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drawings/drawing2.xml" ContentType="application/vnd.openxmlformats-officedocument.drawing+xml"/>
  <Override PartName="/xl/ink/ink3.xml" ContentType="application/inkml+xml"/>
  <Override PartName="/xl/ink/ink4.xml" ContentType="application/inkml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lky-way\bbrc\Projects\Molecular Toxicology\100137135 - F0110 (Soil Decon)\Testing\Test 6\"/>
    </mc:Choice>
  </mc:AlternateContent>
  <xr:revisionPtr revIDLastSave="0" documentId="8_{68FD510E-9E59-497C-8E5B-3589CEF2B6A4}" xr6:coauthVersionLast="47" xr6:coauthVersionMax="47" xr10:uidLastSave="{00000000-0000-0000-0000-000000000000}"/>
  <bookViews>
    <workbookView xWindow="-120" yWindow="-120" windowWidth="29040" windowHeight="15840" tabRatio="662" activeTab="1" xr2:uid="{00000000-000D-0000-FFFF-FFFF00000000}"/>
    <workbookView xWindow="28680" yWindow="-120" windowWidth="29040" windowHeight="16440" activeTab="2" xr2:uid="{FE9F20DD-7B80-442B-AAFB-2BC7DE12136F}"/>
  </bookViews>
  <sheets>
    <sheet name="B. atrophaeus" sheetId="24" r:id="rId1"/>
    <sheet name="B. anthracis" sheetId="25" r:id="rId2"/>
    <sheet name="Sheet1" sheetId="26" r:id="rId3"/>
  </sheets>
  <externalReferences>
    <externalReference r:id="rId4"/>
    <externalReference r:id="rId5"/>
  </externalReferences>
  <definedNames>
    <definedName name="_xlnm.Print_Area" localSheetId="1">'B. anthracis'!$A$1:$Q$25</definedName>
    <definedName name="_xlnm.Print_Area" localSheetId="0">'B. atrophaeus'!$A$1:$Q$25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24" l="1"/>
  <c r="D24" i="24"/>
  <c r="D23" i="24"/>
  <c r="L10" i="25" l="1"/>
  <c r="M10" i="25"/>
  <c r="I10" i="25"/>
  <c r="F10" i="25"/>
  <c r="L18" i="25"/>
  <c r="H18" i="25"/>
  <c r="E18" i="25"/>
  <c r="H10" i="25"/>
  <c r="E10" i="25"/>
  <c r="D2" i="24" l="1"/>
  <c r="D25" i="24" l="1"/>
  <c r="K24" i="24"/>
  <c r="G23" i="24"/>
  <c r="D21" i="24"/>
  <c r="D20" i="24"/>
  <c r="K20" i="24" s="1"/>
  <c r="D19" i="24"/>
  <c r="G19" i="24" s="1"/>
  <c r="D18" i="24"/>
  <c r="K18" i="24" s="1"/>
  <c r="D17" i="24"/>
  <c r="K16" i="24"/>
  <c r="K14" i="24"/>
  <c r="D13" i="24"/>
  <c r="D12" i="24"/>
  <c r="K12" i="24" s="1"/>
  <c r="D11" i="24"/>
  <c r="G11" i="24" s="1"/>
  <c r="D10" i="24"/>
  <c r="K10" i="24" s="1"/>
  <c r="D9" i="24"/>
  <c r="D5" i="24"/>
  <c r="D4" i="24"/>
  <c r="K4" i="24" s="1"/>
  <c r="D3" i="24"/>
  <c r="K3" i="24" s="1"/>
  <c r="D25" i="25"/>
  <c r="G24" i="25"/>
  <c r="K23" i="25"/>
  <c r="K22" i="25"/>
  <c r="D21" i="25"/>
  <c r="D20" i="25"/>
  <c r="G20" i="25" s="1"/>
  <c r="D19" i="25"/>
  <c r="G19" i="25" s="1"/>
  <c r="D18" i="25"/>
  <c r="D17" i="25"/>
  <c r="K16" i="25"/>
  <c r="D13" i="25"/>
  <c r="D12" i="25"/>
  <c r="G12" i="25" s="1"/>
  <c r="D11" i="25"/>
  <c r="G11" i="25" s="1"/>
  <c r="D10" i="25"/>
  <c r="D9" i="25"/>
  <c r="K8" i="25"/>
  <c r="K7" i="25"/>
  <c r="D5" i="25"/>
  <c r="D4" i="25"/>
  <c r="G4" i="25" s="1"/>
  <c r="D3" i="25"/>
  <c r="K3" i="25" s="1"/>
  <c r="D2" i="25"/>
  <c r="G22" i="25"/>
  <c r="G14" i="25"/>
  <c r="E14" i="25"/>
  <c r="K14" i="25"/>
  <c r="G7" i="25"/>
  <c r="G6" i="25"/>
  <c r="K22" i="24"/>
  <c r="G15" i="24"/>
  <c r="K7" i="24"/>
  <c r="K6" i="24"/>
  <c r="K10" i="25" l="1"/>
  <c r="K18" i="25"/>
  <c r="I22" i="25"/>
  <c r="I6" i="25"/>
  <c r="K24" i="25"/>
  <c r="M22" i="25" s="1"/>
  <c r="K20" i="25"/>
  <c r="F14" i="25"/>
  <c r="K12" i="25"/>
  <c r="G8" i="25"/>
  <c r="G3" i="25"/>
  <c r="E2" i="25"/>
  <c r="H22" i="25"/>
  <c r="H6" i="25"/>
  <c r="G3" i="24"/>
  <c r="F6" i="25"/>
  <c r="K15" i="25"/>
  <c r="M14" i="25" s="1"/>
  <c r="E22" i="25"/>
  <c r="F22" i="25"/>
  <c r="F2" i="25"/>
  <c r="G16" i="25"/>
  <c r="I14" i="25" s="1"/>
  <c r="K6" i="25"/>
  <c r="K11" i="25"/>
  <c r="F18" i="25"/>
  <c r="K19" i="25"/>
  <c r="E6" i="25"/>
  <c r="G10" i="25"/>
  <c r="G15" i="25"/>
  <c r="G18" i="25"/>
  <c r="G23" i="25"/>
  <c r="G2" i="25"/>
  <c r="K4" i="25"/>
  <c r="K2" i="25"/>
  <c r="G7" i="24"/>
  <c r="E6" i="24"/>
  <c r="G14" i="24"/>
  <c r="K19" i="24"/>
  <c r="L18" i="24" s="1"/>
  <c r="E2" i="24"/>
  <c r="F6" i="24"/>
  <c r="E14" i="24"/>
  <c r="K2" i="24"/>
  <c r="L2" i="24" s="1"/>
  <c r="O2" i="24" s="1"/>
  <c r="G6" i="24"/>
  <c r="K15" i="24"/>
  <c r="L14" i="24" s="1"/>
  <c r="K11" i="24"/>
  <c r="L10" i="24" s="1"/>
  <c r="E18" i="24"/>
  <c r="K23" i="24"/>
  <c r="M22" i="24" s="1"/>
  <c r="G18" i="24"/>
  <c r="L6" i="24"/>
  <c r="M18" i="24"/>
  <c r="M14" i="24"/>
  <c r="G4" i="24"/>
  <c r="E10" i="24"/>
  <c r="E22" i="24"/>
  <c r="F2" i="24"/>
  <c r="F10" i="24"/>
  <c r="G12" i="24"/>
  <c r="F22" i="24"/>
  <c r="G24" i="24"/>
  <c r="G8" i="24"/>
  <c r="K8" i="24"/>
  <c r="M6" i="24" s="1"/>
  <c r="G2" i="24"/>
  <c r="G10" i="24"/>
  <c r="G22" i="24"/>
  <c r="F14" i="24"/>
  <c r="G16" i="24"/>
  <c r="F18" i="24"/>
  <c r="G20" i="24"/>
  <c r="H14" i="25" l="1"/>
  <c r="J14" i="25"/>
  <c r="J22" i="25"/>
  <c r="J6" i="25"/>
  <c r="L22" i="24"/>
  <c r="O22" i="24" s="1"/>
  <c r="L22" i="25"/>
  <c r="L14" i="25"/>
  <c r="O14" i="25" s="1"/>
  <c r="O22" i="25"/>
  <c r="M18" i="25"/>
  <c r="P18" i="25" s="1"/>
  <c r="Q18" i="25" s="1"/>
  <c r="P10" i="25"/>
  <c r="Q10" i="25" s="1"/>
  <c r="M10" i="24"/>
  <c r="N10" i="24" s="1"/>
  <c r="I6" i="24"/>
  <c r="O10" i="25"/>
  <c r="I18" i="25"/>
  <c r="M6" i="25"/>
  <c r="L6" i="25"/>
  <c r="P14" i="25"/>
  <c r="Q14" i="25" s="1"/>
  <c r="N14" i="25"/>
  <c r="L2" i="25"/>
  <c r="M2" i="25"/>
  <c r="I2" i="25"/>
  <c r="H2" i="25"/>
  <c r="N22" i="25"/>
  <c r="P22" i="25"/>
  <c r="Q22" i="25" s="1"/>
  <c r="O6" i="24"/>
  <c r="H6" i="24"/>
  <c r="M2" i="24"/>
  <c r="P2" i="24" s="1"/>
  <c r="Q2" i="24" s="1"/>
  <c r="I18" i="24"/>
  <c r="H18" i="24"/>
  <c r="I14" i="24"/>
  <c r="H14" i="24"/>
  <c r="I2" i="24"/>
  <c r="H2" i="24"/>
  <c r="P22" i="24"/>
  <c r="Q22" i="24" s="1"/>
  <c r="N22" i="24"/>
  <c r="O14" i="24"/>
  <c r="O10" i="24"/>
  <c r="N14" i="24"/>
  <c r="P14" i="24"/>
  <c r="Q14" i="24" s="1"/>
  <c r="H10" i="24"/>
  <c r="I10" i="24"/>
  <c r="H22" i="24"/>
  <c r="I22" i="24"/>
  <c r="N18" i="24"/>
  <c r="P18" i="24"/>
  <c r="Q18" i="24" s="1"/>
  <c r="P6" i="24"/>
  <c r="Q6" i="24" s="1"/>
  <c r="N6" i="24"/>
  <c r="O18" i="24"/>
  <c r="O18" i="25" l="1"/>
  <c r="N18" i="25"/>
  <c r="J18" i="25"/>
  <c r="N10" i="25"/>
  <c r="P10" i="24"/>
  <c r="Q10" i="24" s="1"/>
  <c r="J6" i="24"/>
  <c r="J10" i="25"/>
  <c r="J2" i="25"/>
  <c r="N6" i="25"/>
  <c r="P6" i="25"/>
  <c r="Q6" i="25" s="1"/>
  <c r="N2" i="25"/>
  <c r="P2" i="25"/>
  <c r="Q2" i="25" s="1"/>
  <c r="O6" i="25"/>
  <c r="O2" i="25"/>
  <c r="J10" i="24"/>
  <c r="J22" i="24"/>
  <c r="N2" i="24"/>
  <c r="J14" i="24"/>
  <c r="J18" i="24"/>
  <c r="J2" i="24"/>
</calcChain>
</file>

<file path=xl/sharedStrings.xml><?xml version="1.0" encoding="utf-8"?>
<sst xmlns="http://schemas.openxmlformats.org/spreadsheetml/2006/main" count="102" uniqueCount="56">
  <si>
    <t>% Recovery</t>
  </si>
  <si>
    <t>Avg. % Recovery</t>
  </si>
  <si>
    <t>SD % Recovery</t>
  </si>
  <si>
    <t>%CV</t>
  </si>
  <si>
    <t>Mean Log Reduction</t>
  </si>
  <si>
    <t>SE</t>
  </si>
  <si>
    <t>95% CI</t>
  </si>
  <si>
    <t>Variance Log PFU</t>
  </si>
  <si>
    <t>Inoculum Conc. (CFU)</t>
  </si>
  <si>
    <t>Recovery Conc. (CFU/mL)</t>
  </si>
  <si>
    <t>Avg. Total CFU</t>
  </si>
  <si>
    <t>SD Total CFU</t>
  </si>
  <si>
    <t>Mean Log CFU</t>
  </si>
  <si>
    <t>Soil Type</t>
  </si>
  <si>
    <t>Sand - PC 1</t>
  </si>
  <si>
    <t>Sand - PC 2</t>
  </si>
  <si>
    <t>Sand - PC 3</t>
  </si>
  <si>
    <t>Sand - Decon 1</t>
  </si>
  <si>
    <t>Sand - Decon 2</t>
  </si>
  <si>
    <t>Sand - Decon 3</t>
  </si>
  <si>
    <t>Sand - PC - BLK</t>
  </si>
  <si>
    <t>Sand - Decon - BLK</t>
  </si>
  <si>
    <t>Clay - PC 1</t>
  </si>
  <si>
    <t>Clay - PC 2</t>
  </si>
  <si>
    <t>Clay - PC 3</t>
  </si>
  <si>
    <t>Clay - PC - BLK</t>
  </si>
  <si>
    <t>Clay - Decon 1</t>
  </si>
  <si>
    <t>Clay - Decon 2</t>
  </si>
  <si>
    <t>Clay - Decon 3</t>
  </si>
  <si>
    <t>Clay - Decon - BLK</t>
  </si>
  <si>
    <t>Loam - PC 1</t>
  </si>
  <si>
    <t>Loam - PC 2</t>
  </si>
  <si>
    <t>Loam - PC 3</t>
  </si>
  <si>
    <t>Loam - PC - BLK</t>
  </si>
  <si>
    <t>Loam - Decon 1</t>
  </si>
  <si>
    <t>Loam - Decon 2</t>
  </si>
  <si>
    <t>Loam - Decon 3</t>
  </si>
  <si>
    <t>Loam - Decon - BLK</t>
  </si>
  <si>
    <t>SD Recovery</t>
  </si>
  <si>
    <t>Total CFU:  9.1 mL Total Extract Volume</t>
  </si>
  <si>
    <t>Log Total CFU/9.1 mL Total Extract Volume</t>
  </si>
  <si>
    <t>NA</t>
  </si>
  <si>
    <t>Max</t>
  </si>
  <si>
    <t>Min</t>
  </si>
  <si>
    <t>Avg</t>
  </si>
  <si>
    <t>Temp (°C)</t>
  </si>
  <si>
    <t>RH, %</t>
  </si>
  <si>
    <t>*Lids on</t>
  </si>
  <si>
    <t>Log Reduction</t>
  </si>
  <si>
    <t>B. anthracis Ames</t>
  </si>
  <si>
    <t>B. atrophaeus</t>
  </si>
  <si>
    <t>Sand Soil</t>
  </si>
  <si>
    <t>Clay Soil</t>
  </si>
  <si>
    <t>Loam Soil</t>
  </si>
  <si>
    <t>Green highlight indicates complete LR</t>
  </si>
  <si>
    <t>Green star indicates complete 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</si>
</sst>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0000%"/>
    <numFmt numFmtId="167" formatCode="0.000000%"/>
  </numFmts>
  <fonts count="8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DAE6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E4CF"/>
        <bgColor indexed="64"/>
      </patternFill>
    </fill>
    <fill>
      <patternFill patternType="solid">
        <fgColor rgb="FFC9E5ED"/>
        <bgColor indexed="64"/>
      </patternFill>
    </fill>
    <fill>
      <patternFill patternType="solid">
        <fgColor rgb="FF9DD1DF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11" fontId="2" fillId="0" borderId="0" xfId="1" applyNumberFormat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/>
    </xf>
    <xf numFmtId="165" fontId="2" fillId="3" borderId="6" xfId="1" applyNumberFormat="1" applyFont="1" applyFill="1" applyBorder="1" applyAlignment="1">
      <alignment horizontal="center" vertical="center"/>
    </xf>
    <xf numFmtId="10" fontId="2" fillId="3" borderId="6" xfId="1" applyNumberFormat="1" applyFont="1" applyFill="1" applyBorder="1" applyAlignment="1">
      <alignment horizontal="center" vertical="center"/>
    </xf>
    <xf numFmtId="11" fontId="2" fillId="3" borderId="6" xfId="1" applyNumberFormat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11" fontId="2" fillId="0" borderId="16" xfId="1" applyNumberFormat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2" fontId="2" fillId="0" borderId="5" xfId="1" applyNumberFormat="1" applyFont="1" applyBorder="1" applyAlignment="1">
      <alignment horizontal="center" vertical="center"/>
    </xf>
    <xf numFmtId="10" fontId="2" fillId="0" borderId="5" xfId="1" applyNumberFormat="1" applyFont="1" applyBorder="1" applyAlignment="1">
      <alignment horizontal="center" vertical="center"/>
    </xf>
    <xf numFmtId="11" fontId="2" fillId="0" borderId="7" xfId="1" applyNumberFormat="1" applyFont="1" applyBorder="1" applyAlignment="1">
      <alignment horizontal="center" vertical="center"/>
    </xf>
    <xf numFmtId="11" fontId="2" fillId="0" borderId="11" xfId="1" applyNumberFormat="1" applyFont="1" applyBorder="1" applyAlignment="1">
      <alignment horizontal="center" vertical="center"/>
    </xf>
    <xf numFmtId="11" fontId="2" fillId="4" borderId="11" xfId="1" applyNumberFormat="1" applyFont="1" applyFill="1" applyBorder="1" applyAlignment="1">
      <alignment horizontal="center" vertical="center"/>
    </xf>
    <xf numFmtId="2" fontId="2" fillId="3" borderId="6" xfId="1" applyNumberFormat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 wrapText="1"/>
    </xf>
    <xf numFmtId="11" fontId="1" fillId="2" borderId="3" xfId="1" applyNumberFormat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2" fontId="1" fillId="2" borderId="3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/>
    </xf>
    <xf numFmtId="10" fontId="2" fillId="0" borderId="16" xfId="1" applyNumberFormat="1" applyFont="1" applyBorder="1" applyAlignment="1">
      <alignment horizontal="center" vertical="center"/>
    </xf>
    <xf numFmtId="2" fontId="2" fillId="0" borderId="16" xfId="1" applyNumberFormat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11" fontId="2" fillId="0" borderId="22" xfId="1" applyNumberFormat="1" applyFont="1" applyBorder="1" applyAlignment="1">
      <alignment horizontal="center" vertical="center"/>
    </xf>
    <xf numFmtId="10" fontId="2" fillId="0" borderId="22" xfId="1" applyNumberFormat="1" applyFont="1" applyBorder="1" applyAlignment="1">
      <alignment horizontal="center" vertical="center"/>
    </xf>
    <xf numFmtId="2" fontId="2" fillId="0" borderId="22" xfId="1" applyNumberFormat="1" applyFont="1" applyBorder="1" applyAlignment="1">
      <alignment horizontal="center" vertical="center"/>
    </xf>
    <xf numFmtId="164" fontId="2" fillId="3" borderId="6" xfId="1" applyNumberFormat="1" applyFont="1" applyFill="1" applyBorder="1" applyAlignment="1">
      <alignment horizontal="center" vertical="center"/>
    </xf>
    <xf numFmtId="2" fontId="1" fillId="3" borderId="6" xfId="1" applyNumberFormat="1" applyFont="1" applyFill="1" applyBorder="1" applyAlignment="1">
      <alignment horizontal="center" vertical="center"/>
    </xf>
    <xf numFmtId="165" fontId="2" fillId="3" borderId="13" xfId="1" applyNumberFormat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11" fontId="2" fillId="6" borderId="4" xfId="1" applyNumberFormat="1" applyFont="1" applyFill="1" applyBorder="1" applyAlignment="1">
      <alignment horizontal="center" vertical="center"/>
    </xf>
    <xf numFmtId="0" fontId="2" fillId="6" borderId="8" xfId="1" applyFont="1" applyFill="1" applyBorder="1" applyAlignment="1">
      <alignment horizontal="center" vertical="center"/>
    </xf>
    <xf numFmtId="11" fontId="2" fillId="6" borderId="5" xfId="1" applyNumberFormat="1" applyFont="1" applyFill="1" applyBorder="1" applyAlignment="1">
      <alignment horizontal="center" vertical="center"/>
    </xf>
    <xf numFmtId="0" fontId="2" fillId="6" borderId="17" xfId="1" applyFont="1" applyFill="1" applyBorder="1" applyAlignment="1">
      <alignment horizontal="center" vertical="center"/>
    </xf>
    <xf numFmtId="11" fontId="2" fillId="6" borderId="11" xfId="1" applyNumberFormat="1" applyFont="1" applyFill="1" applyBorder="1" applyAlignment="1">
      <alignment horizontal="center" vertical="center"/>
    </xf>
    <xf numFmtId="0" fontId="2" fillId="6" borderId="20" xfId="1" applyFont="1" applyFill="1" applyBorder="1" applyAlignment="1">
      <alignment horizontal="center" vertical="center"/>
    </xf>
    <xf numFmtId="11" fontId="2" fillId="6" borderId="22" xfId="1" applyNumberFormat="1" applyFont="1" applyFill="1" applyBorder="1" applyAlignment="1">
      <alignment horizontal="center" vertical="center"/>
    </xf>
    <xf numFmtId="10" fontId="2" fillId="6" borderId="4" xfId="1" applyNumberFormat="1" applyFont="1" applyFill="1" applyBorder="1" applyAlignment="1">
      <alignment horizontal="center" vertical="center"/>
    </xf>
    <xf numFmtId="2" fontId="2" fillId="6" borderId="4" xfId="1" applyNumberFormat="1" applyFont="1" applyFill="1" applyBorder="1" applyAlignment="1">
      <alignment horizontal="center" vertical="center"/>
    </xf>
    <xf numFmtId="10" fontId="2" fillId="6" borderId="5" xfId="1" applyNumberFormat="1" applyFont="1" applyFill="1" applyBorder="1" applyAlignment="1">
      <alignment horizontal="center" vertical="center"/>
    </xf>
    <xf numFmtId="2" fontId="2" fillId="6" borderId="5" xfId="1" applyNumberFormat="1" applyFont="1" applyFill="1" applyBorder="1" applyAlignment="1">
      <alignment horizontal="center" vertical="center"/>
    </xf>
    <xf numFmtId="10" fontId="2" fillId="6" borderId="11" xfId="1" applyNumberFormat="1" applyFont="1" applyFill="1" applyBorder="1" applyAlignment="1">
      <alignment horizontal="center" vertical="center"/>
    </xf>
    <xf numFmtId="2" fontId="2" fillId="6" borderId="11" xfId="1" applyNumberFormat="1" applyFont="1" applyFill="1" applyBorder="1" applyAlignment="1">
      <alignment horizontal="center" vertical="center"/>
    </xf>
    <xf numFmtId="11" fontId="2" fillId="0" borderId="18" xfId="1" applyNumberFormat="1" applyFont="1" applyBorder="1" applyAlignment="1">
      <alignment horizontal="center" vertical="center"/>
    </xf>
    <xf numFmtId="11" fontId="2" fillId="0" borderId="6" xfId="1" applyNumberFormat="1" applyFont="1" applyBorder="1" applyAlignment="1">
      <alignment horizontal="center" vertical="center"/>
    </xf>
    <xf numFmtId="0" fontId="2" fillId="7" borderId="1" xfId="1" applyFont="1" applyFill="1" applyBorder="1" applyAlignment="1">
      <alignment horizontal="center" vertical="center"/>
    </xf>
    <xf numFmtId="11" fontId="2" fillId="7" borderId="4" xfId="1" applyNumberFormat="1" applyFont="1" applyFill="1" applyBorder="1" applyAlignment="1">
      <alignment horizontal="center" vertical="center"/>
    </xf>
    <xf numFmtId="0" fontId="2" fillId="7" borderId="8" xfId="1" applyFont="1" applyFill="1" applyBorder="1" applyAlignment="1">
      <alignment horizontal="center" vertical="center"/>
    </xf>
    <xf numFmtId="11" fontId="2" fillId="7" borderId="5" xfId="1" applyNumberFormat="1" applyFont="1" applyFill="1" applyBorder="1" applyAlignment="1">
      <alignment horizontal="center" vertical="center"/>
    </xf>
    <xf numFmtId="0" fontId="2" fillId="7" borderId="17" xfId="1" applyFont="1" applyFill="1" applyBorder="1" applyAlignment="1">
      <alignment horizontal="center" vertical="center"/>
    </xf>
    <xf numFmtId="11" fontId="2" fillId="7" borderId="11" xfId="1" applyNumberFormat="1" applyFont="1" applyFill="1" applyBorder="1" applyAlignment="1">
      <alignment horizontal="center" vertical="center"/>
    </xf>
    <xf numFmtId="0" fontId="2" fillId="7" borderId="20" xfId="1" applyFont="1" applyFill="1" applyBorder="1" applyAlignment="1">
      <alignment horizontal="center" vertical="center"/>
    </xf>
    <xf numFmtId="11" fontId="2" fillId="7" borderId="22" xfId="1" applyNumberFormat="1" applyFont="1" applyFill="1" applyBorder="1" applyAlignment="1">
      <alignment horizontal="center" vertical="center"/>
    </xf>
    <xf numFmtId="10" fontId="2" fillId="7" borderId="4" xfId="1" applyNumberFormat="1" applyFont="1" applyFill="1" applyBorder="1" applyAlignment="1">
      <alignment horizontal="center" vertical="center"/>
    </xf>
    <xf numFmtId="2" fontId="2" fillId="7" borderId="4" xfId="1" applyNumberFormat="1" applyFont="1" applyFill="1" applyBorder="1" applyAlignment="1">
      <alignment horizontal="center" vertical="center"/>
    </xf>
    <xf numFmtId="10" fontId="2" fillId="7" borderId="5" xfId="1" applyNumberFormat="1" applyFont="1" applyFill="1" applyBorder="1" applyAlignment="1">
      <alignment horizontal="center" vertical="center"/>
    </xf>
    <xf numFmtId="2" fontId="2" fillId="7" borderId="5" xfId="1" applyNumberFormat="1" applyFont="1" applyFill="1" applyBorder="1" applyAlignment="1">
      <alignment horizontal="center" vertical="center"/>
    </xf>
    <xf numFmtId="10" fontId="2" fillId="7" borderId="11" xfId="1" applyNumberFormat="1" applyFont="1" applyFill="1" applyBorder="1" applyAlignment="1">
      <alignment horizontal="center" vertical="center"/>
    </xf>
    <xf numFmtId="2" fontId="2" fillId="7" borderId="11" xfId="1" applyNumberFormat="1" applyFont="1" applyFill="1" applyBorder="1" applyAlignment="1">
      <alignment horizontal="center" vertical="center"/>
    </xf>
    <xf numFmtId="0" fontId="2" fillId="9" borderId="1" xfId="1" applyFont="1" applyFill="1" applyBorder="1" applyAlignment="1">
      <alignment horizontal="center" vertical="center"/>
    </xf>
    <xf numFmtId="11" fontId="2" fillId="9" borderId="4" xfId="1" applyNumberFormat="1" applyFont="1" applyFill="1" applyBorder="1" applyAlignment="1">
      <alignment horizontal="center" vertical="center"/>
    </xf>
    <xf numFmtId="0" fontId="2" fillId="9" borderId="8" xfId="1" applyFont="1" applyFill="1" applyBorder="1" applyAlignment="1">
      <alignment horizontal="center" vertical="center"/>
    </xf>
    <xf numFmtId="11" fontId="2" fillId="9" borderId="5" xfId="1" applyNumberFormat="1" applyFont="1" applyFill="1" applyBorder="1" applyAlignment="1">
      <alignment horizontal="center" vertical="center"/>
    </xf>
    <xf numFmtId="0" fontId="2" fillId="9" borderId="17" xfId="1" applyFont="1" applyFill="1" applyBorder="1" applyAlignment="1">
      <alignment horizontal="center" vertical="center"/>
    </xf>
    <xf numFmtId="11" fontId="2" fillId="9" borderId="11" xfId="1" applyNumberFormat="1" applyFont="1" applyFill="1" applyBorder="1" applyAlignment="1">
      <alignment horizontal="center" vertical="center"/>
    </xf>
    <xf numFmtId="0" fontId="2" fillId="9" borderId="20" xfId="1" applyFont="1" applyFill="1" applyBorder="1" applyAlignment="1">
      <alignment horizontal="center" vertical="center"/>
    </xf>
    <xf numFmtId="11" fontId="2" fillId="9" borderId="22" xfId="1" applyNumberFormat="1" applyFont="1" applyFill="1" applyBorder="1" applyAlignment="1">
      <alignment horizontal="center" vertical="center"/>
    </xf>
    <xf numFmtId="10" fontId="2" fillId="9" borderId="4" xfId="1" applyNumberFormat="1" applyFont="1" applyFill="1" applyBorder="1" applyAlignment="1">
      <alignment horizontal="center" vertical="center"/>
    </xf>
    <xf numFmtId="2" fontId="2" fillId="9" borderId="4" xfId="1" applyNumberFormat="1" applyFont="1" applyFill="1" applyBorder="1" applyAlignment="1">
      <alignment horizontal="center" vertical="center"/>
    </xf>
    <xf numFmtId="10" fontId="2" fillId="9" borderId="5" xfId="1" applyNumberFormat="1" applyFont="1" applyFill="1" applyBorder="1" applyAlignment="1">
      <alignment horizontal="center" vertical="center"/>
    </xf>
    <xf numFmtId="2" fontId="2" fillId="9" borderId="5" xfId="1" applyNumberFormat="1" applyFont="1" applyFill="1" applyBorder="1" applyAlignment="1">
      <alignment horizontal="center" vertical="center"/>
    </xf>
    <xf numFmtId="10" fontId="2" fillId="9" borderId="11" xfId="1" applyNumberFormat="1" applyFont="1" applyFill="1" applyBorder="1" applyAlignment="1">
      <alignment horizontal="center" vertical="center"/>
    </xf>
    <xf numFmtId="2" fontId="2" fillId="9" borderId="11" xfId="1" applyNumberFormat="1" applyFont="1" applyFill="1" applyBorder="1" applyAlignment="1">
      <alignment horizontal="center" vertical="center"/>
    </xf>
    <xf numFmtId="0" fontId="2" fillId="10" borderId="1" xfId="1" applyFont="1" applyFill="1" applyBorder="1" applyAlignment="1">
      <alignment horizontal="center" vertical="center"/>
    </xf>
    <xf numFmtId="11" fontId="2" fillId="10" borderId="4" xfId="1" applyNumberFormat="1" applyFont="1" applyFill="1" applyBorder="1" applyAlignment="1">
      <alignment horizontal="center" vertical="center"/>
    </xf>
    <xf numFmtId="0" fontId="2" fillId="10" borderId="8" xfId="1" applyFont="1" applyFill="1" applyBorder="1" applyAlignment="1">
      <alignment horizontal="center" vertical="center"/>
    </xf>
    <xf numFmtId="11" fontId="2" fillId="10" borderId="5" xfId="1" applyNumberFormat="1" applyFont="1" applyFill="1" applyBorder="1" applyAlignment="1">
      <alignment horizontal="center" vertical="center"/>
    </xf>
    <xf numFmtId="0" fontId="2" fillId="10" borderId="17" xfId="1" applyFont="1" applyFill="1" applyBorder="1" applyAlignment="1">
      <alignment horizontal="center" vertical="center"/>
    </xf>
    <xf numFmtId="11" fontId="2" fillId="10" borderId="11" xfId="1" applyNumberFormat="1" applyFont="1" applyFill="1" applyBorder="1" applyAlignment="1">
      <alignment horizontal="center" vertical="center"/>
    </xf>
    <xf numFmtId="0" fontId="2" fillId="10" borderId="20" xfId="1" applyFont="1" applyFill="1" applyBorder="1" applyAlignment="1">
      <alignment horizontal="center" vertical="center"/>
    </xf>
    <xf numFmtId="11" fontId="2" fillId="10" borderId="22" xfId="1" applyNumberFormat="1" applyFont="1" applyFill="1" applyBorder="1" applyAlignment="1">
      <alignment horizontal="center" vertical="center"/>
    </xf>
    <xf numFmtId="10" fontId="2" fillId="10" borderId="4" xfId="1" applyNumberFormat="1" applyFont="1" applyFill="1" applyBorder="1" applyAlignment="1">
      <alignment horizontal="center" vertical="center"/>
    </xf>
    <xf numFmtId="2" fontId="2" fillId="10" borderId="4" xfId="1" applyNumberFormat="1" applyFont="1" applyFill="1" applyBorder="1" applyAlignment="1">
      <alignment horizontal="center" vertical="center"/>
    </xf>
    <xf numFmtId="10" fontId="2" fillId="10" borderId="5" xfId="1" applyNumberFormat="1" applyFont="1" applyFill="1" applyBorder="1" applyAlignment="1">
      <alignment horizontal="center" vertical="center"/>
    </xf>
    <xf numFmtId="2" fontId="2" fillId="10" borderId="5" xfId="1" applyNumberFormat="1" applyFont="1" applyFill="1" applyBorder="1" applyAlignment="1">
      <alignment horizontal="center" vertical="center"/>
    </xf>
    <xf numFmtId="10" fontId="2" fillId="10" borderId="11" xfId="1" applyNumberFormat="1" applyFont="1" applyFill="1" applyBorder="1" applyAlignment="1">
      <alignment horizontal="center" vertical="center"/>
    </xf>
    <xf numFmtId="2" fontId="2" fillId="10" borderId="11" xfId="1" applyNumberFormat="1" applyFont="1" applyFill="1" applyBorder="1" applyAlignment="1">
      <alignment horizontal="center" vertical="center"/>
    </xf>
    <xf numFmtId="0" fontId="2" fillId="11" borderId="1" xfId="1" applyFont="1" applyFill="1" applyBorder="1" applyAlignment="1">
      <alignment horizontal="center" vertical="center"/>
    </xf>
    <xf numFmtId="11" fontId="2" fillId="11" borderId="4" xfId="1" applyNumberFormat="1" applyFont="1" applyFill="1" applyBorder="1" applyAlignment="1">
      <alignment horizontal="center" vertical="center"/>
    </xf>
    <xf numFmtId="0" fontId="2" fillId="11" borderId="8" xfId="1" applyFont="1" applyFill="1" applyBorder="1" applyAlignment="1">
      <alignment horizontal="center" vertical="center"/>
    </xf>
    <xf numFmtId="11" fontId="2" fillId="11" borderId="5" xfId="1" applyNumberFormat="1" applyFont="1" applyFill="1" applyBorder="1" applyAlignment="1">
      <alignment horizontal="center" vertical="center"/>
    </xf>
    <xf numFmtId="0" fontId="2" fillId="11" borderId="17" xfId="1" applyFont="1" applyFill="1" applyBorder="1" applyAlignment="1">
      <alignment horizontal="center" vertical="center"/>
    </xf>
    <xf numFmtId="11" fontId="2" fillId="11" borderId="11" xfId="1" applyNumberFormat="1" applyFont="1" applyFill="1" applyBorder="1" applyAlignment="1">
      <alignment horizontal="center" vertical="center"/>
    </xf>
    <xf numFmtId="0" fontId="2" fillId="11" borderId="20" xfId="1" applyFont="1" applyFill="1" applyBorder="1" applyAlignment="1">
      <alignment horizontal="center" vertical="center"/>
    </xf>
    <xf numFmtId="11" fontId="2" fillId="11" borderId="22" xfId="1" applyNumberFormat="1" applyFont="1" applyFill="1" applyBorder="1" applyAlignment="1">
      <alignment horizontal="center" vertical="center"/>
    </xf>
    <xf numFmtId="10" fontId="2" fillId="11" borderId="4" xfId="1" applyNumberFormat="1" applyFont="1" applyFill="1" applyBorder="1" applyAlignment="1">
      <alignment horizontal="center" vertical="center"/>
    </xf>
    <xf numFmtId="2" fontId="2" fillId="11" borderId="4" xfId="1" applyNumberFormat="1" applyFont="1" applyFill="1" applyBorder="1" applyAlignment="1">
      <alignment horizontal="center" vertical="center"/>
    </xf>
    <xf numFmtId="10" fontId="2" fillId="11" borderId="5" xfId="1" applyNumberFormat="1" applyFont="1" applyFill="1" applyBorder="1" applyAlignment="1">
      <alignment horizontal="center" vertical="center"/>
    </xf>
    <xf numFmtId="2" fontId="2" fillId="11" borderId="5" xfId="1" applyNumberFormat="1" applyFont="1" applyFill="1" applyBorder="1" applyAlignment="1">
      <alignment horizontal="center" vertical="center"/>
    </xf>
    <xf numFmtId="10" fontId="2" fillId="11" borderId="11" xfId="1" applyNumberFormat="1" applyFont="1" applyFill="1" applyBorder="1" applyAlignment="1">
      <alignment horizontal="center" vertical="center"/>
    </xf>
    <xf numFmtId="2" fontId="2" fillId="11" borderId="11" xfId="1" applyNumberFormat="1" applyFont="1" applyFill="1" applyBorder="1" applyAlignment="1">
      <alignment horizontal="center" vertical="center"/>
    </xf>
    <xf numFmtId="0" fontId="2" fillId="12" borderId="1" xfId="1" applyFont="1" applyFill="1" applyBorder="1" applyAlignment="1">
      <alignment horizontal="center" vertical="center"/>
    </xf>
    <xf numFmtId="11" fontId="2" fillId="12" borderId="4" xfId="1" applyNumberFormat="1" applyFont="1" applyFill="1" applyBorder="1" applyAlignment="1">
      <alignment horizontal="center" vertical="center"/>
    </xf>
    <xf numFmtId="0" fontId="2" fillId="12" borderId="8" xfId="1" applyFont="1" applyFill="1" applyBorder="1" applyAlignment="1">
      <alignment horizontal="center" vertical="center"/>
    </xf>
    <xf numFmtId="11" fontId="2" fillId="12" borderId="5" xfId="1" applyNumberFormat="1" applyFont="1" applyFill="1" applyBorder="1" applyAlignment="1">
      <alignment horizontal="center" vertical="center"/>
    </xf>
    <xf numFmtId="0" fontId="2" fillId="12" borderId="17" xfId="1" applyFont="1" applyFill="1" applyBorder="1" applyAlignment="1">
      <alignment horizontal="center" vertical="center"/>
    </xf>
    <xf numFmtId="11" fontId="2" fillId="12" borderId="11" xfId="1" applyNumberFormat="1" applyFont="1" applyFill="1" applyBorder="1" applyAlignment="1">
      <alignment horizontal="center" vertical="center"/>
    </xf>
    <xf numFmtId="0" fontId="2" fillId="12" borderId="20" xfId="1" applyFont="1" applyFill="1" applyBorder="1" applyAlignment="1">
      <alignment horizontal="center" vertical="center"/>
    </xf>
    <xf numFmtId="11" fontId="2" fillId="12" borderId="22" xfId="1" applyNumberFormat="1" applyFont="1" applyFill="1" applyBorder="1" applyAlignment="1">
      <alignment horizontal="center" vertical="center"/>
    </xf>
    <xf numFmtId="10" fontId="2" fillId="12" borderId="4" xfId="1" applyNumberFormat="1" applyFont="1" applyFill="1" applyBorder="1" applyAlignment="1">
      <alignment horizontal="center" vertical="center"/>
    </xf>
    <xf numFmtId="2" fontId="2" fillId="12" borderId="4" xfId="1" applyNumberFormat="1" applyFont="1" applyFill="1" applyBorder="1" applyAlignment="1">
      <alignment horizontal="center" vertical="center"/>
    </xf>
    <xf numFmtId="10" fontId="2" fillId="12" borderId="5" xfId="1" applyNumberFormat="1" applyFont="1" applyFill="1" applyBorder="1" applyAlignment="1">
      <alignment horizontal="center" vertical="center"/>
    </xf>
    <xf numFmtId="2" fontId="2" fillId="12" borderId="5" xfId="1" applyNumberFormat="1" applyFont="1" applyFill="1" applyBorder="1" applyAlignment="1">
      <alignment horizontal="center" vertical="center"/>
    </xf>
    <xf numFmtId="10" fontId="2" fillId="12" borderId="11" xfId="1" applyNumberFormat="1" applyFont="1" applyFill="1" applyBorder="1" applyAlignment="1">
      <alignment horizontal="center" vertical="center"/>
    </xf>
    <xf numFmtId="2" fontId="2" fillId="12" borderId="11" xfId="1" applyNumberFormat="1" applyFont="1" applyFill="1" applyBorder="1" applyAlignment="1">
      <alignment horizontal="center" vertical="center"/>
    </xf>
    <xf numFmtId="11" fontId="2" fillId="6" borderId="2" xfId="1" applyNumberFormat="1" applyFont="1" applyFill="1" applyBorder="1" applyAlignment="1">
      <alignment horizontal="center" vertical="center"/>
    </xf>
    <xf numFmtId="11" fontId="2" fillId="7" borderId="2" xfId="1" applyNumberFormat="1" applyFont="1" applyFill="1" applyBorder="1" applyAlignment="1">
      <alignment horizontal="center" vertical="center"/>
    </xf>
    <xf numFmtId="11" fontId="2" fillId="7" borderId="7" xfId="1" applyNumberFormat="1" applyFont="1" applyFill="1" applyBorder="1" applyAlignment="1">
      <alignment horizontal="center" vertical="center"/>
    </xf>
    <xf numFmtId="11" fontId="2" fillId="6" borderId="7" xfId="1" applyNumberFormat="1" applyFont="1" applyFill="1" applyBorder="1" applyAlignment="1">
      <alignment horizontal="center" vertical="center"/>
    </xf>
    <xf numFmtId="11" fontId="2" fillId="0" borderId="6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/>
    <xf numFmtId="0" fontId="3" fillId="0" borderId="0" xfId="1" applyBorder="1"/>
    <xf numFmtId="0" fontId="6" fillId="0" borderId="24" xfId="0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2" fillId="6" borderId="2" xfId="1" applyNumberFormat="1" applyFont="1" applyFill="1" applyBorder="1" applyAlignment="1">
      <alignment horizontal="center" vertical="center"/>
    </xf>
    <xf numFmtId="2" fontId="2" fillId="6" borderId="6" xfId="1" applyNumberFormat="1" applyFont="1" applyFill="1" applyBorder="1" applyAlignment="1">
      <alignment horizontal="center" vertical="center"/>
    </xf>
    <xf numFmtId="11" fontId="2" fillId="6" borderId="2" xfId="1" applyNumberFormat="1" applyFont="1" applyFill="1" applyBorder="1" applyAlignment="1">
      <alignment horizontal="center" vertical="center"/>
    </xf>
    <xf numFmtId="11" fontId="2" fillId="6" borderId="6" xfId="1" applyNumberFormat="1" applyFont="1" applyFill="1" applyBorder="1" applyAlignment="1">
      <alignment horizontal="center" vertical="center"/>
    </xf>
    <xf numFmtId="10" fontId="2" fillId="6" borderId="2" xfId="1" applyNumberFormat="1" applyFont="1" applyFill="1" applyBorder="1" applyAlignment="1">
      <alignment horizontal="center" vertical="center"/>
    </xf>
    <xf numFmtId="10" fontId="2" fillId="6" borderId="6" xfId="1" applyNumberFormat="1" applyFont="1" applyFill="1" applyBorder="1" applyAlignment="1">
      <alignment horizontal="center" vertical="center"/>
    </xf>
    <xf numFmtId="11" fontId="2" fillId="0" borderId="18" xfId="1" applyNumberFormat="1" applyFont="1" applyBorder="1" applyAlignment="1">
      <alignment horizontal="center" vertical="center"/>
    </xf>
    <xf numFmtId="11" fontId="2" fillId="0" borderId="6" xfId="1" applyNumberFormat="1" applyFont="1" applyBorder="1" applyAlignment="1">
      <alignment horizontal="center" vertical="center"/>
    </xf>
    <xf numFmtId="11" fontId="2" fillId="0" borderId="21" xfId="1" applyNumberFormat="1" applyFont="1" applyBorder="1" applyAlignment="1">
      <alignment horizontal="center" vertical="center"/>
    </xf>
    <xf numFmtId="10" fontId="2" fillId="0" borderId="18" xfId="1" applyNumberFormat="1" applyFont="1" applyBorder="1" applyAlignment="1">
      <alignment horizontal="center" vertical="center"/>
    </xf>
    <xf numFmtId="10" fontId="2" fillId="0" borderId="6" xfId="1" applyNumberFormat="1" applyFont="1" applyBorder="1" applyAlignment="1">
      <alignment horizontal="center" vertical="center"/>
    </xf>
    <xf numFmtId="10" fontId="2" fillId="0" borderId="21" xfId="1" applyNumberFormat="1" applyFont="1" applyBorder="1" applyAlignment="1">
      <alignment horizontal="center" vertical="center"/>
    </xf>
    <xf numFmtId="165" fontId="2" fillId="0" borderId="19" xfId="1" applyNumberFormat="1" applyFont="1" applyBorder="1" applyAlignment="1">
      <alignment horizontal="center" vertical="center"/>
    </xf>
    <xf numFmtId="165" fontId="2" fillId="0" borderId="13" xfId="1" applyNumberFormat="1" applyFont="1" applyBorder="1" applyAlignment="1">
      <alignment horizontal="center" vertical="center"/>
    </xf>
    <xf numFmtId="165" fontId="2" fillId="0" borderId="23" xfId="1" applyNumberFormat="1" applyFont="1" applyBorder="1" applyAlignment="1">
      <alignment horizontal="center" vertical="center"/>
    </xf>
    <xf numFmtId="164" fontId="2" fillId="6" borderId="2" xfId="1" applyNumberFormat="1" applyFont="1" applyFill="1" applyBorder="1" applyAlignment="1">
      <alignment horizontal="center" vertical="center"/>
    </xf>
    <xf numFmtId="164" fontId="2" fillId="6" borderId="6" xfId="1" applyNumberFormat="1" applyFont="1" applyFill="1" applyBorder="1" applyAlignment="1">
      <alignment horizontal="center" vertical="center"/>
    </xf>
    <xf numFmtId="2" fontId="1" fillId="5" borderId="2" xfId="1" applyNumberFormat="1" applyFont="1" applyFill="1" applyBorder="1" applyAlignment="1">
      <alignment horizontal="center" vertical="center"/>
    </xf>
    <xf numFmtId="2" fontId="1" fillId="5" borderId="6" xfId="1" applyNumberFormat="1" applyFont="1" applyFill="1" applyBorder="1" applyAlignment="1">
      <alignment horizontal="center" vertical="center"/>
    </xf>
    <xf numFmtId="165" fontId="2" fillId="6" borderId="2" xfId="1" applyNumberFormat="1" applyFont="1" applyFill="1" applyBorder="1" applyAlignment="1">
      <alignment horizontal="center" vertical="center"/>
    </xf>
    <xf numFmtId="165" fontId="2" fillId="6" borderId="6" xfId="1" applyNumberFormat="1" applyFont="1" applyFill="1" applyBorder="1" applyAlignment="1">
      <alignment horizontal="center" vertical="center"/>
    </xf>
    <xf numFmtId="165" fontId="2" fillId="6" borderId="12" xfId="1" applyNumberFormat="1" applyFont="1" applyFill="1" applyBorder="1" applyAlignment="1">
      <alignment horizontal="center" vertical="center"/>
    </xf>
    <xf numFmtId="165" fontId="2" fillId="6" borderId="13" xfId="1" applyNumberFormat="1" applyFont="1" applyFill="1" applyBorder="1" applyAlignment="1">
      <alignment horizontal="center" vertical="center"/>
    </xf>
    <xf numFmtId="2" fontId="2" fillId="0" borderId="18" xfId="1" applyNumberFormat="1" applyFont="1" applyBorder="1" applyAlignment="1">
      <alignment horizontal="center" vertical="center"/>
    </xf>
    <xf numFmtId="2" fontId="2" fillId="0" borderId="6" xfId="1" applyNumberFormat="1" applyFont="1" applyBorder="1" applyAlignment="1">
      <alignment horizontal="center" vertical="center"/>
    </xf>
    <xf numFmtId="2" fontId="2" fillId="0" borderId="21" xfId="1" applyNumberFormat="1" applyFont="1" applyBorder="1" applyAlignment="1">
      <alignment horizontal="center" vertical="center"/>
    </xf>
    <xf numFmtId="2" fontId="1" fillId="5" borderId="18" xfId="1" applyNumberFormat="1" applyFont="1" applyFill="1" applyBorder="1" applyAlignment="1">
      <alignment horizontal="center" vertical="center"/>
    </xf>
    <xf numFmtId="2" fontId="1" fillId="5" borderId="21" xfId="1" applyNumberFormat="1" applyFont="1" applyFill="1" applyBorder="1" applyAlignment="1">
      <alignment horizontal="center" vertical="center"/>
    </xf>
    <xf numFmtId="165" fontId="2" fillId="0" borderId="18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2" fillId="0" borderId="21" xfId="1" applyNumberFormat="1" applyFont="1" applyBorder="1" applyAlignment="1">
      <alignment horizontal="center" vertical="center"/>
    </xf>
    <xf numFmtId="165" fontId="2" fillId="9" borderId="12" xfId="1" applyNumberFormat="1" applyFont="1" applyFill="1" applyBorder="1" applyAlignment="1">
      <alignment horizontal="center" vertical="center"/>
    </xf>
    <xf numFmtId="165" fontId="2" fillId="9" borderId="13" xfId="1" applyNumberFormat="1" applyFont="1" applyFill="1" applyBorder="1" applyAlignment="1">
      <alignment horizontal="center" vertical="center"/>
    </xf>
    <xf numFmtId="11" fontId="2" fillId="9" borderId="2" xfId="1" applyNumberFormat="1" applyFont="1" applyFill="1" applyBorder="1" applyAlignment="1">
      <alignment horizontal="center" vertical="center"/>
    </xf>
    <xf numFmtId="11" fontId="2" fillId="9" borderId="6" xfId="1" applyNumberFormat="1" applyFont="1" applyFill="1" applyBorder="1" applyAlignment="1">
      <alignment horizontal="center" vertical="center"/>
    </xf>
    <xf numFmtId="10" fontId="2" fillId="9" borderId="2" xfId="1" applyNumberFormat="1" applyFont="1" applyFill="1" applyBorder="1" applyAlignment="1">
      <alignment horizontal="center" vertical="center"/>
    </xf>
    <xf numFmtId="10" fontId="2" fillId="9" borderId="6" xfId="1" applyNumberFormat="1" applyFont="1" applyFill="1" applyBorder="1" applyAlignment="1">
      <alignment horizontal="center" vertical="center"/>
    </xf>
    <xf numFmtId="2" fontId="2" fillId="9" borderId="2" xfId="1" applyNumberFormat="1" applyFont="1" applyFill="1" applyBorder="1" applyAlignment="1">
      <alignment horizontal="center" vertical="center"/>
    </xf>
    <xf numFmtId="2" fontId="2" fillId="9" borderId="6" xfId="1" applyNumberFormat="1" applyFont="1" applyFill="1" applyBorder="1" applyAlignment="1">
      <alignment horizontal="center" vertical="center"/>
    </xf>
    <xf numFmtId="164" fontId="2" fillId="9" borderId="2" xfId="1" applyNumberFormat="1" applyFont="1" applyFill="1" applyBorder="1" applyAlignment="1">
      <alignment horizontal="center" vertical="center"/>
    </xf>
    <xf numFmtId="164" fontId="2" fillId="9" borderId="6" xfId="1" applyNumberFormat="1" applyFont="1" applyFill="1" applyBorder="1" applyAlignment="1">
      <alignment horizontal="center" vertical="center"/>
    </xf>
    <xf numFmtId="165" fontId="2" fillId="9" borderId="2" xfId="1" applyNumberFormat="1" applyFont="1" applyFill="1" applyBorder="1" applyAlignment="1">
      <alignment horizontal="center" vertical="center"/>
    </xf>
    <xf numFmtId="165" fontId="2" fillId="9" borderId="6" xfId="1" applyNumberFormat="1" applyFont="1" applyFill="1" applyBorder="1" applyAlignment="1">
      <alignment horizontal="center" vertical="center"/>
    </xf>
    <xf numFmtId="2" fontId="2" fillId="12" borderId="2" xfId="1" applyNumberFormat="1" applyFont="1" applyFill="1" applyBorder="1" applyAlignment="1">
      <alignment horizontal="center" vertical="center"/>
    </xf>
    <xf numFmtId="2" fontId="2" fillId="12" borderId="6" xfId="1" applyNumberFormat="1" applyFont="1" applyFill="1" applyBorder="1" applyAlignment="1">
      <alignment horizontal="center" vertical="center"/>
    </xf>
    <xf numFmtId="11" fontId="2" fillId="12" borderId="2" xfId="1" applyNumberFormat="1" applyFont="1" applyFill="1" applyBorder="1" applyAlignment="1">
      <alignment horizontal="center" vertical="center"/>
    </xf>
    <xf numFmtId="11" fontId="2" fillId="12" borderId="6" xfId="1" applyNumberFormat="1" applyFont="1" applyFill="1" applyBorder="1" applyAlignment="1">
      <alignment horizontal="center" vertical="center"/>
    </xf>
    <xf numFmtId="10" fontId="2" fillId="12" borderId="2" xfId="1" applyNumberFormat="1" applyFont="1" applyFill="1" applyBorder="1" applyAlignment="1">
      <alignment horizontal="center" vertical="center"/>
    </xf>
    <xf numFmtId="10" fontId="2" fillId="12" borderId="6" xfId="1" applyNumberFormat="1" applyFont="1" applyFill="1" applyBorder="1" applyAlignment="1">
      <alignment horizontal="center" vertical="center"/>
    </xf>
    <xf numFmtId="164" fontId="2" fillId="12" borderId="2" xfId="1" applyNumberFormat="1" applyFont="1" applyFill="1" applyBorder="1" applyAlignment="1">
      <alignment horizontal="center" vertical="center"/>
    </xf>
    <xf numFmtId="164" fontId="2" fillId="12" borderId="6" xfId="1" applyNumberFormat="1" applyFont="1" applyFill="1" applyBorder="1" applyAlignment="1">
      <alignment horizontal="center" vertical="center"/>
    </xf>
    <xf numFmtId="2" fontId="1" fillId="8" borderId="2" xfId="1" applyNumberFormat="1" applyFont="1" applyFill="1" applyBorder="1" applyAlignment="1">
      <alignment horizontal="center" vertical="center"/>
    </xf>
    <xf numFmtId="2" fontId="1" fillId="8" borderId="6" xfId="1" applyNumberFormat="1" applyFont="1" applyFill="1" applyBorder="1" applyAlignment="1">
      <alignment horizontal="center" vertical="center"/>
    </xf>
    <xf numFmtId="165" fontId="2" fillId="12" borderId="2" xfId="1" applyNumberFormat="1" applyFont="1" applyFill="1" applyBorder="1" applyAlignment="1">
      <alignment horizontal="center" vertical="center"/>
    </xf>
    <xf numFmtId="165" fontId="2" fillId="12" borderId="6" xfId="1" applyNumberFormat="1" applyFont="1" applyFill="1" applyBorder="1" applyAlignment="1">
      <alignment horizontal="center" vertical="center"/>
    </xf>
    <xf numFmtId="165" fontId="2" fillId="12" borderId="12" xfId="1" applyNumberFormat="1" applyFont="1" applyFill="1" applyBorder="1" applyAlignment="1">
      <alignment horizontal="center" vertical="center"/>
    </xf>
    <xf numFmtId="165" fontId="2" fillId="12" borderId="13" xfId="1" applyNumberFormat="1" applyFont="1" applyFill="1" applyBorder="1" applyAlignment="1">
      <alignment horizontal="center" vertical="center"/>
    </xf>
    <xf numFmtId="2" fontId="2" fillId="7" borderId="2" xfId="1" applyNumberFormat="1" applyFont="1" applyFill="1" applyBorder="1" applyAlignment="1">
      <alignment horizontal="center" vertical="center"/>
    </xf>
    <xf numFmtId="2" fontId="2" fillId="7" borderId="6" xfId="1" applyNumberFormat="1" applyFont="1" applyFill="1" applyBorder="1" applyAlignment="1">
      <alignment horizontal="center" vertical="center"/>
    </xf>
    <xf numFmtId="11" fontId="2" fillId="7" borderId="2" xfId="1" applyNumberFormat="1" applyFont="1" applyFill="1" applyBorder="1" applyAlignment="1">
      <alignment horizontal="center" vertical="center"/>
    </xf>
    <xf numFmtId="11" fontId="2" fillId="7" borderId="6" xfId="1" applyNumberFormat="1" applyFont="1" applyFill="1" applyBorder="1" applyAlignment="1">
      <alignment horizontal="center" vertical="center"/>
    </xf>
    <xf numFmtId="10" fontId="2" fillId="7" borderId="2" xfId="1" applyNumberFormat="1" applyFont="1" applyFill="1" applyBorder="1" applyAlignment="1">
      <alignment horizontal="center" vertical="center"/>
    </xf>
    <xf numFmtId="10" fontId="2" fillId="7" borderId="6" xfId="1" applyNumberFormat="1" applyFont="1" applyFill="1" applyBorder="1" applyAlignment="1">
      <alignment horizontal="center" vertical="center"/>
    </xf>
    <xf numFmtId="164" fontId="2" fillId="7" borderId="2" xfId="1" applyNumberFormat="1" applyFont="1" applyFill="1" applyBorder="1" applyAlignment="1">
      <alignment horizontal="center" vertical="center"/>
    </xf>
    <xf numFmtId="164" fontId="2" fillId="7" borderId="6" xfId="1" applyNumberFormat="1" applyFont="1" applyFill="1" applyBorder="1" applyAlignment="1">
      <alignment horizontal="center" vertical="center"/>
    </xf>
    <xf numFmtId="165" fontId="2" fillId="7" borderId="2" xfId="1" applyNumberFormat="1" applyFont="1" applyFill="1" applyBorder="1" applyAlignment="1">
      <alignment horizontal="center" vertical="center"/>
    </xf>
    <xf numFmtId="165" fontId="2" fillId="7" borderId="6" xfId="1" applyNumberFormat="1" applyFont="1" applyFill="1" applyBorder="1" applyAlignment="1">
      <alignment horizontal="center" vertical="center"/>
    </xf>
    <xf numFmtId="165" fontId="2" fillId="7" borderId="12" xfId="1" applyNumberFormat="1" applyFont="1" applyFill="1" applyBorder="1" applyAlignment="1">
      <alignment horizontal="center" vertical="center"/>
    </xf>
    <xf numFmtId="165" fontId="2" fillId="7" borderId="13" xfId="1" applyNumberFormat="1" applyFont="1" applyFill="1" applyBorder="1" applyAlignment="1">
      <alignment horizontal="center" vertical="center"/>
    </xf>
    <xf numFmtId="2" fontId="2" fillId="10" borderId="2" xfId="1" applyNumberFormat="1" applyFont="1" applyFill="1" applyBorder="1" applyAlignment="1">
      <alignment horizontal="center" vertical="center"/>
    </xf>
    <xf numFmtId="2" fontId="2" fillId="10" borderId="6" xfId="1" applyNumberFormat="1" applyFont="1" applyFill="1" applyBorder="1" applyAlignment="1">
      <alignment horizontal="center" vertical="center"/>
    </xf>
    <xf numFmtId="11" fontId="2" fillId="10" borderId="2" xfId="1" applyNumberFormat="1" applyFont="1" applyFill="1" applyBorder="1" applyAlignment="1">
      <alignment horizontal="center" vertical="center"/>
    </xf>
    <xf numFmtId="11" fontId="2" fillId="10" borderId="6" xfId="1" applyNumberFormat="1" applyFont="1" applyFill="1" applyBorder="1" applyAlignment="1">
      <alignment horizontal="center" vertical="center"/>
    </xf>
    <xf numFmtId="10" fontId="2" fillId="10" borderId="2" xfId="1" applyNumberFormat="1" applyFont="1" applyFill="1" applyBorder="1" applyAlignment="1">
      <alignment horizontal="center" vertical="center"/>
    </xf>
    <xf numFmtId="10" fontId="2" fillId="10" borderId="6" xfId="1" applyNumberFormat="1" applyFont="1" applyFill="1" applyBorder="1" applyAlignment="1">
      <alignment horizontal="center" vertical="center"/>
    </xf>
    <xf numFmtId="164" fontId="2" fillId="10" borderId="2" xfId="1" applyNumberFormat="1" applyFont="1" applyFill="1" applyBorder="1" applyAlignment="1">
      <alignment horizontal="center" vertical="center"/>
    </xf>
    <xf numFmtId="164" fontId="2" fillId="10" borderId="6" xfId="1" applyNumberFormat="1" applyFont="1" applyFill="1" applyBorder="1" applyAlignment="1">
      <alignment horizontal="center" vertical="center"/>
    </xf>
    <xf numFmtId="165" fontId="2" fillId="10" borderId="2" xfId="1" applyNumberFormat="1" applyFont="1" applyFill="1" applyBorder="1" applyAlignment="1">
      <alignment horizontal="center" vertical="center"/>
    </xf>
    <xf numFmtId="165" fontId="2" fillId="10" borderId="6" xfId="1" applyNumberFormat="1" applyFont="1" applyFill="1" applyBorder="1" applyAlignment="1">
      <alignment horizontal="center" vertical="center"/>
    </xf>
    <xf numFmtId="165" fontId="2" fillId="10" borderId="12" xfId="1" applyNumberFormat="1" applyFont="1" applyFill="1" applyBorder="1" applyAlignment="1">
      <alignment horizontal="center" vertical="center"/>
    </xf>
    <xf numFmtId="165" fontId="2" fillId="10" borderId="13" xfId="1" applyNumberFormat="1" applyFont="1" applyFill="1" applyBorder="1" applyAlignment="1">
      <alignment horizontal="center" vertical="center"/>
    </xf>
    <xf numFmtId="2" fontId="2" fillId="11" borderId="2" xfId="1" applyNumberFormat="1" applyFont="1" applyFill="1" applyBorder="1" applyAlignment="1">
      <alignment horizontal="center" vertical="center"/>
    </xf>
    <xf numFmtId="2" fontId="2" fillId="11" borderId="6" xfId="1" applyNumberFormat="1" applyFont="1" applyFill="1" applyBorder="1" applyAlignment="1">
      <alignment horizontal="center" vertical="center"/>
    </xf>
    <xf numFmtId="11" fontId="2" fillId="11" borderId="2" xfId="1" applyNumberFormat="1" applyFont="1" applyFill="1" applyBorder="1" applyAlignment="1">
      <alignment horizontal="center" vertical="center"/>
    </xf>
    <xf numFmtId="11" fontId="2" fillId="11" borderId="6" xfId="1" applyNumberFormat="1" applyFont="1" applyFill="1" applyBorder="1" applyAlignment="1">
      <alignment horizontal="center" vertical="center"/>
    </xf>
    <xf numFmtId="10" fontId="2" fillId="11" borderId="2" xfId="1" applyNumberFormat="1" applyFont="1" applyFill="1" applyBorder="1" applyAlignment="1">
      <alignment horizontal="center" vertical="center"/>
    </xf>
    <xf numFmtId="10" fontId="2" fillId="11" borderId="6" xfId="1" applyNumberFormat="1" applyFont="1" applyFill="1" applyBorder="1" applyAlignment="1">
      <alignment horizontal="center" vertical="center"/>
    </xf>
    <xf numFmtId="164" fontId="2" fillId="11" borderId="2" xfId="1" applyNumberFormat="1" applyFont="1" applyFill="1" applyBorder="1" applyAlignment="1">
      <alignment horizontal="center" vertical="center"/>
    </xf>
    <xf numFmtId="164" fontId="2" fillId="11" borderId="6" xfId="1" applyNumberFormat="1" applyFont="1" applyFill="1" applyBorder="1" applyAlignment="1">
      <alignment horizontal="center" vertical="center"/>
    </xf>
    <xf numFmtId="165" fontId="2" fillId="11" borderId="2" xfId="1" applyNumberFormat="1" applyFont="1" applyFill="1" applyBorder="1" applyAlignment="1">
      <alignment horizontal="center" vertical="center"/>
    </xf>
    <xf numFmtId="165" fontId="2" fillId="11" borderId="6" xfId="1" applyNumberFormat="1" applyFont="1" applyFill="1" applyBorder="1" applyAlignment="1">
      <alignment horizontal="center" vertical="center"/>
    </xf>
    <xf numFmtId="165" fontId="2" fillId="11" borderId="12" xfId="1" applyNumberFormat="1" applyFont="1" applyFill="1" applyBorder="1" applyAlignment="1">
      <alignment horizontal="center" vertical="center"/>
    </xf>
    <xf numFmtId="165" fontId="2" fillId="11" borderId="13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3" fillId="0" borderId="26" xfId="1" applyBorder="1"/>
    <xf numFmtId="0" fontId="3" fillId="0" borderId="0" xfId="1" applyAlignment="1">
      <alignment horizontal="left"/>
    </xf>
    <xf numFmtId="2" fontId="6" fillId="13" borderId="0" xfId="1" applyNumberFormat="1" applyFont="1" applyFill="1"/>
    <xf numFmtId="2" fontId="3" fillId="0" borderId="0" xfId="1" applyNumberFormat="1"/>
    <xf numFmtId="0" fontId="3" fillId="0" borderId="27" xfId="1" applyBorder="1" applyAlignment="1">
      <alignment horizontal="left"/>
    </xf>
    <xf numFmtId="2" fontId="6" fillId="13" borderId="27" xfId="1" applyNumberFormat="1" applyFont="1" applyFill="1" applyBorder="1"/>
    <xf numFmtId="2" fontId="3" fillId="0" borderId="27" xfId="1" applyNumberFormat="1" applyBorder="1"/>
    <xf numFmtId="0" fontId="3" fillId="0" borderId="26" xfId="1" applyBorder="1" applyAlignment="1">
      <alignment horizontal="left"/>
    </xf>
    <xf numFmtId="0" fontId="6" fillId="13" borderId="26" xfId="1" applyFont="1" applyFill="1" applyBorder="1"/>
    <xf numFmtId="2" fontId="3" fillId="0" borderId="26" xfId="1" applyNumberFormat="1" applyBorder="1"/>
    <xf numFmtId="0" fontId="3" fillId="13" borderId="0" xfId="1" applyFill="1"/>
    <xf numFmtId="0" fontId="6" fillId="0" borderId="27" xfId="1" applyFont="1" applyFill="1" applyBorder="1"/>
    <xf numFmtId="0" fontId="6" fillId="0" borderId="26" xfId="1" applyFont="1" applyFill="1" applyBorder="1"/>
    <xf numFmtId="0" fontId="6" fillId="0" borderId="26" xfId="1" applyFont="1" applyBorder="1" applyAlignment="1">
      <alignment wrapText="1"/>
    </xf>
    <xf numFmtId="11" fontId="2" fillId="0" borderId="5" xfId="1" applyNumberFormat="1" applyFont="1" applyFill="1" applyBorder="1" applyAlignment="1">
      <alignment horizontal="center" vertical="center"/>
    </xf>
    <xf numFmtId="166" fontId="2" fillId="0" borderId="5" xfId="1" applyNumberFormat="1" applyFont="1" applyBorder="1" applyAlignment="1">
      <alignment horizontal="center" vertical="center"/>
    </xf>
    <xf numFmtId="167" fontId="2" fillId="0" borderId="22" xfId="1" applyNumberFormat="1" applyFont="1" applyBorder="1" applyAlignment="1">
      <alignment horizontal="center" vertical="center"/>
    </xf>
    <xf numFmtId="167" fontId="2" fillId="0" borderId="16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659F8E19-FB39-47B2-AD44-51A5598534B1}"/>
  </cellStyles>
  <dxfs count="0"/>
  <tableStyles count="0" defaultTableStyle="TableStyleMedium9" defaultPivotStyle="PivotStyleLight16"/>
  <colors>
    <mruColors>
      <color rgb="FF9DD1DF"/>
      <color rgb="FFC9E5ED"/>
      <color rgb="FFFDE4CF"/>
      <color rgb="FFDAE6C0"/>
      <color rgb="FFFFDDDD"/>
      <color rgb="FF006600"/>
      <color rgb="FFA50021"/>
      <color rgb="FFCC0000"/>
      <color rgb="FFFFCCCC"/>
      <color rgb="FFB9CF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Formaldehyde Soil</a:t>
            </a:r>
            <a:r>
              <a:rPr lang="en-US" baseline="0"/>
              <a:t> Decontamination Test #6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7666203060008937E-2"/>
          <c:y val="0.1057802923149458"/>
          <c:w val="0.87806110039677177"/>
          <c:h val="0.68621694565407043"/>
        </c:manualLayout>
      </c:layout>
      <c:lineChart>
        <c:grouping val="standard"/>
        <c:varyColors val="0"/>
        <c:ser>
          <c:idx val="0"/>
          <c:order val="0"/>
          <c:tx>
            <c:strRef>
              <c:f>[1]Sheet1!$V$3</c:f>
              <c:strCache>
                <c:ptCount val="1"/>
                <c:pt idx="0">
                  <c:v>Temp (°C)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[1]DATA!$B$149:$B$1590</c:f>
              <c:numCache>
                <c:formatCode>General</c:formatCode>
                <c:ptCount val="1442"/>
                <c:pt idx="0">
                  <c:v>44529.505162037036</c:v>
                </c:pt>
                <c:pt idx="1">
                  <c:v>44529.505856481483</c:v>
                </c:pt>
                <c:pt idx="2">
                  <c:v>44529.506550925922</c:v>
                </c:pt>
                <c:pt idx="3">
                  <c:v>44529.507245370369</c:v>
                </c:pt>
                <c:pt idx="4">
                  <c:v>44529.507939814815</c:v>
                </c:pt>
                <c:pt idx="5">
                  <c:v>44529.508634259255</c:v>
                </c:pt>
                <c:pt idx="6">
                  <c:v>44529.509328703702</c:v>
                </c:pt>
                <c:pt idx="7">
                  <c:v>44529.510023148148</c:v>
                </c:pt>
                <c:pt idx="8">
                  <c:v>44529.510717592588</c:v>
                </c:pt>
                <c:pt idx="9">
                  <c:v>44529.511412037034</c:v>
                </c:pt>
                <c:pt idx="10">
                  <c:v>44529.512106481481</c:v>
                </c:pt>
                <c:pt idx="11">
                  <c:v>44529.512800925921</c:v>
                </c:pt>
                <c:pt idx="12">
                  <c:v>44529.513495370367</c:v>
                </c:pt>
                <c:pt idx="13">
                  <c:v>44529.514189814814</c:v>
                </c:pt>
                <c:pt idx="14">
                  <c:v>44529.514884259253</c:v>
                </c:pt>
                <c:pt idx="15">
                  <c:v>44529.5155787037</c:v>
                </c:pt>
                <c:pt idx="16">
                  <c:v>44529.516273148147</c:v>
                </c:pt>
                <c:pt idx="17">
                  <c:v>44529.516967592594</c:v>
                </c:pt>
                <c:pt idx="18">
                  <c:v>44529.517662037033</c:v>
                </c:pt>
                <c:pt idx="19">
                  <c:v>44529.51835648148</c:v>
                </c:pt>
                <c:pt idx="20">
                  <c:v>44529.519050925926</c:v>
                </c:pt>
                <c:pt idx="21">
                  <c:v>44529.519745370366</c:v>
                </c:pt>
                <c:pt idx="22">
                  <c:v>44529.520439814813</c:v>
                </c:pt>
                <c:pt idx="23">
                  <c:v>44529.521134259259</c:v>
                </c:pt>
                <c:pt idx="24">
                  <c:v>44529.521828703699</c:v>
                </c:pt>
                <c:pt idx="25">
                  <c:v>44529.522523148145</c:v>
                </c:pt>
                <c:pt idx="26">
                  <c:v>44529.523217592592</c:v>
                </c:pt>
                <c:pt idx="27">
                  <c:v>44529.523912037032</c:v>
                </c:pt>
                <c:pt idx="28">
                  <c:v>44529.524606481478</c:v>
                </c:pt>
                <c:pt idx="29">
                  <c:v>44529.525300925925</c:v>
                </c:pt>
                <c:pt idx="30">
                  <c:v>44529.525995370364</c:v>
                </c:pt>
                <c:pt idx="31">
                  <c:v>44529.526689814811</c:v>
                </c:pt>
                <c:pt idx="32">
                  <c:v>44529.527384259258</c:v>
                </c:pt>
                <c:pt idx="33">
                  <c:v>44529.528078703705</c:v>
                </c:pt>
                <c:pt idx="34">
                  <c:v>44529.528773148144</c:v>
                </c:pt>
                <c:pt idx="35">
                  <c:v>44529.529467592591</c:v>
                </c:pt>
                <c:pt idx="36">
                  <c:v>44529.530162037037</c:v>
                </c:pt>
                <c:pt idx="37">
                  <c:v>44529.530856481477</c:v>
                </c:pt>
                <c:pt idx="38">
                  <c:v>44529.531550925924</c:v>
                </c:pt>
                <c:pt idx="39">
                  <c:v>44529.53224537037</c:v>
                </c:pt>
                <c:pt idx="40">
                  <c:v>44529.53293981481</c:v>
                </c:pt>
                <c:pt idx="41">
                  <c:v>44529.533634259256</c:v>
                </c:pt>
                <c:pt idx="42">
                  <c:v>44529.534328703703</c:v>
                </c:pt>
                <c:pt idx="43">
                  <c:v>44529.535023148142</c:v>
                </c:pt>
                <c:pt idx="44">
                  <c:v>44529.535717592589</c:v>
                </c:pt>
                <c:pt idx="45">
                  <c:v>44529.536412037036</c:v>
                </c:pt>
                <c:pt idx="46">
                  <c:v>44529.537106481483</c:v>
                </c:pt>
                <c:pt idx="47">
                  <c:v>44529.537800925922</c:v>
                </c:pt>
                <c:pt idx="48">
                  <c:v>44529.538495370369</c:v>
                </c:pt>
                <c:pt idx="49">
                  <c:v>44529.539189814815</c:v>
                </c:pt>
                <c:pt idx="50">
                  <c:v>44529.539884259255</c:v>
                </c:pt>
                <c:pt idx="51">
                  <c:v>44529.540578703702</c:v>
                </c:pt>
                <c:pt idx="52">
                  <c:v>44529.541273148148</c:v>
                </c:pt>
                <c:pt idx="53">
                  <c:v>44529.541967592588</c:v>
                </c:pt>
                <c:pt idx="54">
                  <c:v>44529.542662037034</c:v>
                </c:pt>
                <c:pt idx="55">
                  <c:v>44529.543356481474</c:v>
                </c:pt>
                <c:pt idx="56">
                  <c:v>44529.544050925921</c:v>
                </c:pt>
                <c:pt idx="57">
                  <c:v>44529.544745370367</c:v>
                </c:pt>
                <c:pt idx="58">
                  <c:v>44529.545439814807</c:v>
                </c:pt>
                <c:pt idx="59">
                  <c:v>44529.546134259253</c:v>
                </c:pt>
                <c:pt idx="60">
                  <c:v>44529.5468287037</c:v>
                </c:pt>
                <c:pt idx="61">
                  <c:v>44529.547523148147</c:v>
                </c:pt>
                <c:pt idx="62">
                  <c:v>44529.548217592586</c:v>
                </c:pt>
                <c:pt idx="63">
                  <c:v>44529.548912037033</c:v>
                </c:pt>
                <c:pt idx="64">
                  <c:v>44529.54960648148</c:v>
                </c:pt>
                <c:pt idx="65">
                  <c:v>44529.550300925919</c:v>
                </c:pt>
                <c:pt idx="66">
                  <c:v>44529.550995370366</c:v>
                </c:pt>
                <c:pt idx="67">
                  <c:v>44529.551689814813</c:v>
                </c:pt>
                <c:pt idx="68">
                  <c:v>44529.552384259252</c:v>
                </c:pt>
                <c:pt idx="69">
                  <c:v>44529.553078703699</c:v>
                </c:pt>
                <c:pt idx="70">
                  <c:v>44529.553773148145</c:v>
                </c:pt>
                <c:pt idx="71">
                  <c:v>44529.554467592585</c:v>
                </c:pt>
                <c:pt idx="72">
                  <c:v>44529.555162037032</c:v>
                </c:pt>
                <c:pt idx="73">
                  <c:v>44529.555856481478</c:v>
                </c:pt>
                <c:pt idx="74">
                  <c:v>44529.556550925918</c:v>
                </c:pt>
                <c:pt idx="75">
                  <c:v>44529.557245370364</c:v>
                </c:pt>
                <c:pt idx="76">
                  <c:v>44529.557939814811</c:v>
                </c:pt>
                <c:pt idx="77">
                  <c:v>44529.558634259258</c:v>
                </c:pt>
                <c:pt idx="78">
                  <c:v>44529.559328703697</c:v>
                </c:pt>
                <c:pt idx="79">
                  <c:v>44529.560023148144</c:v>
                </c:pt>
                <c:pt idx="80">
                  <c:v>44529.560717592591</c:v>
                </c:pt>
                <c:pt idx="81">
                  <c:v>44529.56141203703</c:v>
                </c:pt>
                <c:pt idx="82">
                  <c:v>44529.562106481477</c:v>
                </c:pt>
                <c:pt idx="83">
                  <c:v>44529.562800925924</c:v>
                </c:pt>
                <c:pt idx="84">
                  <c:v>44529.563495370363</c:v>
                </c:pt>
                <c:pt idx="85">
                  <c:v>44529.56418981481</c:v>
                </c:pt>
                <c:pt idx="86">
                  <c:v>44529.564884259256</c:v>
                </c:pt>
                <c:pt idx="87">
                  <c:v>44529.565578703696</c:v>
                </c:pt>
                <c:pt idx="88">
                  <c:v>44529.566273148142</c:v>
                </c:pt>
                <c:pt idx="89">
                  <c:v>44529.566967592589</c:v>
                </c:pt>
                <c:pt idx="90">
                  <c:v>44529.567662037029</c:v>
                </c:pt>
                <c:pt idx="91">
                  <c:v>44529.568356481475</c:v>
                </c:pt>
                <c:pt idx="92">
                  <c:v>44529.569050925922</c:v>
                </c:pt>
                <c:pt idx="93">
                  <c:v>44529.569745370369</c:v>
                </c:pt>
                <c:pt idx="94">
                  <c:v>44529.570439814808</c:v>
                </c:pt>
                <c:pt idx="95">
                  <c:v>44529.571134259255</c:v>
                </c:pt>
                <c:pt idx="96">
                  <c:v>44529.571828703702</c:v>
                </c:pt>
                <c:pt idx="97">
                  <c:v>44529.572523148141</c:v>
                </c:pt>
                <c:pt idx="98">
                  <c:v>44529.573217592588</c:v>
                </c:pt>
                <c:pt idx="99">
                  <c:v>44529.573912037034</c:v>
                </c:pt>
                <c:pt idx="100">
                  <c:v>44529.574606481474</c:v>
                </c:pt>
                <c:pt idx="101">
                  <c:v>44529.575300925921</c:v>
                </c:pt>
                <c:pt idx="102">
                  <c:v>44529.575995370367</c:v>
                </c:pt>
                <c:pt idx="103">
                  <c:v>44529.576689814807</c:v>
                </c:pt>
                <c:pt idx="104">
                  <c:v>44529.577384259253</c:v>
                </c:pt>
                <c:pt idx="105">
                  <c:v>44529.5780787037</c:v>
                </c:pt>
                <c:pt idx="106">
                  <c:v>44529.578773148147</c:v>
                </c:pt>
                <c:pt idx="107">
                  <c:v>44529.579467592586</c:v>
                </c:pt>
                <c:pt idx="108">
                  <c:v>44529.580162037033</c:v>
                </c:pt>
                <c:pt idx="109">
                  <c:v>44529.58085648148</c:v>
                </c:pt>
                <c:pt idx="110">
                  <c:v>44529.581550925919</c:v>
                </c:pt>
                <c:pt idx="111">
                  <c:v>44529.582245370366</c:v>
                </c:pt>
                <c:pt idx="112">
                  <c:v>44529.582939814813</c:v>
                </c:pt>
                <c:pt idx="113">
                  <c:v>44529.583634259259</c:v>
                </c:pt>
                <c:pt idx="114">
                  <c:v>44529.584328703706</c:v>
                </c:pt>
                <c:pt idx="115">
                  <c:v>44529.585023148145</c:v>
                </c:pt>
                <c:pt idx="116">
                  <c:v>44529.585717592592</c:v>
                </c:pt>
                <c:pt idx="117">
                  <c:v>44529.586412037039</c:v>
                </c:pt>
                <c:pt idx="118">
                  <c:v>44529.587106481478</c:v>
                </c:pt>
                <c:pt idx="119">
                  <c:v>44529.587800925925</c:v>
                </c:pt>
                <c:pt idx="120">
                  <c:v>44529.588495370372</c:v>
                </c:pt>
                <c:pt idx="121">
                  <c:v>44529.589189814818</c:v>
                </c:pt>
                <c:pt idx="122">
                  <c:v>44529.589884259258</c:v>
                </c:pt>
                <c:pt idx="123">
                  <c:v>44529.590578703705</c:v>
                </c:pt>
                <c:pt idx="124">
                  <c:v>44529.591273148151</c:v>
                </c:pt>
                <c:pt idx="125">
                  <c:v>44529.591967592591</c:v>
                </c:pt>
                <c:pt idx="126">
                  <c:v>44529.592662037037</c:v>
                </c:pt>
                <c:pt idx="127">
                  <c:v>44529.593356481484</c:v>
                </c:pt>
                <c:pt idx="128">
                  <c:v>44529.594050925924</c:v>
                </c:pt>
                <c:pt idx="129">
                  <c:v>44529.59474537037</c:v>
                </c:pt>
                <c:pt idx="130">
                  <c:v>44529.595439814817</c:v>
                </c:pt>
                <c:pt idx="131">
                  <c:v>44529.596134259256</c:v>
                </c:pt>
                <c:pt idx="132">
                  <c:v>44529.596828703703</c:v>
                </c:pt>
                <c:pt idx="133">
                  <c:v>44529.59752314815</c:v>
                </c:pt>
                <c:pt idx="134">
                  <c:v>44529.598217592589</c:v>
                </c:pt>
                <c:pt idx="135">
                  <c:v>44529.598912037036</c:v>
                </c:pt>
                <c:pt idx="136">
                  <c:v>44529.599606481483</c:v>
                </c:pt>
                <c:pt idx="137">
                  <c:v>44529.600300925929</c:v>
                </c:pt>
                <c:pt idx="138">
                  <c:v>44529.600995370369</c:v>
                </c:pt>
                <c:pt idx="139">
                  <c:v>44529.601689814815</c:v>
                </c:pt>
                <c:pt idx="140">
                  <c:v>44529.602384259262</c:v>
                </c:pt>
                <c:pt idx="141">
                  <c:v>44529.603078703702</c:v>
                </c:pt>
                <c:pt idx="142">
                  <c:v>44529.603773148148</c:v>
                </c:pt>
                <c:pt idx="143">
                  <c:v>44529.604467592595</c:v>
                </c:pt>
                <c:pt idx="144">
                  <c:v>44529.605162037034</c:v>
                </c:pt>
                <c:pt idx="145">
                  <c:v>44529.605856481481</c:v>
                </c:pt>
                <c:pt idx="146">
                  <c:v>44529.606550925928</c:v>
                </c:pt>
                <c:pt idx="147">
                  <c:v>44529.607245370367</c:v>
                </c:pt>
                <c:pt idx="148">
                  <c:v>44529.607939814814</c:v>
                </c:pt>
                <c:pt idx="149">
                  <c:v>44529.608634259261</c:v>
                </c:pt>
                <c:pt idx="150">
                  <c:v>44529.6093287037</c:v>
                </c:pt>
                <c:pt idx="151">
                  <c:v>44529.610023148147</c:v>
                </c:pt>
                <c:pt idx="152">
                  <c:v>44529.610717592594</c:v>
                </c:pt>
                <c:pt idx="153">
                  <c:v>44529.61141203704</c:v>
                </c:pt>
                <c:pt idx="154">
                  <c:v>44529.61210648148</c:v>
                </c:pt>
                <c:pt idx="155">
                  <c:v>44529.612800925926</c:v>
                </c:pt>
                <c:pt idx="156">
                  <c:v>44529.613495370373</c:v>
                </c:pt>
                <c:pt idx="157">
                  <c:v>44529.614189814813</c:v>
                </c:pt>
                <c:pt idx="158">
                  <c:v>44529.614884259259</c:v>
                </c:pt>
                <c:pt idx="159">
                  <c:v>44529.615578703706</c:v>
                </c:pt>
                <c:pt idx="160">
                  <c:v>44529.616273148145</c:v>
                </c:pt>
                <c:pt idx="161">
                  <c:v>44529.616967592592</c:v>
                </c:pt>
                <c:pt idx="162">
                  <c:v>44529.617662037039</c:v>
                </c:pt>
                <c:pt idx="163">
                  <c:v>44529.618356481478</c:v>
                </c:pt>
                <c:pt idx="164">
                  <c:v>44529.619050925925</c:v>
                </c:pt>
                <c:pt idx="165">
                  <c:v>44529.619745370372</c:v>
                </c:pt>
                <c:pt idx="166">
                  <c:v>44529.620439814818</c:v>
                </c:pt>
                <c:pt idx="167">
                  <c:v>44529.621134259258</c:v>
                </c:pt>
                <c:pt idx="168">
                  <c:v>44529.621828703705</c:v>
                </c:pt>
                <c:pt idx="169">
                  <c:v>44529.622523148151</c:v>
                </c:pt>
                <c:pt idx="170">
                  <c:v>44529.623217592591</c:v>
                </c:pt>
                <c:pt idx="171">
                  <c:v>44529.623912037037</c:v>
                </c:pt>
                <c:pt idx="172">
                  <c:v>44529.624606481484</c:v>
                </c:pt>
                <c:pt idx="173">
                  <c:v>44529.625300925924</c:v>
                </c:pt>
                <c:pt idx="174">
                  <c:v>44529.62599537037</c:v>
                </c:pt>
                <c:pt idx="175">
                  <c:v>44529.62668981481</c:v>
                </c:pt>
                <c:pt idx="176">
                  <c:v>44529.627384259256</c:v>
                </c:pt>
                <c:pt idx="177">
                  <c:v>44529.628078703703</c:v>
                </c:pt>
                <c:pt idx="178">
                  <c:v>44529.628773148142</c:v>
                </c:pt>
                <c:pt idx="179">
                  <c:v>44529.629467592589</c:v>
                </c:pt>
                <c:pt idx="180">
                  <c:v>44529.630162037036</c:v>
                </c:pt>
                <c:pt idx="181">
                  <c:v>44529.630856481483</c:v>
                </c:pt>
                <c:pt idx="182">
                  <c:v>44529.631550925922</c:v>
                </c:pt>
                <c:pt idx="183">
                  <c:v>44529.632245370369</c:v>
                </c:pt>
                <c:pt idx="184">
                  <c:v>44529.632939814815</c:v>
                </c:pt>
                <c:pt idx="185">
                  <c:v>44529.633634259255</c:v>
                </c:pt>
                <c:pt idx="186">
                  <c:v>44529.634328703702</c:v>
                </c:pt>
                <c:pt idx="187">
                  <c:v>44529.635023148148</c:v>
                </c:pt>
                <c:pt idx="188">
                  <c:v>44529.635717592588</c:v>
                </c:pt>
                <c:pt idx="189">
                  <c:v>44529.636412037034</c:v>
                </c:pt>
                <c:pt idx="190">
                  <c:v>44529.637106481481</c:v>
                </c:pt>
                <c:pt idx="191">
                  <c:v>44529.637800925921</c:v>
                </c:pt>
                <c:pt idx="192">
                  <c:v>44529.638495370367</c:v>
                </c:pt>
                <c:pt idx="193">
                  <c:v>44529.639189814814</c:v>
                </c:pt>
                <c:pt idx="194">
                  <c:v>44529.639884259253</c:v>
                </c:pt>
                <c:pt idx="195">
                  <c:v>44529.6405787037</c:v>
                </c:pt>
                <c:pt idx="196">
                  <c:v>44529.641273148147</c:v>
                </c:pt>
                <c:pt idx="197">
                  <c:v>44529.641967592594</c:v>
                </c:pt>
                <c:pt idx="198">
                  <c:v>44529.642662037033</c:v>
                </c:pt>
                <c:pt idx="199">
                  <c:v>44529.64335648148</c:v>
                </c:pt>
                <c:pt idx="200">
                  <c:v>44529.644050925926</c:v>
                </c:pt>
                <c:pt idx="201">
                  <c:v>44529.644745370366</c:v>
                </c:pt>
                <c:pt idx="202">
                  <c:v>44529.645439814813</c:v>
                </c:pt>
                <c:pt idx="203">
                  <c:v>44529.646134259259</c:v>
                </c:pt>
                <c:pt idx="204">
                  <c:v>44529.646828703699</c:v>
                </c:pt>
                <c:pt idx="205">
                  <c:v>44529.647523148145</c:v>
                </c:pt>
                <c:pt idx="206">
                  <c:v>44529.648217592592</c:v>
                </c:pt>
                <c:pt idx="207">
                  <c:v>44529.648912037032</c:v>
                </c:pt>
                <c:pt idx="208">
                  <c:v>44529.649606481478</c:v>
                </c:pt>
                <c:pt idx="209">
                  <c:v>44529.650300925925</c:v>
                </c:pt>
                <c:pt idx="210">
                  <c:v>44529.650995370364</c:v>
                </c:pt>
                <c:pt idx="211">
                  <c:v>44529.651689814811</c:v>
                </c:pt>
                <c:pt idx="212">
                  <c:v>44529.652384259258</c:v>
                </c:pt>
                <c:pt idx="213">
                  <c:v>44529.653078703705</c:v>
                </c:pt>
                <c:pt idx="214">
                  <c:v>44529.653773148144</c:v>
                </c:pt>
                <c:pt idx="215">
                  <c:v>44529.654467592591</c:v>
                </c:pt>
                <c:pt idx="216">
                  <c:v>44529.655162037037</c:v>
                </c:pt>
                <c:pt idx="217">
                  <c:v>44529.655856481477</c:v>
                </c:pt>
                <c:pt idx="218">
                  <c:v>44529.656550925924</c:v>
                </c:pt>
                <c:pt idx="219">
                  <c:v>44529.65724537037</c:v>
                </c:pt>
                <c:pt idx="220">
                  <c:v>44529.65793981481</c:v>
                </c:pt>
                <c:pt idx="221">
                  <c:v>44529.658634259256</c:v>
                </c:pt>
                <c:pt idx="222">
                  <c:v>44529.659328703703</c:v>
                </c:pt>
                <c:pt idx="223">
                  <c:v>44529.660023148142</c:v>
                </c:pt>
                <c:pt idx="224">
                  <c:v>44529.660717592589</c:v>
                </c:pt>
                <c:pt idx="225">
                  <c:v>44529.661412037036</c:v>
                </c:pt>
                <c:pt idx="226">
                  <c:v>44529.662106481483</c:v>
                </c:pt>
                <c:pt idx="227">
                  <c:v>44529.662800925922</c:v>
                </c:pt>
                <c:pt idx="228">
                  <c:v>44529.663495370369</c:v>
                </c:pt>
                <c:pt idx="229">
                  <c:v>44529.664189814815</c:v>
                </c:pt>
                <c:pt idx="230">
                  <c:v>44529.664884259255</c:v>
                </c:pt>
                <c:pt idx="231">
                  <c:v>44529.665578703702</c:v>
                </c:pt>
                <c:pt idx="232">
                  <c:v>44529.666273148148</c:v>
                </c:pt>
                <c:pt idx="233">
                  <c:v>44529.666967592588</c:v>
                </c:pt>
                <c:pt idx="234">
                  <c:v>44529.667662037034</c:v>
                </c:pt>
                <c:pt idx="235">
                  <c:v>44529.668356481474</c:v>
                </c:pt>
                <c:pt idx="236">
                  <c:v>44529.669050925921</c:v>
                </c:pt>
                <c:pt idx="237">
                  <c:v>44529.669745370367</c:v>
                </c:pt>
                <c:pt idx="238">
                  <c:v>44529.670439814807</c:v>
                </c:pt>
                <c:pt idx="239">
                  <c:v>44529.671134259253</c:v>
                </c:pt>
                <c:pt idx="240">
                  <c:v>44529.6718287037</c:v>
                </c:pt>
                <c:pt idx="241">
                  <c:v>44529.672523148147</c:v>
                </c:pt>
                <c:pt idx="242">
                  <c:v>44529.673217592586</c:v>
                </c:pt>
                <c:pt idx="243">
                  <c:v>44529.673912037033</c:v>
                </c:pt>
                <c:pt idx="244">
                  <c:v>44529.67460648148</c:v>
                </c:pt>
                <c:pt idx="245">
                  <c:v>44529.675300925919</c:v>
                </c:pt>
                <c:pt idx="246">
                  <c:v>44529.675995370366</c:v>
                </c:pt>
                <c:pt idx="247">
                  <c:v>44529.676689814813</c:v>
                </c:pt>
                <c:pt idx="248">
                  <c:v>44529.677384259252</c:v>
                </c:pt>
                <c:pt idx="249">
                  <c:v>44529.678078703699</c:v>
                </c:pt>
                <c:pt idx="250">
                  <c:v>44529.678773148145</c:v>
                </c:pt>
                <c:pt idx="251">
                  <c:v>44529.679467592585</c:v>
                </c:pt>
                <c:pt idx="252">
                  <c:v>44529.680162037032</c:v>
                </c:pt>
                <c:pt idx="253">
                  <c:v>44529.680856481478</c:v>
                </c:pt>
                <c:pt idx="254">
                  <c:v>44529.681550925918</c:v>
                </c:pt>
                <c:pt idx="255">
                  <c:v>44529.682245370364</c:v>
                </c:pt>
                <c:pt idx="256">
                  <c:v>44529.682939814811</c:v>
                </c:pt>
                <c:pt idx="257">
                  <c:v>44529.683634259258</c:v>
                </c:pt>
                <c:pt idx="258">
                  <c:v>44529.684328703697</c:v>
                </c:pt>
                <c:pt idx="259">
                  <c:v>44529.685023148144</c:v>
                </c:pt>
                <c:pt idx="260">
                  <c:v>44529.685717592591</c:v>
                </c:pt>
                <c:pt idx="261">
                  <c:v>44529.68641203703</c:v>
                </c:pt>
                <c:pt idx="262">
                  <c:v>44529.687106481477</c:v>
                </c:pt>
                <c:pt idx="263">
                  <c:v>44529.687800925924</c:v>
                </c:pt>
                <c:pt idx="264">
                  <c:v>44529.688495370363</c:v>
                </c:pt>
                <c:pt idx="265">
                  <c:v>44529.68918981481</c:v>
                </c:pt>
                <c:pt idx="266">
                  <c:v>44529.689884259256</c:v>
                </c:pt>
                <c:pt idx="267">
                  <c:v>44529.690578703696</c:v>
                </c:pt>
                <c:pt idx="268">
                  <c:v>44529.691273148142</c:v>
                </c:pt>
                <c:pt idx="269">
                  <c:v>44529.691967592589</c:v>
                </c:pt>
                <c:pt idx="270">
                  <c:v>44529.692662037029</c:v>
                </c:pt>
                <c:pt idx="271">
                  <c:v>44529.693356481475</c:v>
                </c:pt>
                <c:pt idx="272">
                  <c:v>44529.694050925922</c:v>
                </c:pt>
                <c:pt idx="273">
                  <c:v>44529.694745370369</c:v>
                </c:pt>
                <c:pt idx="274">
                  <c:v>44529.695439814808</c:v>
                </c:pt>
                <c:pt idx="275">
                  <c:v>44529.696134259255</c:v>
                </c:pt>
                <c:pt idx="276">
                  <c:v>44529.696828703702</c:v>
                </c:pt>
                <c:pt idx="277">
                  <c:v>44529.697523148141</c:v>
                </c:pt>
                <c:pt idx="278">
                  <c:v>44529.698217592588</c:v>
                </c:pt>
                <c:pt idx="279">
                  <c:v>44529.698912037034</c:v>
                </c:pt>
                <c:pt idx="280">
                  <c:v>44529.699606481474</c:v>
                </c:pt>
                <c:pt idx="281">
                  <c:v>44529.700300925921</c:v>
                </c:pt>
                <c:pt idx="282">
                  <c:v>44529.700995370367</c:v>
                </c:pt>
                <c:pt idx="283">
                  <c:v>44529.701689814807</c:v>
                </c:pt>
                <c:pt idx="284">
                  <c:v>44529.702384259253</c:v>
                </c:pt>
                <c:pt idx="285">
                  <c:v>44529.7030787037</c:v>
                </c:pt>
                <c:pt idx="286">
                  <c:v>44529.703773148147</c:v>
                </c:pt>
                <c:pt idx="287">
                  <c:v>44529.704467592586</c:v>
                </c:pt>
                <c:pt idx="288">
                  <c:v>44529.705162037033</c:v>
                </c:pt>
                <c:pt idx="289">
                  <c:v>44529.70585648148</c:v>
                </c:pt>
                <c:pt idx="290">
                  <c:v>44529.706550925919</c:v>
                </c:pt>
                <c:pt idx="291">
                  <c:v>44529.707245370366</c:v>
                </c:pt>
                <c:pt idx="292">
                  <c:v>44529.707939814813</c:v>
                </c:pt>
                <c:pt idx="293">
                  <c:v>44529.708634259259</c:v>
                </c:pt>
                <c:pt idx="294">
                  <c:v>44529.709328703706</c:v>
                </c:pt>
                <c:pt idx="295">
                  <c:v>44529.710023148145</c:v>
                </c:pt>
                <c:pt idx="296">
                  <c:v>44529.710717592592</c:v>
                </c:pt>
                <c:pt idx="297">
                  <c:v>44529.711412037039</c:v>
                </c:pt>
                <c:pt idx="298">
                  <c:v>44529.712106481478</c:v>
                </c:pt>
                <c:pt idx="299">
                  <c:v>44529.712800925925</c:v>
                </c:pt>
                <c:pt idx="300">
                  <c:v>44529.713495370372</c:v>
                </c:pt>
                <c:pt idx="301">
                  <c:v>44529.714189814818</c:v>
                </c:pt>
                <c:pt idx="302">
                  <c:v>44529.714884259258</c:v>
                </c:pt>
                <c:pt idx="303">
                  <c:v>44529.715578703705</c:v>
                </c:pt>
                <c:pt idx="304">
                  <c:v>44529.716273148151</c:v>
                </c:pt>
                <c:pt idx="305">
                  <c:v>44529.716967592591</c:v>
                </c:pt>
                <c:pt idx="306">
                  <c:v>44529.717662037037</c:v>
                </c:pt>
                <c:pt idx="307">
                  <c:v>44529.718356481484</c:v>
                </c:pt>
                <c:pt idx="308">
                  <c:v>44529.719050925924</c:v>
                </c:pt>
                <c:pt idx="309">
                  <c:v>44529.71974537037</c:v>
                </c:pt>
                <c:pt idx="310">
                  <c:v>44529.720439814817</c:v>
                </c:pt>
                <c:pt idx="311">
                  <c:v>44529.721134259256</c:v>
                </c:pt>
                <c:pt idx="312">
                  <c:v>44529.721828703703</c:v>
                </c:pt>
                <c:pt idx="313">
                  <c:v>44529.72252314815</c:v>
                </c:pt>
                <c:pt idx="314">
                  <c:v>44529.723217592589</c:v>
                </c:pt>
                <c:pt idx="315">
                  <c:v>44529.723912037036</c:v>
                </c:pt>
                <c:pt idx="316">
                  <c:v>44529.724606481483</c:v>
                </c:pt>
                <c:pt idx="317">
                  <c:v>44529.725300925929</c:v>
                </c:pt>
                <c:pt idx="318">
                  <c:v>44529.725995370369</c:v>
                </c:pt>
                <c:pt idx="319">
                  <c:v>44529.726689814815</c:v>
                </c:pt>
                <c:pt idx="320">
                  <c:v>44529.727384259262</c:v>
                </c:pt>
                <c:pt idx="321">
                  <c:v>44529.728078703702</c:v>
                </c:pt>
                <c:pt idx="322">
                  <c:v>44529.728773148148</c:v>
                </c:pt>
                <c:pt idx="323">
                  <c:v>44529.729467592595</c:v>
                </c:pt>
                <c:pt idx="324">
                  <c:v>44529.730162037034</c:v>
                </c:pt>
                <c:pt idx="325">
                  <c:v>44529.730856481481</c:v>
                </c:pt>
                <c:pt idx="326">
                  <c:v>44529.731550925928</c:v>
                </c:pt>
                <c:pt idx="327">
                  <c:v>44529.732245370367</c:v>
                </c:pt>
                <c:pt idx="328">
                  <c:v>44529.732939814814</c:v>
                </c:pt>
                <c:pt idx="329">
                  <c:v>44529.733634259261</c:v>
                </c:pt>
                <c:pt idx="330">
                  <c:v>44529.7343287037</c:v>
                </c:pt>
                <c:pt idx="331">
                  <c:v>44529.735023148147</c:v>
                </c:pt>
                <c:pt idx="332">
                  <c:v>44529.735717592594</c:v>
                </c:pt>
                <c:pt idx="333">
                  <c:v>44529.73641203704</c:v>
                </c:pt>
                <c:pt idx="334">
                  <c:v>44529.73710648148</c:v>
                </c:pt>
                <c:pt idx="335">
                  <c:v>44529.737800925926</c:v>
                </c:pt>
                <c:pt idx="336">
                  <c:v>44529.738495370373</c:v>
                </c:pt>
                <c:pt idx="337">
                  <c:v>44529.739189814813</c:v>
                </c:pt>
                <c:pt idx="338">
                  <c:v>44529.739884259259</c:v>
                </c:pt>
                <c:pt idx="339">
                  <c:v>44529.740578703706</c:v>
                </c:pt>
                <c:pt idx="340">
                  <c:v>44529.741273148145</c:v>
                </c:pt>
                <c:pt idx="341">
                  <c:v>44529.741967592592</c:v>
                </c:pt>
                <c:pt idx="342">
                  <c:v>44529.742662037039</c:v>
                </c:pt>
                <c:pt idx="343">
                  <c:v>44529.743356481478</c:v>
                </c:pt>
                <c:pt idx="344">
                  <c:v>44529.744050925925</c:v>
                </c:pt>
                <c:pt idx="345">
                  <c:v>44529.744745370372</c:v>
                </c:pt>
                <c:pt idx="346">
                  <c:v>44529.745439814818</c:v>
                </c:pt>
                <c:pt idx="347">
                  <c:v>44529.746134259258</c:v>
                </c:pt>
                <c:pt idx="348">
                  <c:v>44529.746828703705</c:v>
                </c:pt>
                <c:pt idx="349">
                  <c:v>44529.747523148151</c:v>
                </c:pt>
                <c:pt idx="350">
                  <c:v>44529.748217592591</c:v>
                </c:pt>
                <c:pt idx="351">
                  <c:v>44529.748912037037</c:v>
                </c:pt>
                <c:pt idx="352">
                  <c:v>44529.749606481484</c:v>
                </c:pt>
                <c:pt idx="353">
                  <c:v>44529.750300925924</c:v>
                </c:pt>
                <c:pt idx="354">
                  <c:v>44529.75099537037</c:v>
                </c:pt>
                <c:pt idx="355">
                  <c:v>44529.75168981481</c:v>
                </c:pt>
                <c:pt idx="356">
                  <c:v>44529.752384259256</c:v>
                </c:pt>
                <c:pt idx="357">
                  <c:v>44529.753078703703</c:v>
                </c:pt>
                <c:pt idx="358">
                  <c:v>44529.753773148142</c:v>
                </c:pt>
                <c:pt idx="359">
                  <c:v>44529.754467592589</c:v>
                </c:pt>
                <c:pt idx="360">
                  <c:v>44529.755162037036</c:v>
                </c:pt>
                <c:pt idx="361">
                  <c:v>44529.755856481483</c:v>
                </c:pt>
                <c:pt idx="362">
                  <c:v>44529.756550925922</c:v>
                </c:pt>
                <c:pt idx="363">
                  <c:v>44529.757245370369</c:v>
                </c:pt>
                <c:pt idx="364">
                  <c:v>44529.757939814815</c:v>
                </c:pt>
                <c:pt idx="365">
                  <c:v>44529.758634259255</c:v>
                </c:pt>
                <c:pt idx="366">
                  <c:v>44529.759328703702</c:v>
                </c:pt>
                <c:pt idx="367">
                  <c:v>44529.760023148148</c:v>
                </c:pt>
                <c:pt idx="368">
                  <c:v>44529.760717592588</c:v>
                </c:pt>
                <c:pt idx="369">
                  <c:v>44529.761412037034</c:v>
                </c:pt>
                <c:pt idx="370">
                  <c:v>44529.762106481481</c:v>
                </c:pt>
                <c:pt idx="371">
                  <c:v>44529.762800925921</c:v>
                </c:pt>
                <c:pt idx="372">
                  <c:v>44529.763495370367</c:v>
                </c:pt>
                <c:pt idx="373">
                  <c:v>44529.764189814814</c:v>
                </c:pt>
                <c:pt idx="374">
                  <c:v>44529.764884259253</c:v>
                </c:pt>
                <c:pt idx="375">
                  <c:v>44529.7655787037</c:v>
                </c:pt>
                <c:pt idx="376">
                  <c:v>44529.766273148147</c:v>
                </c:pt>
                <c:pt idx="377">
                  <c:v>44529.766967592594</c:v>
                </c:pt>
                <c:pt idx="378">
                  <c:v>44529.767662037033</c:v>
                </c:pt>
                <c:pt idx="379">
                  <c:v>44529.76835648148</c:v>
                </c:pt>
                <c:pt idx="380">
                  <c:v>44529.769050925926</c:v>
                </c:pt>
                <c:pt idx="381">
                  <c:v>44529.769745370366</c:v>
                </c:pt>
                <c:pt idx="382">
                  <c:v>44529.770439814813</c:v>
                </c:pt>
                <c:pt idx="383">
                  <c:v>44529.771134259259</c:v>
                </c:pt>
                <c:pt idx="384">
                  <c:v>44529.771828703699</c:v>
                </c:pt>
                <c:pt idx="385">
                  <c:v>44529.772523148145</c:v>
                </c:pt>
                <c:pt idx="386">
                  <c:v>44529.773217592592</c:v>
                </c:pt>
                <c:pt idx="387">
                  <c:v>44529.773912037032</c:v>
                </c:pt>
                <c:pt idx="388">
                  <c:v>44529.774606481478</c:v>
                </c:pt>
                <c:pt idx="389">
                  <c:v>44529.775300925925</c:v>
                </c:pt>
                <c:pt idx="390">
                  <c:v>44529.775995370364</c:v>
                </c:pt>
                <c:pt idx="391">
                  <c:v>44529.776689814811</c:v>
                </c:pt>
                <c:pt idx="392">
                  <c:v>44529.777384259258</c:v>
                </c:pt>
                <c:pt idx="393">
                  <c:v>44529.778078703705</c:v>
                </c:pt>
                <c:pt idx="394">
                  <c:v>44529.778773148144</c:v>
                </c:pt>
                <c:pt idx="395">
                  <c:v>44529.779467592591</c:v>
                </c:pt>
                <c:pt idx="396">
                  <c:v>44529.780162037037</c:v>
                </c:pt>
                <c:pt idx="397">
                  <c:v>44529.780856481477</c:v>
                </c:pt>
                <c:pt idx="398">
                  <c:v>44529.781550925924</c:v>
                </c:pt>
                <c:pt idx="399">
                  <c:v>44529.78224537037</c:v>
                </c:pt>
                <c:pt idx="400">
                  <c:v>44529.78293981481</c:v>
                </c:pt>
                <c:pt idx="401">
                  <c:v>44529.783634259256</c:v>
                </c:pt>
                <c:pt idx="402">
                  <c:v>44529.784328703703</c:v>
                </c:pt>
                <c:pt idx="403">
                  <c:v>44529.785023148142</c:v>
                </c:pt>
                <c:pt idx="404">
                  <c:v>44529.785717592589</c:v>
                </c:pt>
                <c:pt idx="405">
                  <c:v>44529.786412037036</c:v>
                </c:pt>
                <c:pt idx="406">
                  <c:v>44529.787106481483</c:v>
                </c:pt>
                <c:pt idx="407">
                  <c:v>44529.787800925922</c:v>
                </c:pt>
                <c:pt idx="408">
                  <c:v>44529.788495370369</c:v>
                </c:pt>
                <c:pt idx="409">
                  <c:v>44529.789189814815</c:v>
                </c:pt>
                <c:pt idx="410">
                  <c:v>44529.789884259255</c:v>
                </c:pt>
                <c:pt idx="411">
                  <c:v>44529.790578703702</c:v>
                </c:pt>
                <c:pt idx="412">
                  <c:v>44529.791273148148</c:v>
                </c:pt>
                <c:pt idx="413">
                  <c:v>44529.791967592588</c:v>
                </c:pt>
                <c:pt idx="414">
                  <c:v>44529.792662037034</c:v>
                </c:pt>
                <c:pt idx="415">
                  <c:v>44529.793356481474</c:v>
                </c:pt>
                <c:pt idx="416">
                  <c:v>44529.794050925921</c:v>
                </c:pt>
                <c:pt idx="417">
                  <c:v>44529.794745370367</c:v>
                </c:pt>
                <c:pt idx="418">
                  <c:v>44529.795439814807</c:v>
                </c:pt>
                <c:pt idx="419">
                  <c:v>44529.796134259253</c:v>
                </c:pt>
                <c:pt idx="420">
                  <c:v>44529.7968287037</c:v>
                </c:pt>
                <c:pt idx="421">
                  <c:v>44529.797523148147</c:v>
                </c:pt>
                <c:pt idx="422">
                  <c:v>44529.798217592586</c:v>
                </c:pt>
                <c:pt idx="423">
                  <c:v>44529.798912037033</c:v>
                </c:pt>
                <c:pt idx="424">
                  <c:v>44529.79960648148</c:v>
                </c:pt>
                <c:pt idx="425">
                  <c:v>44529.800300925919</c:v>
                </c:pt>
                <c:pt idx="426">
                  <c:v>44529.800995370366</c:v>
                </c:pt>
                <c:pt idx="427">
                  <c:v>44529.801689814813</c:v>
                </c:pt>
                <c:pt idx="428">
                  <c:v>44529.802384259252</c:v>
                </c:pt>
                <c:pt idx="429">
                  <c:v>44529.803078703699</c:v>
                </c:pt>
                <c:pt idx="430">
                  <c:v>44529.803773148145</c:v>
                </c:pt>
                <c:pt idx="431">
                  <c:v>44529.804467592585</c:v>
                </c:pt>
                <c:pt idx="432">
                  <c:v>44529.805162037032</c:v>
                </c:pt>
                <c:pt idx="433">
                  <c:v>44529.805856481478</c:v>
                </c:pt>
                <c:pt idx="434">
                  <c:v>44529.806550925918</c:v>
                </c:pt>
                <c:pt idx="435">
                  <c:v>44529.807245370364</c:v>
                </c:pt>
                <c:pt idx="436">
                  <c:v>44529.807939814811</c:v>
                </c:pt>
                <c:pt idx="437">
                  <c:v>44529.808634259258</c:v>
                </c:pt>
                <c:pt idx="438">
                  <c:v>44529.809328703697</c:v>
                </c:pt>
                <c:pt idx="439">
                  <c:v>44529.810023148144</c:v>
                </c:pt>
                <c:pt idx="440">
                  <c:v>44529.810717592591</c:v>
                </c:pt>
                <c:pt idx="441">
                  <c:v>44529.81141203703</c:v>
                </c:pt>
                <c:pt idx="442">
                  <c:v>44529.812106481477</c:v>
                </c:pt>
                <c:pt idx="443">
                  <c:v>44529.812800925924</c:v>
                </c:pt>
                <c:pt idx="444">
                  <c:v>44529.813495370363</c:v>
                </c:pt>
                <c:pt idx="445">
                  <c:v>44529.81418981481</c:v>
                </c:pt>
                <c:pt idx="446">
                  <c:v>44529.814884259256</c:v>
                </c:pt>
                <c:pt idx="447">
                  <c:v>44529.815578703696</c:v>
                </c:pt>
                <c:pt idx="448">
                  <c:v>44529.816273148142</c:v>
                </c:pt>
                <c:pt idx="449">
                  <c:v>44529.816967592589</c:v>
                </c:pt>
                <c:pt idx="450">
                  <c:v>44529.817662037029</c:v>
                </c:pt>
                <c:pt idx="451">
                  <c:v>44529.818356481475</c:v>
                </c:pt>
                <c:pt idx="452">
                  <c:v>44529.819050925922</c:v>
                </c:pt>
                <c:pt idx="453">
                  <c:v>44529.819745370369</c:v>
                </c:pt>
                <c:pt idx="454">
                  <c:v>44529.820439814808</c:v>
                </c:pt>
                <c:pt idx="455">
                  <c:v>44529.821134259255</c:v>
                </c:pt>
                <c:pt idx="456">
                  <c:v>44529.821828703702</c:v>
                </c:pt>
                <c:pt idx="457">
                  <c:v>44529.822523148141</c:v>
                </c:pt>
                <c:pt idx="458">
                  <c:v>44529.823217592588</c:v>
                </c:pt>
                <c:pt idx="459">
                  <c:v>44529.823912037034</c:v>
                </c:pt>
                <c:pt idx="460">
                  <c:v>44529.824606481474</c:v>
                </c:pt>
                <c:pt idx="461">
                  <c:v>44529.825300925921</c:v>
                </c:pt>
                <c:pt idx="462">
                  <c:v>44529.825995370367</c:v>
                </c:pt>
                <c:pt idx="463">
                  <c:v>44529.826689814807</c:v>
                </c:pt>
                <c:pt idx="464">
                  <c:v>44529.827384259253</c:v>
                </c:pt>
                <c:pt idx="465">
                  <c:v>44529.8280787037</c:v>
                </c:pt>
                <c:pt idx="466">
                  <c:v>44529.828773148147</c:v>
                </c:pt>
                <c:pt idx="467">
                  <c:v>44529.829467592586</c:v>
                </c:pt>
                <c:pt idx="468">
                  <c:v>44529.830162037033</c:v>
                </c:pt>
                <c:pt idx="469">
                  <c:v>44529.83085648148</c:v>
                </c:pt>
                <c:pt idx="470">
                  <c:v>44529.831550925919</c:v>
                </c:pt>
                <c:pt idx="471">
                  <c:v>44529.832245370366</c:v>
                </c:pt>
                <c:pt idx="472">
                  <c:v>44529.832939814813</c:v>
                </c:pt>
                <c:pt idx="473">
                  <c:v>44529.833634259259</c:v>
                </c:pt>
                <c:pt idx="474">
                  <c:v>44529.834328703706</c:v>
                </c:pt>
                <c:pt idx="475">
                  <c:v>44529.835023148145</c:v>
                </c:pt>
                <c:pt idx="476">
                  <c:v>44529.835717592592</c:v>
                </c:pt>
                <c:pt idx="477">
                  <c:v>44529.836412037039</c:v>
                </c:pt>
                <c:pt idx="478">
                  <c:v>44529.837106481478</c:v>
                </c:pt>
                <c:pt idx="479">
                  <c:v>44529.837800925925</c:v>
                </c:pt>
                <c:pt idx="480">
                  <c:v>44529.838495370372</c:v>
                </c:pt>
                <c:pt idx="481">
                  <c:v>44529.839189814818</c:v>
                </c:pt>
                <c:pt idx="482">
                  <c:v>44529.839884259258</c:v>
                </c:pt>
                <c:pt idx="483">
                  <c:v>44529.840578703705</c:v>
                </c:pt>
                <c:pt idx="484">
                  <c:v>44529.841273148151</c:v>
                </c:pt>
                <c:pt idx="485">
                  <c:v>44529.841967592591</c:v>
                </c:pt>
                <c:pt idx="486">
                  <c:v>44529.842662037037</c:v>
                </c:pt>
                <c:pt idx="487">
                  <c:v>44529.843356481484</c:v>
                </c:pt>
                <c:pt idx="488">
                  <c:v>44529.844050925924</c:v>
                </c:pt>
                <c:pt idx="489">
                  <c:v>44529.84474537037</c:v>
                </c:pt>
                <c:pt idx="490">
                  <c:v>44529.845439814817</c:v>
                </c:pt>
                <c:pt idx="491">
                  <c:v>44529.846134259256</c:v>
                </c:pt>
                <c:pt idx="492">
                  <c:v>44529.846828703703</c:v>
                </c:pt>
                <c:pt idx="493">
                  <c:v>44529.84752314815</c:v>
                </c:pt>
                <c:pt idx="494">
                  <c:v>44529.848217592589</c:v>
                </c:pt>
                <c:pt idx="495">
                  <c:v>44529.848912037036</c:v>
                </c:pt>
                <c:pt idx="496">
                  <c:v>44529.849606481483</c:v>
                </c:pt>
                <c:pt idx="497">
                  <c:v>44529.850300925929</c:v>
                </c:pt>
                <c:pt idx="498">
                  <c:v>44529.850995370369</c:v>
                </c:pt>
                <c:pt idx="499">
                  <c:v>44529.851689814815</c:v>
                </c:pt>
                <c:pt idx="500">
                  <c:v>44529.852384259262</c:v>
                </c:pt>
                <c:pt idx="501">
                  <c:v>44529.853078703702</c:v>
                </c:pt>
                <c:pt idx="502">
                  <c:v>44529.853773148148</c:v>
                </c:pt>
                <c:pt idx="503">
                  <c:v>44529.854467592595</c:v>
                </c:pt>
                <c:pt idx="504">
                  <c:v>44529.855162037034</c:v>
                </c:pt>
                <c:pt idx="505">
                  <c:v>44529.855856481481</c:v>
                </c:pt>
                <c:pt idx="506">
                  <c:v>44529.856550925928</c:v>
                </c:pt>
                <c:pt idx="507">
                  <c:v>44529.857245370367</c:v>
                </c:pt>
                <c:pt idx="508">
                  <c:v>44529.857939814814</c:v>
                </c:pt>
                <c:pt idx="509">
                  <c:v>44529.858634259261</c:v>
                </c:pt>
                <c:pt idx="510">
                  <c:v>44529.8593287037</c:v>
                </c:pt>
                <c:pt idx="511">
                  <c:v>44529.860023148147</c:v>
                </c:pt>
                <c:pt idx="512">
                  <c:v>44529.860717592594</c:v>
                </c:pt>
                <c:pt idx="513">
                  <c:v>44529.86141203704</c:v>
                </c:pt>
                <c:pt idx="514">
                  <c:v>44529.86210648148</c:v>
                </c:pt>
                <c:pt idx="515">
                  <c:v>44529.862800925926</c:v>
                </c:pt>
                <c:pt idx="516">
                  <c:v>44529.863495370373</c:v>
                </c:pt>
                <c:pt idx="517">
                  <c:v>44529.864189814813</c:v>
                </c:pt>
                <c:pt idx="518">
                  <c:v>44529.864884259259</c:v>
                </c:pt>
                <c:pt idx="519">
                  <c:v>44529.865578703706</c:v>
                </c:pt>
                <c:pt idx="520">
                  <c:v>44529.866273148145</c:v>
                </c:pt>
                <c:pt idx="521">
                  <c:v>44529.866967592592</c:v>
                </c:pt>
                <c:pt idx="522">
                  <c:v>44529.867662037039</c:v>
                </c:pt>
                <c:pt idx="523">
                  <c:v>44529.868356481478</c:v>
                </c:pt>
                <c:pt idx="524">
                  <c:v>44529.869050925925</c:v>
                </c:pt>
                <c:pt idx="525">
                  <c:v>44529.869745370372</c:v>
                </c:pt>
                <c:pt idx="526">
                  <c:v>44529.870439814818</c:v>
                </c:pt>
                <c:pt idx="527">
                  <c:v>44529.871134259258</c:v>
                </c:pt>
                <c:pt idx="528">
                  <c:v>44529.871828703705</c:v>
                </c:pt>
                <c:pt idx="529">
                  <c:v>44529.872523148151</c:v>
                </c:pt>
                <c:pt idx="530">
                  <c:v>44529.873217592591</c:v>
                </c:pt>
                <c:pt idx="531">
                  <c:v>44529.873912037037</c:v>
                </c:pt>
                <c:pt idx="532">
                  <c:v>44529.874606481484</c:v>
                </c:pt>
                <c:pt idx="533">
                  <c:v>44529.875300925924</c:v>
                </c:pt>
                <c:pt idx="534">
                  <c:v>44529.87599537037</c:v>
                </c:pt>
                <c:pt idx="535">
                  <c:v>44529.87668981481</c:v>
                </c:pt>
                <c:pt idx="536">
                  <c:v>44529.877384259256</c:v>
                </c:pt>
                <c:pt idx="537">
                  <c:v>44529.878078703703</c:v>
                </c:pt>
                <c:pt idx="538">
                  <c:v>44529.878773148142</c:v>
                </c:pt>
                <c:pt idx="539">
                  <c:v>44529.879467592589</c:v>
                </c:pt>
                <c:pt idx="540">
                  <c:v>44529.880162037036</c:v>
                </c:pt>
                <c:pt idx="541">
                  <c:v>44529.880856481483</c:v>
                </c:pt>
                <c:pt idx="542">
                  <c:v>44529.881550925922</c:v>
                </c:pt>
                <c:pt idx="543">
                  <c:v>44529.882245370369</c:v>
                </c:pt>
                <c:pt idx="544">
                  <c:v>44529.882939814815</c:v>
                </c:pt>
                <c:pt idx="545">
                  <c:v>44529.883634259255</c:v>
                </c:pt>
                <c:pt idx="546">
                  <c:v>44529.884328703702</c:v>
                </c:pt>
                <c:pt idx="547">
                  <c:v>44529.885023148148</c:v>
                </c:pt>
                <c:pt idx="548">
                  <c:v>44529.885717592588</c:v>
                </c:pt>
                <c:pt idx="549">
                  <c:v>44529.886412037034</c:v>
                </c:pt>
                <c:pt idx="550">
                  <c:v>44529.887106481481</c:v>
                </c:pt>
                <c:pt idx="551">
                  <c:v>44529.887800925921</c:v>
                </c:pt>
                <c:pt idx="552">
                  <c:v>44529.888495370367</c:v>
                </c:pt>
                <c:pt idx="553">
                  <c:v>44529.889189814814</c:v>
                </c:pt>
                <c:pt idx="554">
                  <c:v>44529.889884259253</c:v>
                </c:pt>
                <c:pt idx="555">
                  <c:v>44529.8905787037</c:v>
                </c:pt>
                <c:pt idx="556">
                  <c:v>44529.891273148147</c:v>
                </c:pt>
                <c:pt idx="557">
                  <c:v>44529.891967592594</c:v>
                </c:pt>
                <c:pt idx="558">
                  <c:v>44529.892662037033</c:v>
                </c:pt>
                <c:pt idx="559">
                  <c:v>44529.89335648148</c:v>
                </c:pt>
                <c:pt idx="560">
                  <c:v>44529.894050925926</c:v>
                </c:pt>
                <c:pt idx="561">
                  <c:v>44529.894745370366</c:v>
                </c:pt>
                <c:pt idx="562">
                  <c:v>44529.895439814813</c:v>
                </c:pt>
                <c:pt idx="563">
                  <c:v>44529.896134259259</c:v>
                </c:pt>
                <c:pt idx="564">
                  <c:v>44529.896828703699</c:v>
                </c:pt>
                <c:pt idx="565">
                  <c:v>44529.897523148145</c:v>
                </c:pt>
                <c:pt idx="566">
                  <c:v>44529.898217592592</c:v>
                </c:pt>
                <c:pt idx="567">
                  <c:v>44529.898912037032</c:v>
                </c:pt>
                <c:pt idx="568">
                  <c:v>44529.899606481478</c:v>
                </c:pt>
                <c:pt idx="569">
                  <c:v>44529.900300925925</c:v>
                </c:pt>
                <c:pt idx="570">
                  <c:v>44529.900995370364</c:v>
                </c:pt>
                <c:pt idx="571">
                  <c:v>44529.901689814811</c:v>
                </c:pt>
                <c:pt idx="572">
                  <c:v>44529.902384259258</c:v>
                </c:pt>
                <c:pt idx="573">
                  <c:v>44529.903078703705</c:v>
                </c:pt>
                <c:pt idx="574">
                  <c:v>44529.903773148144</c:v>
                </c:pt>
                <c:pt idx="575">
                  <c:v>44529.904467592591</c:v>
                </c:pt>
                <c:pt idx="576">
                  <c:v>44529.905162037037</c:v>
                </c:pt>
                <c:pt idx="577">
                  <c:v>44529.905856481477</c:v>
                </c:pt>
                <c:pt idx="578">
                  <c:v>44529.906550925924</c:v>
                </c:pt>
                <c:pt idx="579">
                  <c:v>44529.90724537037</c:v>
                </c:pt>
                <c:pt idx="580">
                  <c:v>44529.90793981481</c:v>
                </c:pt>
                <c:pt idx="581">
                  <c:v>44529.908634259256</c:v>
                </c:pt>
                <c:pt idx="582">
                  <c:v>44529.909328703703</c:v>
                </c:pt>
                <c:pt idx="583">
                  <c:v>44529.910023148142</c:v>
                </c:pt>
                <c:pt idx="584">
                  <c:v>44529.910717592589</c:v>
                </c:pt>
                <c:pt idx="585">
                  <c:v>44529.911412037036</c:v>
                </c:pt>
                <c:pt idx="586">
                  <c:v>44529.912106481483</c:v>
                </c:pt>
                <c:pt idx="587">
                  <c:v>44529.912800925922</c:v>
                </c:pt>
                <c:pt idx="588">
                  <c:v>44529.913495370369</c:v>
                </c:pt>
                <c:pt idx="589">
                  <c:v>44529.914189814815</c:v>
                </c:pt>
                <c:pt idx="590">
                  <c:v>44529.914884259255</c:v>
                </c:pt>
                <c:pt idx="591">
                  <c:v>44529.915578703702</c:v>
                </c:pt>
                <c:pt idx="592">
                  <c:v>44529.916273148148</c:v>
                </c:pt>
                <c:pt idx="593">
                  <c:v>44529.916967592588</c:v>
                </c:pt>
                <c:pt idx="594">
                  <c:v>44529.917662037034</c:v>
                </c:pt>
                <c:pt idx="595">
                  <c:v>44529.918356481474</c:v>
                </c:pt>
                <c:pt idx="596">
                  <c:v>44529.919050925921</c:v>
                </c:pt>
                <c:pt idx="597">
                  <c:v>44529.919745370367</c:v>
                </c:pt>
                <c:pt idx="598">
                  <c:v>44529.920439814807</c:v>
                </c:pt>
                <c:pt idx="599">
                  <c:v>44529.921134259253</c:v>
                </c:pt>
                <c:pt idx="600">
                  <c:v>44529.9218287037</c:v>
                </c:pt>
                <c:pt idx="601">
                  <c:v>44529.922523148147</c:v>
                </c:pt>
                <c:pt idx="602">
                  <c:v>44529.923217592586</c:v>
                </c:pt>
                <c:pt idx="603">
                  <c:v>44529.923912037033</c:v>
                </c:pt>
                <c:pt idx="604">
                  <c:v>44529.92460648148</c:v>
                </c:pt>
                <c:pt idx="605">
                  <c:v>44529.925300925919</c:v>
                </c:pt>
                <c:pt idx="606">
                  <c:v>44529.925995370366</c:v>
                </c:pt>
                <c:pt idx="607">
                  <c:v>44529.926689814813</c:v>
                </c:pt>
                <c:pt idx="608">
                  <c:v>44529.927384259252</c:v>
                </c:pt>
                <c:pt idx="609">
                  <c:v>44529.928078703699</c:v>
                </c:pt>
                <c:pt idx="610">
                  <c:v>44529.928773148145</c:v>
                </c:pt>
                <c:pt idx="611">
                  <c:v>44529.929467592585</c:v>
                </c:pt>
                <c:pt idx="612">
                  <c:v>44529.930162037032</c:v>
                </c:pt>
                <c:pt idx="613">
                  <c:v>44529.930856481478</c:v>
                </c:pt>
                <c:pt idx="614">
                  <c:v>44529.931550925918</c:v>
                </c:pt>
                <c:pt idx="615">
                  <c:v>44529.932245370364</c:v>
                </c:pt>
                <c:pt idx="616">
                  <c:v>44529.932939814811</c:v>
                </c:pt>
                <c:pt idx="617">
                  <c:v>44529.933634259258</c:v>
                </c:pt>
                <c:pt idx="618">
                  <c:v>44529.934328703697</c:v>
                </c:pt>
                <c:pt idx="619">
                  <c:v>44529.935023148144</c:v>
                </c:pt>
                <c:pt idx="620">
                  <c:v>44529.935717592591</c:v>
                </c:pt>
                <c:pt idx="621">
                  <c:v>44529.93641203703</c:v>
                </c:pt>
                <c:pt idx="622">
                  <c:v>44529.937106481477</c:v>
                </c:pt>
                <c:pt idx="623">
                  <c:v>44529.937800925924</c:v>
                </c:pt>
                <c:pt idx="624">
                  <c:v>44529.938495370363</c:v>
                </c:pt>
                <c:pt idx="625">
                  <c:v>44529.93918981481</c:v>
                </c:pt>
                <c:pt idx="626">
                  <c:v>44529.939884259256</c:v>
                </c:pt>
                <c:pt idx="627">
                  <c:v>44529.940578703696</c:v>
                </c:pt>
                <c:pt idx="628">
                  <c:v>44529.941273148142</c:v>
                </c:pt>
                <c:pt idx="629">
                  <c:v>44529.941967592589</c:v>
                </c:pt>
                <c:pt idx="630">
                  <c:v>44529.942662037029</c:v>
                </c:pt>
                <c:pt idx="631">
                  <c:v>44529.943356481475</c:v>
                </c:pt>
                <c:pt idx="632">
                  <c:v>44529.944050925922</c:v>
                </c:pt>
                <c:pt idx="633">
                  <c:v>44529.944745370369</c:v>
                </c:pt>
                <c:pt idx="634">
                  <c:v>44529.945439814808</c:v>
                </c:pt>
                <c:pt idx="635">
                  <c:v>44529.946134259255</c:v>
                </c:pt>
                <c:pt idx="636">
                  <c:v>44529.946828703702</c:v>
                </c:pt>
                <c:pt idx="637">
                  <c:v>44529.947523148141</c:v>
                </c:pt>
                <c:pt idx="638">
                  <c:v>44529.948217592588</c:v>
                </c:pt>
                <c:pt idx="639">
                  <c:v>44529.948912037034</c:v>
                </c:pt>
                <c:pt idx="640">
                  <c:v>44529.949606481474</c:v>
                </c:pt>
                <c:pt idx="641">
                  <c:v>44529.950300925921</c:v>
                </c:pt>
                <c:pt idx="642">
                  <c:v>44529.950995370367</c:v>
                </c:pt>
                <c:pt idx="643">
                  <c:v>44529.951689814807</c:v>
                </c:pt>
                <c:pt idx="644">
                  <c:v>44529.952384259253</c:v>
                </c:pt>
                <c:pt idx="645">
                  <c:v>44529.9530787037</c:v>
                </c:pt>
                <c:pt idx="646">
                  <c:v>44529.953773148147</c:v>
                </c:pt>
                <c:pt idx="647">
                  <c:v>44529.954467592586</c:v>
                </c:pt>
                <c:pt idx="648">
                  <c:v>44529.955162037033</c:v>
                </c:pt>
                <c:pt idx="649">
                  <c:v>44529.95585648148</c:v>
                </c:pt>
                <c:pt idx="650">
                  <c:v>44529.956550925919</c:v>
                </c:pt>
                <c:pt idx="651">
                  <c:v>44529.957245370366</c:v>
                </c:pt>
                <c:pt idx="652">
                  <c:v>44529.957939814813</c:v>
                </c:pt>
                <c:pt idx="653">
                  <c:v>44529.958634259259</c:v>
                </c:pt>
                <c:pt idx="654">
                  <c:v>44529.959328703706</c:v>
                </c:pt>
                <c:pt idx="655">
                  <c:v>44529.960023148145</c:v>
                </c:pt>
                <c:pt idx="656">
                  <c:v>44529.960717592592</c:v>
                </c:pt>
                <c:pt idx="657">
                  <c:v>44529.961412037039</c:v>
                </c:pt>
                <c:pt idx="658">
                  <c:v>44529.962106481478</c:v>
                </c:pt>
                <c:pt idx="659">
                  <c:v>44529.962800925925</c:v>
                </c:pt>
                <c:pt idx="660">
                  <c:v>44529.963495370372</c:v>
                </c:pt>
                <c:pt idx="661">
                  <c:v>44529.964189814818</c:v>
                </c:pt>
                <c:pt idx="662">
                  <c:v>44529.964884259258</c:v>
                </c:pt>
                <c:pt idx="663">
                  <c:v>44529.965578703705</c:v>
                </c:pt>
                <c:pt idx="664">
                  <c:v>44529.966273148151</c:v>
                </c:pt>
                <c:pt idx="665">
                  <c:v>44529.966967592591</c:v>
                </c:pt>
                <c:pt idx="666">
                  <c:v>44529.967662037037</c:v>
                </c:pt>
                <c:pt idx="667">
                  <c:v>44529.968356481484</c:v>
                </c:pt>
                <c:pt idx="668">
                  <c:v>44529.969050925924</c:v>
                </c:pt>
                <c:pt idx="669">
                  <c:v>44529.96974537037</c:v>
                </c:pt>
                <c:pt idx="670">
                  <c:v>44529.970439814817</c:v>
                </c:pt>
                <c:pt idx="671">
                  <c:v>44529.971134259256</c:v>
                </c:pt>
                <c:pt idx="672">
                  <c:v>44529.971828703703</c:v>
                </c:pt>
                <c:pt idx="673">
                  <c:v>44529.97252314815</c:v>
                </c:pt>
                <c:pt idx="674">
                  <c:v>44529.973217592589</c:v>
                </c:pt>
                <c:pt idx="675">
                  <c:v>44529.973912037036</c:v>
                </c:pt>
                <c:pt idx="676">
                  <c:v>44529.974606481483</c:v>
                </c:pt>
                <c:pt idx="677">
                  <c:v>44529.975300925929</c:v>
                </c:pt>
                <c:pt idx="678">
                  <c:v>44529.975995370369</c:v>
                </c:pt>
                <c:pt idx="679">
                  <c:v>44529.976689814815</c:v>
                </c:pt>
                <c:pt idx="680">
                  <c:v>44529.977384259262</c:v>
                </c:pt>
                <c:pt idx="681">
                  <c:v>44529.978078703702</c:v>
                </c:pt>
                <c:pt idx="682">
                  <c:v>44529.978773148148</c:v>
                </c:pt>
                <c:pt idx="683">
                  <c:v>44529.979467592595</c:v>
                </c:pt>
                <c:pt idx="684">
                  <c:v>44529.980162037034</c:v>
                </c:pt>
                <c:pt idx="685">
                  <c:v>44529.980856481481</c:v>
                </c:pt>
                <c:pt idx="686">
                  <c:v>44529.981550925928</c:v>
                </c:pt>
                <c:pt idx="687">
                  <c:v>44529.982245370367</c:v>
                </c:pt>
                <c:pt idx="688">
                  <c:v>44529.982939814814</c:v>
                </c:pt>
                <c:pt idx="689">
                  <c:v>44529.983634259261</c:v>
                </c:pt>
                <c:pt idx="690">
                  <c:v>44529.9843287037</c:v>
                </c:pt>
                <c:pt idx="691">
                  <c:v>44529.985023148147</c:v>
                </c:pt>
                <c:pt idx="692">
                  <c:v>44529.985717592594</c:v>
                </c:pt>
                <c:pt idx="693">
                  <c:v>44529.98641203704</c:v>
                </c:pt>
                <c:pt idx="694">
                  <c:v>44529.98710648148</c:v>
                </c:pt>
                <c:pt idx="695">
                  <c:v>44529.987800925926</c:v>
                </c:pt>
                <c:pt idx="696">
                  <c:v>44529.988495370373</c:v>
                </c:pt>
                <c:pt idx="697">
                  <c:v>44529.989189814813</c:v>
                </c:pt>
                <c:pt idx="698">
                  <c:v>44529.989884259259</c:v>
                </c:pt>
                <c:pt idx="699">
                  <c:v>44529.990578703706</c:v>
                </c:pt>
                <c:pt idx="700">
                  <c:v>44529.991273148145</c:v>
                </c:pt>
                <c:pt idx="701">
                  <c:v>44529.991967592592</c:v>
                </c:pt>
                <c:pt idx="702">
                  <c:v>44529.992662037039</c:v>
                </c:pt>
                <c:pt idx="703">
                  <c:v>44529.993356481478</c:v>
                </c:pt>
                <c:pt idx="704">
                  <c:v>44529.994050925925</c:v>
                </c:pt>
                <c:pt idx="705">
                  <c:v>44529.994745370372</c:v>
                </c:pt>
                <c:pt idx="706">
                  <c:v>44529.995439814818</c:v>
                </c:pt>
                <c:pt idx="707">
                  <c:v>44529.996134259258</c:v>
                </c:pt>
                <c:pt idx="708">
                  <c:v>44529.996828703705</c:v>
                </c:pt>
                <c:pt idx="709">
                  <c:v>44529.997523148151</c:v>
                </c:pt>
                <c:pt idx="710">
                  <c:v>44529.998217592591</c:v>
                </c:pt>
                <c:pt idx="711">
                  <c:v>44529.998912037037</c:v>
                </c:pt>
                <c:pt idx="712">
                  <c:v>44529.999606481484</c:v>
                </c:pt>
                <c:pt idx="713">
                  <c:v>44530.000300925924</c:v>
                </c:pt>
                <c:pt idx="714">
                  <c:v>44530.00099537037</c:v>
                </c:pt>
                <c:pt idx="715">
                  <c:v>44530.00168981481</c:v>
                </c:pt>
                <c:pt idx="716">
                  <c:v>44530.002384259256</c:v>
                </c:pt>
                <c:pt idx="717">
                  <c:v>44530.003078703703</c:v>
                </c:pt>
                <c:pt idx="718">
                  <c:v>44530.003773148142</c:v>
                </c:pt>
                <c:pt idx="719">
                  <c:v>44530.004467592589</c:v>
                </c:pt>
                <c:pt idx="720">
                  <c:v>44530.005162037036</c:v>
                </c:pt>
                <c:pt idx="721">
                  <c:v>44530.005856481483</c:v>
                </c:pt>
                <c:pt idx="722">
                  <c:v>44530.006550925922</c:v>
                </c:pt>
                <c:pt idx="723">
                  <c:v>44530.007245370369</c:v>
                </c:pt>
                <c:pt idx="724">
                  <c:v>44530.007939814815</c:v>
                </c:pt>
                <c:pt idx="725">
                  <c:v>44530.008634259255</c:v>
                </c:pt>
                <c:pt idx="726">
                  <c:v>44530.009328703702</c:v>
                </c:pt>
                <c:pt idx="727">
                  <c:v>44530.010023148148</c:v>
                </c:pt>
                <c:pt idx="728">
                  <c:v>44530.010717592588</c:v>
                </c:pt>
                <c:pt idx="729">
                  <c:v>44530.011412037034</c:v>
                </c:pt>
                <c:pt idx="730">
                  <c:v>44530.012106481481</c:v>
                </c:pt>
                <c:pt idx="731">
                  <c:v>44530.012800925921</c:v>
                </c:pt>
                <c:pt idx="732">
                  <c:v>44530.013495370367</c:v>
                </c:pt>
                <c:pt idx="733">
                  <c:v>44530.014189814814</c:v>
                </c:pt>
                <c:pt idx="734">
                  <c:v>44530.014884259253</c:v>
                </c:pt>
                <c:pt idx="735">
                  <c:v>44530.0155787037</c:v>
                </c:pt>
                <c:pt idx="736">
                  <c:v>44530.016273148147</c:v>
                </c:pt>
                <c:pt idx="737">
                  <c:v>44530.016967592594</c:v>
                </c:pt>
                <c:pt idx="738">
                  <c:v>44530.017662037033</c:v>
                </c:pt>
                <c:pt idx="739">
                  <c:v>44530.01835648148</c:v>
                </c:pt>
                <c:pt idx="740">
                  <c:v>44530.019050925926</c:v>
                </c:pt>
                <c:pt idx="741">
                  <c:v>44530.019745370366</c:v>
                </c:pt>
                <c:pt idx="742">
                  <c:v>44530.020439814813</c:v>
                </c:pt>
                <c:pt idx="743">
                  <c:v>44530.021134259259</c:v>
                </c:pt>
                <c:pt idx="744">
                  <c:v>44530.021828703699</c:v>
                </c:pt>
                <c:pt idx="745">
                  <c:v>44530.022523148145</c:v>
                </c:pt>
                <c:pt idx="746">
                  <c:v>44530.023217592592</c:v>
                </c:pt>
                <c:pt idx="747">
                  <c:v>44530.023912037032</c:v>
                </c:pt>
                <c:pt idx="748">
                  <c:v>44530.024606481478</c:v>
                </c:pt>
                <c:pt idx="749">
                  <c:v>44530.025300925925</c:v>
                </c:pt>
                <c:pt idx="750">
                  <c:v>44530.025995370364</c:v>
                </c:pt>
                <c:pt idx="751">
                  <c:v>44530.026689814811</c:v>
                </c:pt>
                <c:pt idx="752">
                  <c:v>44530.027384259258</c:v>
                </c:pt>
                <c:pt idx="753">
                  <c:v>44530.028078703705</c:v>
                </c:pt>
                <c:pt idx="754">
                  <c:v>44530.028773148144</c:v>
                </c:pt>
                <c:pt idx="755">
                  <c:v>44530.029467592591</c:v>
                </c:pt>
                <c:pt idx="756">
                  <c:v>44530.030162037037</c:v>
                </c:pt>
                <c:pt idx="757">
                  <c:v>44530.030856481477</c:v>
                </c:pt>
                <c:pt idx="758">
                  <c:v>44530.031550925924</c:v>
                </c:pt>
                <c:pt idx="759">
                  <c:v>44530.03224537037</c:v>
                </c:pt>
                <c:pt idx="760">
                  <c:v>44530.03293981481</c:v>
                </c:pt>
                <c:pt idx="761">
                  <c:v>44530.033634259256</c:v>
                </c:pt>
                <c:pt idx="762">
                  <c:v>44530.034328703703</c:v>
                </c:pt>
                <c:pt idx="763">
                  <c:v>44530.035023148142</c:v>
                </c:pt>
                <c:pt idx="764">
                  <c:v>44530.035717592589</c:v>
                </c:pt>
                <c:pt idx="765">
                  <c:v>44530.036412037036</c:v>
                </c:pt>
                <c:pt idx="766">
                  <c:v>44530.037106481483</c:v>
                </c:pt>
                <c:pt idx="767">
                  <c:v>44530.037800925922</c:v>
                </c:pt>
                <c:pt idx="768">
                  <c:v>44530.038495370369</c:v>
                </c:pt>
                <c:pt idx="769">
                  <c:v>44530.039189814815</c:v>
                </c:pt>
                <c:pt idx="770">
                  <c:v>44530.039884259255</c:v>
                </c:pt>
                <c:pt idx="771">
                  <c:v>44530.040578703702</c:v>
                </c:pt>
                <c:pt idx="772">
                  <c:v>44530.041273148148</c:v>
                </c:pt>
                <c:pt idx="773">
                  <c:v>44530.041967592588</c:v>
                </c:pt>
                <c:pt idx="774">
                  <c:v>44530.042662037034</c:v>
                </c:pt>
                <c:pt idx="775">
                  <c:v>44530.043356481474</c:v>
                </c:pt>
                <c:pt idx="776">
                  <c:v>44530.044050925921</c:v>
                </c:pt>
                <c:pt idx="777">
                  <c:v>44530.044745370367</c:v>
                </c:pt>
                <c:pt idx="778">
                  <c:v>44530.045439814807</c:v>
                </c:pt>
                <c:pt idx="779">
                  <c:v>44530.046134259253</c:v>
                </c:pt>
                <c:pt idx="780">
                  <c:v>44530.0468287037</c:v>
                </c:pt>
                <c:pt idx="781">
                  <c:v>44530.047523148147</c:v>
                </c:pt>
                <c:pt idx="782">
                  <c:v>44530.048217592586</c:v>
                </c:pt>
                <c:pt idx="783">
                  <c:v>44530.048912037033</c:v>
                </c:pt>
                <c:pt idx="784">
                  <c:v>44530.04960648148</c:v>
                </c:pt>
                <c:pt idx="785">
                  <c:v>44530.050300925919</c:v>
                </c:pt>
                <c:pt idx="786">
                  <c:v>44530.050995370366</c:v>
                </c:pt>
                <c:pt idx="787">
                  <c:v>44530.051689814813</c:v>
                </c:pt>
                <c:pt idx="788">
                  <c:v>44530.052384259252</c:v>
                </c:pt>
                <c:pt idx="789">
                  <c:v>44530.053078703699</c:v>
                </c:pt>
                <c:pt idx="790">
                  <c:v>44530.053773148145</c:v>
                </c:pt>
                <c:pt idx="791">
                  <c:v>44530.054467592585</c:v>
                </c:pt>
                <c:pt idx="792">
                  <c:v>44530.055162037032</c:v>
                </c:pt>
                <c:pt idx="793">
                  <c:v>44530.055856481478</c:v>
                </c:pt>
                <c:pt idx="794">
                  <c:v>44530.056550925918</c:v>
                </c:pt>
                <c:pt idx="795">
                  <c:v>44530.057245370364</c:v>
                </c:pt>
                <c:pt idx="796">
                  <c:v>44530.057939814811</c:v>
                </c:pt>
                <c:pt idx="797">
                  <c:v>44530.058634259258</c:v>
                </c:pt>
                <c:pt idx="798">
                  <c:v>44530.059328703697</c:v>
                </c:pt>
                <c:pt idx="799">
                  <c:v>44530.060023148144</c:v>
                </c:pt>
                <c:pt idx="800">
                  <c:v>44530.060717592591</c:v>
                </c:pt>
                <c:pt idx="801">
                  <c:v>44530.06141203703</c:v>
                </c:pt>
                <c:pt idx="802">
                  <c:v>44530.062106481477</c:v>
                </c:pt>
                <c:pt idx="803">
                  <c:v>44530.062800925924</c:v>
                </c:pt>
                <c:pt idx="804">
                  <c:v>44530.063495370363</c:v>
                </c:pt>
                <c:pt idx="805">
                  <c:v>44530.06418981481</c:v>
                </c:pt>
                <c:pt idx="806">
                  <c:v>44530.064884259256</c:v>
                </c:pt>
                <c:pt idx="807">
                  <c:v>44530.065578703696</c:v>
                </c:pt>
                <c:pt idx="808">
                  <c:v>44530.066273148142</c:v>
                </c:pt>
                <c:pt idx="809">
                  <c:v>44530.066967592589</c:v>
                </c:pt>
                <c:pt idx="810">
                  <c:v>44530.067662037029</c:v>
                </c:pt>
                <c:pt idx="811">
                  <c:v>44530.068356481475</c:v>
                </c:pt>
                <c:pt idx="812">
                  <c:v>44530.069050925922</c:v>
                </c:pt>
                <c:pt idx="813">
                  <c:v>44530.069745370369</c:v>
                </c:pt>
                <c:pt idx="814">
                  <c:v>44530.070439814808</c:v>
                </c:pt>
                <c:pt idx="815">
                  <c:v>44530.071134259255</c:v>
                </c:pt>
                <c:pt idx="816">
                  <c:v>44530.071828703702</c:v>
                </c:pt>
                <c:pt idx="817">
                  <c:v>44530.072523148141</c:v>
                </c:pt>
                <c:pt idx="818">
                  <c:v>44530.073217592588</c:v>
                </c:pt>
                <c:pt idx="819">
                  <c:v>44530.073912037034</c:v>
                </c:pt>
                <c:pt idx="820">
                  <c:v>44530.074606481474</c:v>
                </c:pt>
                <c:pt idx="821">
                  <c:v>44530.075300925921</c:v>
                </c:pt>
                <c:pt idx="822">
                  <c:v>44530.075995370367</c:v>
                </c:pt>
                <c:pt idx="823">
                  <c:v>44530.076689814807</c:v>
                </c:pt>
                <c:pt idx="824">
                  <c:v>44530.077384259253</c:v>
                </c:pt>
                <c:pt idx="825">
                  <c:v>44530.0780787037</c:v>
                </c:pt>
                <c:pt idx="826">
                  <c:v>44530.078773148147</c:v>
                </c:pt>
                <c:pt idx="827">
                  <c:v>44530.079467592586</c:v>
                </c:pt>
                <c:pt idx="828">
                  <c:v>44530.080162037033</c:v>
                </c:pt>
                <c:pt idx="829">
                  <c:v>44530.08085648148</c:v>
                </c:pt>
                <c:pt idx="830">
                  <c:v>44530.081550925919</c:v>
                </c:pt>
                <c:pt idx="831">
                  <c:v>44530.082245370366</c:v>
                </c:pt>
                <c:pt idx="832">
                  <c:v>44530.082939814813</c:v>
                </c:pt>
                <c:pt idx="833">
                  <c:v>44530.083634259259</c:v>
                </c:pt>
                <c:pt idx="834">
                  <c:v>44530.084328703706</c:v>
                </c:pt>
                <c:pt idx="835">
                  <c:v>44530.085023148145</c:v>
                </c:pt>
                <c:pt idx="836">
                  <c:v>44530.085717592592</c:v>
                </c:pt>
                <c:pt idx="837">
                  <c:v>44530.086412037039</c:v>
                </c:pt>
                <c:pt idx="838">
                  <c:v>44530.087106481478</c:v>
                </c:pt>
                <c:pt idx="839">
                  <c:v>44530.087800925925</c:v>
                </c:pt>
                <c:pt idx="840">
                  <c:v>44530.088495370372</c:v>
                </c:pt>
                <c:pt idx="841">
                  <c:v>44530.089189814818</c:v>
                </c:pt>
                <c:pt idx="842">
                  <c:v>44530.089884259258</c:v>
                </c:pt>
                <c:pt idx="843">
                  <c:v>44530.090578703705</c:v>
                </c:pt>
                <c:pt idx="844">
                  <c:v>44530.091273148151</c:v>
                </c:pt>
                <c:pt idx="845">
                  <c:v>44530.091967592591</c:v>
                </c:pt>
                <c:pt idx="846">
                  <c:v>44530.092662037037</c:v>
                </c:pt>
                <c:pt idx="847">
                  <c:v>44530.093356481484</c:v>
                </c:pt>
                <c:pt idx="848">
                  <c:v>44530.094050925924</c:v>
                </c:pt>
                <c:pt idx="849">
                  <c:v>44530.09474537037</c:v>
                </c:pt>
                <c:pt idx="850">
                  <c:v>44530.095439814817</c:v>
                </c:pt>
                <c:pt idx="851">
                  <c:v>44530.096134259256</c:v>
                </c:pt>
                <c:pt idx="852">
                  <c:v>44530.096828703703</c:v>
                </c:pt>
                <c:pt idx="853">
                  <c:v>44530.09752314815</c:v>
                </c:pt>
                <c:pt idx="854">
                  <c:v>44530.098217592589</c:v>
                </c:pt>
                <c:pt idx="855">
                  <c:v>44530.098912037036</c:v>
                </c:pt>
                <c:pt idx="856">
                  <c:v>44530.099606481483</c:v>
                </c:pt>
                <c:pt idx="857">
                  <c:v>44530.100300925929</c:v>
                </c:pt>
                <c:pt idx="858">
                  <c:v>44530.100995370369</c:v>
                </c:pt>
                <c:pt idx="859">
                  <c:v>44530.101689814815</c:v>
                </c:pt>
                <c:pt idx="860">
                  <c:v>44530.102384259262</c:v>
                </c:pt>
                <c:pt idx="861">
                  <c:v>44530.103078703702</c:v>
                </c:pt>
                <c:pt idx="862">
                  <c:v>44530.103773148148</c:v>
                </c:pt>
                <c:pt idx="863">
                  <c:v>44530.104467592595</c:v>
                </c:pt>
                <c:pt idx="864">
                  <c:v>44530.105162037034</c:v>
                </c:pt>
                <c:pt idx="865">
                  <c:v>44530.105856481481</c:v>
                </c:pt>
                <c:pt idx="866">
                  <c:v>44530.106550925928</c:v>
                </c:pt>
                <c:pt idx="867">
                  <c:v>44530.107245370367</c:v>
                </c:pt>
                <c:pt idx="868">
                  <c:v>44530.107939814814</c:v>
                </c:pt>
                <c:pt idx="869">
                  <c:v>44530.108634259261</c:v>
                </c:pt>
                <c:pt idx="870">
                  <c:v>44530.1093287037</c:v>
                </c:pt>
                <c:pt idx="871">
                  <c:v>44530.110023148147</c:v>
                </c:pt>
                <c:pt idx="872">
                  <c:v>44530.110717592594</c:v>
                </c:pt>
                <c:pt idx="873">
                  <c:v>44530.11141203704</c:v>
                </c:pt>
                <c:pt idx="874">
                  <c:v>44530.11210648148</c:v>
                </c:pt>
                <c:pt idx="875">
                  <c:v>44530.112800925926</c:v>
                </c:pt>
                <c:pt idx="876">
                  <c:v>44530.113495370373</c:v>
                </c:pt>
                <c:pt idx="877">
                  <c:v>44530.114189814813</c:v>
                </c:pt>
                <c:pt idx="878">
                  <c:v>44530.114884259259</c:v>
                </c:pt>
                <c:pt idx="879">
                  <c:v>44530.115578703706</c:v>
                </c:pt>
                <c:pt idx="880">
                  <c:v>44530.116273148145</c:v>
                </c:pt>
                <c:pt idx="881">
                  <c:v>44530.116967592592</c:v>
                </c:pt>
                <c:pt idx="882">
                  <c:v>44530.117662037039</c:v>
                </c:pt>
                <c:pt idx="883">
                  <c:v>44530.118356481478</c:v>
                </c:pt>
                <c:pt idx="884">
                  <c:v>44530.119050925925</c:v>
                </c:pt>
                <c:pt idx="885">
                  <c:v>44530.119745370372</c:v>
                </c:pt>
                <c:pt idx="886">
                  <c:v>44530.120439814818</c:v>
                </c:pt>
                <c:pt idx="887">
                  <c:v>44530.121134259258</c:v>
                </c:pt>
                <c:pt idx="888">
                  <c:v>44530.121828703705</c:v>
                </c:pt>
                <c:pt idx="889">
                  <c:v>44530.122523148151</c:v>
                </c:pt>
                <c:pt idx="890">
                  <c:v>44530.123217592591</c:v>
                </c:pt>
                <c:pt idx="891">
                  <c:v>44530.123912037037</c:v>
                </c:pt>
                <c:pt idx="892">
                  <c:v>44530.124606481484</c:v>
                </c:pt>
                <c:pt idx="893">
                  <c:v>44530.125300925924</c:v>
                </c:pt>
                <c:pt idx="894">
                  <c:v>44530.12599537037</c:v>
                </c:pt>
                <c:pt idx="895">
                  <c:v>44530.12668981481</c:v>
                </c:pt>
                <c:pt idx="896">
                  <c:v>44530.127384259256</c:v>
                </c:pt>
                <c:pt idx="897">
                  <c:v>44530.128078703703</c:v>
                </c:pt>
                <c:pt idx="898">
                  <c:v>44530.128773148142</c:v>
                </c:pt>
                <c:pt idx="899">
                  <c:v>44530.129467592589</c:v>
                </c:pt>
                <c:pt idx="900">
                  <c:v>44530.130162037036</c:v>
                </c:pt>
                <c:pt idx="901">
                  <c:v>44530.130856481483</c:v>
                </c:pt>
                <c:pt idx="902">
                  <c:v>44530.131550925922</c:v>
                </c:pt>
                <c:pt idx="903">
                  <c:v>44530.132245370369</c:v>
                </c:pt>
                <c:pt idx="904">
                  <c:v>44530.132939814815</c:v>
                </c:pt>
                <c:pt idx="905">
                  <c:v>44530.133634259255</c:v>
                </c:pt>
                <c:pt idx="906">
                  <c:v>44530.134328703702</c:v>
                </c:pt>
                <c:pt idx="907">
                  <c:v>44530.135023148148</c:v>
                </c:pt>
                <c:pt idx="908">
                  <c:v>44530.135717592588</c:v>
                </c:pt>
                <c:pt idx="909">
                  <c:v>44530.136412037034</c:v>
                </c:pt>
                <c:pt idx="910">
                  <c:v>44530.137106481481</c:v>
                </c:pt>
                <c:pt idx="911">
                  <c:v>44530.137800925921</c:v>
                </c:pt>
                <c:pt idx="912">
                  <c:v>44530.138495370367</c:v>
                </c:pt>
                <c:pt idx="913">
                  <c:v>44530.139189814814</c:v>
                </c:pt>
                <c:pt idx="914">
                  <c:v>44530.139884259253</c:v>
                </c:pt>
                <c:pt idx="915">
                  <c:v>44530.1405787037</c:v>
                </c:pt>
                <c:pt idx="916">
                  <c:v>44530.141273148147</c:v>
                </c:pt>
                <c:pt idx="917">
                  <c:v>44530.141967592594</c:v>
                </c:pt>
                <c:pt idx="918">
                  <c:v>44530.142662037033</c:v>
                </c:pt>
                <c:pt idx="919">
                  <c:v>44530.14335648148</c:v>
                </c:pt>
                <c:pt idx="920">
                  <c:v>44530.144050925926</c:v>
                </c:pt>
                <c:pt idx="921">
                  <c:v>44530.144745370366</c:v>
                </c:pt>
                <c:pt idx="922">
                  <c:v>44530.145439814813</c:v>
                </c:pt>
                <c:pt idx="923">
                  <c:v>44530.146134259259</c:v>
                </c:pt>
                <c:pt idx="924">
                  <c:v>44530.146828703699</c:v>
                </c:pt>
                <c:pt idx="925">
                  <c:v>44530.147523148145</c:v>
                </c:pt>
                <c:pt idx="926">
                  <c:v>44530.148217592592</c:v>
                </c:pt>
                <c:pt idx="927">
                  <c:v>44530.148912037032</c:v>
                </c:pt>
                <c:pt idx="928">
                  <c:v>44530.149606481478</c:v>
                </c:pt>
                <c:pt idx="929">
                  <c:v>44530.150300925925</c:v>
                </c:pt>
                <c:pt idx="930">
                  <c:v>44530.150995370364</c:v>
                </c:pt>
                <c:pt idx="931">
                  <c:v>44530.151689814811</c:v>
                </c:pt>
                <c:pt idx="932">
                  <c:v>44530.152384259258</c:v>
                </c:pt>
                <c:pt idx="933">
                  <c:v>44530.153078703705</c:v>
                </c:pt>
                <c:pt idx="934">
                  <c:v>44530.153773148144</c:v>
                </c:pt>
                <c:pt idx="935">
                  <c:v>44530.154467592591</c:v>
                </c:pt>
                <c:pt idx="936">
                  <c:v>44530.155162037037</c:v>
                </c:pt>
                <c:pt idx="937">
                  <c:v>44530.155856481477</c:v>
                </c:pt>
                <c:pt idx="938">
                  <c:v>44530.156550925924</c:v>
                </c:pt>
                <c:pt idx="939">
                  <c:v>44530.15724537037</c:v>
                </c:pt>
                <c:pt idx="940">
                  <c:v>44530.15793981481</c:v>
                </c:pt>
                <c:pt idx="941">
                  <c:v>44530.158634259256</c:v>
                </c:pt>
                <c:pt idx="942">
                  <c:v>44530.159328703703</c:v>
                </c:pt>
                <c:pt idx="943">
                  <c:v>44530.160023148142</c:v>
                </c:pt>
                <c:pt idx="944">
                  <c:v>44530.160717592589</c:v>
                </c:pt>
                <c:pt idx="945">
                  <c:v>44530.161412037036</c:v>
                </c:pt>
                <c:pt idx="946">
                  <c:v>44530.162106481483</c:v>
                </c:pt>
                <c:pt idx="947">
                  <c:v>44530.162800925922</c:v>
                </c:pt>
                <c:pt idx="948">
                  <c:v>44530.163495370369</c:v>
                </c:pt>
                <c:pt idx="949">
                  <c:v>44530.164189814815</c:v>
                </c:pt>
                <c:pt idx="950">
                  <c:v>44530.164884259255</c:v>
                </c:pt>
                <c:pt idx="951">
                  <c:v>44530.165578703702</c:v>
                </c:pt>
                <c:pt idx="952">
                  <c:v>44530.166273148148</c:v>
                </c:pt>
                <c:pt idx="953">
                  <c:v>44530.166967592588</c:v>
                </c:pt>
                <c:pt idx="954">
                  <c:v>44530.167662037034</c:v>
                </c:pt>
                <c:pt idx="955">
                  <c:v>44530.168356481474</c:v>
                </c:pt>
                <c:pt idx="956">
                  <c:v>44530.169050925921</c:v>
                </c:pt>
                <c:pt idx="957">
                  <c:v>44530.169745370367</c:v>
                </c:pt>
                <c:pt idx="958">
                  <c:v>44530.170439814807</c:v>
                </c:pt>
                <c:pt idx="959">
                  <c:v>44530.171134259253</c:v>
                </c:pt>
                <c:pt idx="960">
                  <c:v>44530.1718287037</c:v>
                </c:pt>
                <c:pt idx="961">
                  <c:v>44530.172523148147</c:v>
                </c:pt>
                <c:pt idx="962">
                  <c:v>44530.173217592586</c:v>
                </c:pt>
                <c:pt idx="963">
                  <c:v>44530.173912037033</c:v>
                </c:pt>
                <c:pt idx="964">
                  <c:v>44530.17460648148</c:v>
                </c:pt>
                <c:pt idx="965">
                  <c:v>44530.175300925919</c:v>
                </c:pt>
                <c:pt idx="966">
                  <c:v>44530.175995370366</c:v>
                </c:pt>
                <c:pt idx="967">
                  <c:v>44530.176689814813</c:v>
                </c:pt>
                <c:pt idx="968">
                  <c:v>44530.177384259252</c:v>
                </c:pt>
                <c:pt idx="969">
                  <c:v>44530.178078703699</c:v>
                </c:pt>
                <c:pt idx="970">
                  <c:v>44530.178773148145</c:v>
                </c:pt>
                <c:pt idx="971">
                  <c:v>44530.179467592585</c:v>
                </c:pt>
                <c:pt idx="972">
                  <c:v>44530.180162037032</c:v>
                </c:pt>
                <c:pt idx="973">
                  <c:v>44530.180856481478</c:v>
                </c:pt>
                <c:pt idx="974">
                  <c:v>44530.181550925918</c:v>
                </c:pt>
                <c:pt idx="975">
                  <c:v>44530.182245370364</c:v>
                </c:pt>
                <c:pt idx="976">
                  <c:v>44530.182939814811</c:v>
                </c:pt>
                <c:pt idx="977">
                  <c:v>44530.183634259258</c:v>
                </c:pt>
                <c:pt idx="978">
                  <c:v>44530.184328703697</c:v>
                </c:pt>
                <c:pt idx="979">
                  <c:v>44530.185023148144</c:v>
                </c:pt>
                <c:pt idx="980">
                  <c:v>44530.185717592591</c:v>
                </c:pt>
                <c:pt idx="981">
                  <c:v>44530.18641203703</c:v>
                </c:pt>
                <c:pt idx="982">
                  <c:v>44530.187106481477</c:v>
                </c:pt>
                <c:pt idx="983">
                  <c:v>44530.187800925924</c:v>
                </c:pt>
                <c:pt idx="984">
                  <c:v>44530.188495370363</c:v>
                </c:pt>
                <c:pt idx="985">
                  <c:v>44530.18918981481</c:v>
                </c:pt>
                <c:pt idx="986">
                  <c:v>44530.189884259256</c:v>
                </c:pt>
                <c:pt idx="987">
                  <c:v>44530.190578703696</c:v>
                </c:pt>
                <c:pt idx="988">
                  <c:v>44530.191273148142</c:v>
                </c:pt>
                <c:pt idx="989">
                  <c:v>44530.191967592589</c:v>
                </c:pt>
                <c:pt idx="990">
                  <c:v>44530.192662037029</c:v>
                </c:pt>
                <c:pt idx="991">
                  <c:v>44530.193356481475</c:v>
                </c:pt>
                <c:pt idx="992">
                  <c:v>44530.194050925922</c:v>
                </c:pt>
                <c:pt idx="993">
                  <c:v>44530.194745370369</c:v>
                </c:pt>
                <c:pt idx="994">
                  <c:v>44530.195439814808</c:v>
                </c:pt>
                <c:pt idx="995">
                  <c:v>44530.196134259255</c:v>
                </c:pt>
                <c:pt idx="996">
                  <c:v>44530.196828703702</c:v>
                </c:pt>
                <c:pt idx="997">
                  <c:v>44530.197523148141</c:v>
                </c:pt>
                <c:pt idx="998">
                  <c:v>44530.198217592588</c:v>
                </c:pt>
                <c:pt idx="999">
                  <c:v>44530.198912037034</c:v>
                </c:pt>
                <c:pt idx="1000">
                  <c:v>44530.199606481474</c:v>
                </c:pt>
                <c:pt idx="1001">
                  <c:v>44530.200300925921</c:v>
                </c:pt>
                <c:pt idx="1002">
                  <c:v>44530.200995370367</c:v>
                </c:pt>
                <c:pt idx="1003">
                  <c:v>44530.201689814807</c:v>
                </c:pt>
                <c:pt idx="1004">
                  <c:v>44530.202384259253</c:v>
                </c:pt>
                <c:pt idx="1005">
                  <c:v>44530.2030787037</c:v>
                </c:pt>
                <c:pt idx="1006">
                  <c:v>44530.203773148147</c:v>
                </c:pt>
                <c:pt idx="1007">
                  <c:v>44530.204467592586</c:v>
                </c:pt>
                <c:pt idx="1008">
                  <c:v>44530.205162037033</c:v>
                </c:pt>
                <c:pt idx="1009">
                  <c:v>44530.20585648148</c:v>
                </c:pt>
                <c:pt idx="1010">
                  <c:v>44530.206550925919</c:v>
                </c:pt>
                <c:pt idx="1011">
                  <c:v>44530.207245370366</c:v>
                </c:pt>
                <c:pt idx="1012">
                  <c:v>44530.207939814813</c:v>
                </c:pt>
                <c:pt idx="1013">
                  <c:v>44530.208634259259</c:v>
                </c:pt>
                <c:pt idx="1014">
                  <c:v>44530.209328703706</c:v>
                </c:pt>
                <c:pt idx="1015">
                  <c:v>44530.210023148145</c:v>
                </c:pt>
                <c:pt idx="1016">
                  <c:v>44530.210717592592</c:v>
                </c:pt>
                <c:pt idx="1017">
                  <c:v>44530.211412037039</c:v>
                </c:pt>
                <c:pt idx="1018">
                  <c:v>44530.212106481478</c:v>
                </c:pt>
                <c:pt idx="1019">
                  <c:v>44530.212800925925</c:v>
                </c:pt>
                <c:pt idx="1020">
                  <c:v>44530.213495370372</c:v>
                </c:pt>
                <c:pt idx="1021">
                  <c:v>44530.214189814818</c:v>
                </c:pt>
                <c:pt idx="1022">
                  <c:v>44530.214884259258</c:v>
                </c:pt>
                <c:pt idx="1023">
                  <c:v>44530.215578703705</c:v>
                </c:pt>
                <c:pt idx="1024">
                  <c:v>44530.216273148151</c:v>
                </c:pt>
                <c:pt idx="1025">
                  <c:v>44530.216967592591</c:v>
                </c:pt>
                <c:pt idx="1026">
                  <c:v>44530.217662037037</c:v>
                </c:pt>
                <c:pt idx="1027">
                  <c:v>44530.218356481484</c:v>
                </c:pt>
                <c:pt idx="1028">
                  <c:v>44530.219050925924</c:v>
                </c:pt>
                <c:pt idx="1029">
                  <c:v>44530.21974537037</c:v>
                </c:pt>
                <c:pt idx="1030">
                  <c:v>44530.220439814817</c:v>
                </c:pt>
                <c:pt idx="1031">
                  <c:v>44530.221134259256</c:v>
                </c:pt>
                <c:pt idx="1032">
                  <c:v>44530.221828703703</c:v>
                </c:pt>
                <c:pt idx="1033">
                  <c:v>44530.22252314815</c:v>
                </c:pt>
                <c:pt idx="1034">
                  <c:v>44530.223217592589</c:v>
                </c:pt>
                <c:pt idx="1035">
                  <c:v>44530.223912037036</c:v>
                </c:pt>
                <c:pt idx="1036">
                  <c:v>44530.224606481483</c:v>
                </c:pt>
                <c:pt idx="1037">
                  <c:v>44530.225300925929</c:v>
                </c:pt>
                <c:pt idx="1038">
                  <c:v>44530.225995370369</c:v>
                </c:pt>
                <c:pt idx="1039">
                  <c:v>44530.226689814815</c:v>
                </c:pt>
                <c:pt idx="1040">
                  <c:v>44530.227384259262</c:v>
                </c:pt>
                <c:pt idx="1041">
                  <c:v>44530.228078703702</c:v>
                </c:pt>
                <c:pt idx="1042">
                  <c:v>44530.228773148148</c:v>
                </c:pt>
                <c:pt idx="1043">
                  <c:v>44530.229467592595</c:v>
                </c:pt>
                <c:pt idx="1044">
                  <c:v>44530.230162037034</c:v>
                </c:pt>
                <c:pt idx="1045">
                  <c:v>44530.230856481481</c:v>
                </c:pt>
                <c:pt idx="1046">
                  <c:v>44530.231550925928</c:v>
                </c:pt>
                <c:pt idx="1047">
                  <c:v>44530.232245370367</c:v>
                </c:pt>
                <c:pt idx="1048">
                  <c:v>44530.232939814814</c:v>
                </c:pt>
                <c:pt idx="1049">
                  <c:v>44530.233634259261</c:v>
                </c:pt>
                <c:pt idx="1050">
                  <c:v>44530.2343287037</c:v>
                </c:pt>
                <c:pt idx="1051">
                  <c:v>44530.235023148147</c:v>
                </c:pt>
                <c:pt idx="1052">
                  <c:v>44530.235717592594</c:v>
                </c:pt>
                <c:pt idx="1053">
                  <c:v>44530.23641203704</c:v>
                </c:pt>
                <c:pt idx="1054">
                  <c:v>44530.23710648148</c:v>
                </c:pt>
                <c:pt idx="1055">
                  <c:v>44530.237800925926</c:v>
                </c:pt>
                <c:pt idx="1056">
                  <c:v>44530.238495370373</c:v>
                </c:pt>
                <c:pt idx="1057">
                  <c:v>44530.239189814813</c:v>
                </c:pt>
                <c:pt idx="1058">
                  <c:v>44530.239884259259</c:v>
                </c:pt>
                <c:pt idx="1059">
                  <c:v>44530.240578703706</c:v>
                </c:pt>
                <c:pt idx="1060">
                  <c:v>44530.241273148145</c:v>
                </c:pt>
                <c:pt idx="1061">
                  <c:v>44530.241967592592</c:v>
                </c:pt>
                <c:pt idx="1062">
                  <c:v>44530.242662037039</c:v>
                </c:pt>
                <c:pt idx="1063">
                  <c:v>44530.243356481478</c:v>
                </c:pt>
                <c:pt idx="1064">
                  <c:v>44530.244050925925</c:v>
                </c:pt>
                <c:pt idx="1065">
                  <c:v>44530.244745370372</c:v>
                </c:pt>
                <c:pt idx="1066">
                  <c:v>44530.245439814818</c:v>
                </c:pt>
                <c:pt idx="1067">
                  <c:v>44530.246134259258</c:v>
                </c:pt>
                <c:pt idx="1068">
                  <c:v>44530.246828703705</c:v>
                </c:pt>
                <c:pt idx="1069">
                  <c:v>44530.247523148151</c:v>
                </c:pt>
                <c:pt idx="1070">
                  <c:v>44530.248217592591</c:v>
                </c:pt>
                <c:pt idx="1071">
                  <c:v>44530.248912037037</c:v>
                </c:pt>
                <c:pt idx="1072">
                  <c:v>44530.249606481484</c:v>
                </c:pt>
                <c:pt idx="1073">
                  <c:v>44530.250300925924</c:v>
                </c:pt>
                <c:pt idx="1074">
                  <c:v>44530.25099537037</c:v>
                </c:pt>
                <c:pt idx="1075">
                  <c:v>44530.25168981481</c:v>
                </c:pt>
                <c:pt idx="1076">
                  <c:v>44530.252384259256</c:v>
                </c:pt>
                <c:pt idx="1077">
                  <c:v>44530.253078703703</c:v>
                </c:pt>
                <c:pt idx="1078">
                  <c:v>44530.253773148142</c:v>
                </c:pt>
                <c:pt idx="1079">
                  <c:v>44530.254467592589</c:v>
                </c:pt>
                <c:pt idx="1080">
                  <c:v>44530.255162037036</c:v>
                </c:pt>
                <c:pt idx="1081">
                  <c:v>44530.255856481483</c:v>
                </c:pt>
                <c:pt idx="1082">
                  <c:v>44530.256550925922</c:v>
                </c:pt>
                <c:pt idx="1083">
                  <c:v>44530.257245370369</c:v>
                </c:pt>
                <c:pt idx="1084">
                  <c:v>44530.257939814815</c:v>
                </c:pt>
                <c:pt idx="1085">
                  <c:v>44530.258634259255</c:v>
                </c:pt>
                <c:pt idx="1086">
                  <c:v>44530.259328703702</c:v>
                </c:pt>
                <c:pt idx="1087">
                  <c:v>44530.260023148148</c:v>
                </c:pt>
                <c:pt idx="1088">
                  <c:v>44530.260717592588</c:v>
                </c:pt>
                <c:pt idx="1089">
                  <c:v>44530.261412037034</c:v>
                </c:pt>
                <c:pt idx="1090">
                  <c:v>44530.262106481481</c:v>
                </c:pt>
                <c:pt idx="1091">
                  <c:v>44530.262800925921</c:v>
                </c:pt>
                <c:pt idx="1092">
                  <c:v>44530.263495370367</c:v>
                </c:pt>
                <c:pt idx="1093">
                  <c:v>44530.264189814814</c:v>
                </c:pt>
                <c:pt idx="1094">
                  <c:v>44530.264884259253</c:v>
                </c:pt>
                <c:pt idx="1095">
                  <c:v>44530.2655787037</c:v>
                </c:pt>
                <c:pt idx="1096">
                  <c:v>44530.266273148147</c:v>
                </c:pt>
                <c:pt idx="1097">
                  <c:v>44530.266967592594</c:v>
                </c:pt>
                <c:pt idx="1098">
                  <c:v>44530.267662037033</c:v>
                </c:pt>
                <c:pt idx="1099">
                  <c:v>44530.26835648148</c:v>
                </c:pt>
                <c:pt idx="1100">
                  <c:v>44530.269050925926</c:v>
                </c:pt>
                <c:pt idx="1101">
                  <c:v>44530.269745370366</c:v>
                </c:pt>
                <c:pt idx="1102">
                  <c:v>44530.270439814813</c:v>
                </c:pt>
                <c:pt idx="1103">
                  <c:v>44530.271134259259</c:v>
                </c:pt>
                <c:pt idx="1104">
                  <c:v>44530.271828703699</c:v>
                </c:pt>
                <c:pt idx="1105">
                  <c:v>44530.272523148145</c:v>
                </c:pt>
                <c:pt idx="1106">
                  <c:v>44530.273217592592</c:v>
                </c:pt>
                <c:pt idx="1107">
                  <c:v>44530.273912037032</c:v>
                </c:pt>
                <c:pt idx="1108">
                  <c:v>44530.274606481478</c:v>
                </c:pt>
                <c:pt idx="1109">
                  <c:v>44530.275300925925</c:v>
                </c:pt>
                <c:pt idx="1110">
                  <c:v>44530.275995370364</c:v>
                </c:pt>
                <c:pt idx="1111">
                  <c:v>44530.276689814811</c:v>
                </c:pt>
                <c:pt idx="1112">
                  <c:v>44530.277384259258</c:v>
                </c:pt>
                <c:pt idx="1113">
                  <c:v>44530.278078703705</c:v>
                </c:pt>
                <c:pt idx="1114">
                  <c:v>44530.278773148144</c:v>
                </c:pt>
                <c:pt idx="1115">
                  <c:v>44530.279467592591</c:v>
                </c:pt>
                <c:pt idx="1116">
                  <c:v>44530.280162037037</c:v>
                </c:pt>
                <c:pt idx="1117">
                  <c:v>44530.280856481477</c:v>
                </c:pt>
                <c:pt idx="1118">
                  <c:v>44530.281550925924</c:v>
                </c:pt>
                <c:pt idx="1119">
                  <c:v>44530.28224537037</c:v>
                </c:pt>
                <c:pt idx="1120">
                  <c:v>44530.28293981481</c:v>
                </c:pt>
                <c:pt idx="1121">
                  <c:v>44530.283634259256</c:v>
                </c:pt>
                <c:pt idx="1122">
                  <c:v>44530.284328703703</c:v>
                </c:pt>
                <c:pt idx="1123">
                  <c:v>44530.285023148142</c:v>
                </c:pt>
                <c:pt idx="1124">
                  <c:v>44530.285717592589</c:v>
                </c:pt>
                <c:pt idx="1125">
                  <c:v>44530.286412037036</c:v>
                </c:pt>
                <c:pt idx="1126">
                  <c:v>44530.287106481483</c:v>
                </c:pt>
                <c:pt idx="1127">
                  <c:v>44530.287800925922</c:v>
                </c:pt>
                <c:pt idx="1128">
                  <c:v>44530.288495370369</c:v>
                </c:pt>
                <c:pt idx="1129">
                  <c:v>44530.289189814815</c:v>
                </c:pt>
                <c:pt idx="1130">
                  <c:v>44530.289884259255</c:v>
                </c:pt>
                <c:pt idx="1131">
                  <c:v>44530.290578703702</c:v>
                </c:pt>
                <c:pt idx="1132">
                  <c:v>44530.291273148148</c:v>
                </c:pt>
                <c:pt idx="1133">
                  <c:v>44530.291967592588</c:v>
                </c:pt>
                <c:pt idx="1134">
                  <c:v>44530.292662037034</c:v>
                </c:pt>
                <c:pt idx="1135">
                  <c:v>44530.293356481474</c:v>
                </c:pt>
                <c:pt idx="1136">
                  <c:v>44530.294050925921</c:v>
                </c:pt>
                <c:pt idx="1137">
                  <c:v>44530.294745370367</c:v>
                </c:pt>
                <c:pt idx="1138">
                  <c:v>44530.295439814807</c:v>
                </c:pt>
                <c:pt idx="1139">
                  <c:v>44530.296134259253</c:v>
                </c:pt>
                <c:pt idx="1140">
                  <c:v>44530.2968287037</c:v>
                </c:pt>
                <c:pt idx="1141">
                  <c:v>44530.297523148147</c:v>
                </c:pt>
                <c:pt idx="1142">
                  <c:v>44530.298217592586</c:v>
                </c:pt>
                <c:pt idx="1143">
                  <c:v>44530.298912037033</c:v>
                </c:pt>
                <c:pt idx="1144">
                  <c:v>44530.29960648148</c:v>
                </c:pt>
                <c:pt idx="1145">
                  <c:v>44530.300300925919</c:v>
                </c:pt>
                <c:pt idx="1146">
                  <c:v>44530.300995370366</c:v>
                </c:pt>
                <c:pt idx="1147">
                  <c:v>44530.301689814813</c:v>
                </c:pt>
                <c:pt idx="1148">
                  <c:v>44530.302384259252</c:v>
                </c:pt>
                <c:pt idx="1149">
                  <c:v>44530.303078703699</c:v>
                </c:pt>
                <c:pt idx="1150">
                  <c:v>44530.303773148145</c:v>
                </c:pt>
                <c:pt idx="1151">
                  <c:v>44530.304467592585</c:v>
                </c:pt>
                <c:pt idx="1152">
                  <c:v>44530.305162037032</c:v>
                </c:pt>
                <c:pt idx="1153">
                  <c:v>44530.305856481478</c:v>
                </c:pt>
                <c:pt idx="1154">
                  <c:v>44530.306550925918</c:v>
                </c:pt>
                <c:pt idx="1155">
                  <c:v>44530.307245370364</c:v>
                </c:pt>
                <c:pt idx="1156">
                  <c:v>44530.307939814811</c:v>
                </c:pt>
                <c:pt idx="1157">
                  <c:v>44530.308634259258</c:v>
                </c:pt>
                <c:pt idx="1158">
                  <c:v>44530.309328703697</c:v>
                </c:pt>
                <c:pt idx="1159">
                  <c:v>44530.310023148144</c:v>
                </c:pt>
                <c:pt idx="1160">
                  <c:v>44530.310717592591</c:v>
                </c:pt>
                <c:pt idx="1161">
                  <c:v>44530.31141203703</c:v>
                </c:pt>
                <c:pt idx="1162">
                  <c:v>44530.312106481477</c:v>
                </c:pt>
                <c:pt idx="1163">
                  <c:v>44530.312800925924</c:v>
                </c:pt>
                <c:pt idx="1164">
                  <c:v>44530.313495370363</c:v>
                </c:pt>
                <c:pt idx="1165">
                  <c:v>44530.31418981481</c:v>
                </c:pt>
                <c:pt idx="1166">
                  <c:v>44530.314884259256</c:v>
                </c:pt>
                <c:pt idx="1167">
                  <c:v>44530.315578703696</c:v>
                </c:pt>
                <c:pt idx="1168">
                  <c:v>44530.316273148142</c:v>
                </c:pt>
                <c:pt idx="1169">
                  <c:v>44530.316967592589</c:v>
                </c:pt>
                <c:pt idx="1170">
                  <c:v>44530.317662037029</c:v>
                </c:pt>
                <c:pt idx="1171">
                  <c:v>44530.318356481475</c:v>
                </c:pt>
                <c:pt idx="1172">
                  <c:v>44530.319050925922</c:v>
                </c:pt>
                <c:pt idx="1173">
                  <c:v>44530.319745370369</c:v>
                </c:pt>
                <c:pt idx="1174">
                  <c:v>44530.320439814808</c:v>
                </c:pt>
                <c:pt idx="1175">
                  <c:v>44530.321134259255</c:v>
                </c:pt>
                <c:pt idx="1176">
                  <c:v>44530.321828703702</c:v>
                </c:pt>
                <c:pt idx="1177">
                  <c:v>44530.322523148141</c:v>
                </c:pt>
                <c:pt idx="1178">
                  <c:v>44530.323217592588</c:v>
                </c:pt>
                <c:pt idx="1179">
                  <c:v>44530.323912037034</c:v>
                </c:pt>
                <c:pt idx="1180">
                  <c:v>44530.324606481474</c:v>
                </c:pt>
                <c:pt idx="1181">
                  <c:v>44530.325300925921</c:v>
                </c:pt>
                <c:pt idx="1182">
                  <c:v>44530.325995370367</c:v>
                </c:pt>
                <c:pt idx="1183">
                  <c:v>44530.326689814807</c:v>
                </c:pt>
                <c:pt idx="1184">
                  <c:v>44530.327384259253</c:v>
                </c:pt>
                <c:pt idx="1185">
                  <c:v>44530.3280787037</c:v>
                </c:pt>
                <c:pt idx="1186">
                  <c:v>44530.328773148147</c:v>
                </c:pt>
                <c:pt idx="1187">
                  <c:v>44530.329467592586</c:v>
                </c:pt>
                <c:pt idx="1188">
                  <c:v>44530.330162037033</c:v>
                </c:pt>
                <c:pt idx="1189">
                  <c:v>44530.33085648148</c:v>
                </c:pt>
                <c:pt idx="1190">
                  <c:v>44530.331550925919</c:v>
                </c:pt>
                <c:pt idx="1191">
                  <c:v>44530.332245370366</c:v>
                </c:pt>
                <c:pt idx="1192">
                  <c:v>44530.332939814813</c:v>
                </c:pt>
                <c:pt idx="1193">
                  <c:v>44530.333634259259</c:v>
                </c:pt>
                <c:pt idx="1194">
                  <c:v>44530.334328703706</c:v>
                </c:pt>
                <c:pt idx="1195">
                  <c:v>44530.335023148145</c:v>
                </c:pt>
                <c:pt idx="1196">
                  <c:v>44530.335717592592</c:v>
                </c:pt>
                <c:pt idx="1197">
                  <c:v>44530.336412037039</c:v>
                </c:pt>
                <c:pt idx="1198">
                  <c:v>44530.337106481478</c:v>
                </c:pt>
                <c:pt idx="1199">
                  <c:v>44530.337800925925</c:v>
                </c:pt>
                <c:pt idx="1200">
                  <c:v>44530.338495370372</c:v>
                </c:pt>
                <c:pt idx="1201">
                  <c:v>44530.339189814818</c:v>
                </c:pt>
                <c:pt idx="1202">
                  <c:v>44530.339884259258</c:v>
                </c:pt>
                <c:pt idx="1203">
                  <c:v>44530.340578703705</c:v>
                </c:pt>
                <c:pt idx="1204">
                  <c:v>44530.341273148151</c:v>
                </c:pt>
                <c:pt idx="1205">
                  <c:v>44530.341967592591</c:v>
                </c:pt>
                <c:pt idx="1206">
                  <c:v>44530.342662037037</c:v>
                </c:pt>
                <c:pt idx="1207">
                  <c:v>44530.343356481484</c:v>
                </c:pt>
                <c:pt idx="1208">
                  <c:v>44530.344050925924</c:v>
                </c:pt>
                <c:pt idx="1209">
                  <c:v>44530.34474537037</c:v>
                </c:pt>
                <c:pt idx="1210">
                  <c:v>44530.345439814817</c:v>
                </c:pt>
                <c:pt idx="1211">
                  <c:v>44530.346134259256</c:v>
                </c:pt>
                <c:pt idx="1212">
                  <c:v>44530.346828703703</c:v>
                </c:pt>
                <c:pt idx="1213">
                  <c:v>44530.34752314815</c:v>
                </c:pt>
                <c:pt idx="1214">
                  <c:v>44530.348217592589</c:v>
                </c:pt>
                <c:pt idx="1215">
                  <c:v>44530.348912037036</c:v>
                </c:pt>
                <c:pt idx="1216">
                  <c:v>44530.349606481483</c:v>
                </c:pt>
                <c:pt idx="1217">
                  <c:v>44530.350300925929</c:v>
                </c:pt>
                <c:pt idx="1218">
                  <c:v>44530.350995370369</c:v>
                </c:pt>
                <c:pt idx="1219">
                  <c:v>44530.351689814815</c:v>
                </c:pt>
                <c:pt idx="1220">
                  <c:v>44530.352384259262</c:v>
                </c:pt>
                <c:pt idx="1221">
                  <c:v>44530.353078703702</c:v>
                </c:pt>
                <c:pt idx="1222">
                  <c:v>44530.353773148148</c:v>
                </c:pt>
                <c:pt idx="1223">
                  <c:v>44530.354467592595</c:v>
                </c:pt>
                <c:pt idx="1224">
                  <c:v>44530.355162037034</c:v>
                </c:pt>
                <c:pt idx="1225">
                  <c:v>44530.355856481481</c:v>
                </c:pt>
                <c:pt idx="1226">
                  <c:v>44530.356550925928</c:v>
                </c:pt>
                <c:pt idx="1227">
                  <c:v>44530.357245370367</c:v>
                </c:pt>
                <c:pt idx="1228">
                  <c:v>44530.357939814814</c:v>
                </c:pt>
                <c:pt idx="1229">
                  <c:v>44530.358634259261</c:v>
                </c:pt>
                <c:pt idx="1230">
                  <c:v>44530.3593287037</c:v>
                </c:pt>
                <c:pt idx="1231">
                  <c:v>44530.360023148147</c:v>
                </c:pt>
                <c:pt idx="1232">
                  <c:v>44530.360717592594</c:v>
                </c:pt>
                <c:pt idx="1233">
                  <c:v>44530.36141203704</c:v>
                </c:pt>
                <c:pt idx="1234">
                  <c:v>44530.36210648148</c:v>
                </c:pt>
                <c:pt idx="1235">
                  <c:v>44530.362800925926</c:v>
                </c:pt>
                <c:pt idx="1236">
                  <c:v>44530.363495370373</c:v>
                </c:pt>
                <c:pt idx="1237">
                  <c:v>44530.364189814813</c:v>
                </c:pt>
                <c:pt idx="1238">
                  <c:v>44530.364884259259</c:v>
                </c:pt>
                <c:pt idx="1239">
                  <c:v>44530.365578703706</c:v>
                </c:pt>
                <c:pt idx="1240">
                  <c:v>44530.366273148145</c:v>
                </c:pt>
                <c:pt idx="1241">
                  <c:v>44530.366967592592</c:v>
                </c:pt>
                <c:pt idx="1242">
                  <c:v>44530.367662037039</c:v>
                </c:pt>
                <c:pt idx="1243">
                  <c:v>44530.368356481478</c:v>
                </c:pt>
                <c:pt idx="1244">
                  <c:v>44530.369050925925</c:v>
                </c:pt>
                <c:pt idx="1245">
                  <c:v>44530.369745370372</c:v>
                </c:pt>
                <c:pt idx="1246">
                  <c:v>44530.370439814818</c:v>
                </c:pt>
                <c:pt idx="1247">
                  <c:v>44530.371134259258</c:v>
                </c:pt>
                <c:pt idx="1248">
                  <c:v>44530.371828703705</c:v>
                </c:pt>
                <c:pt idx="1249">
                  <c:v>44530.372523148151</c:v>
                </c:pt>
                <c:pt idx="1250">
                  <c:v>44530.373217592591</c:v>
                </c:pt>
                <c:pt idx="1251">
                  <c:v>44530.373912037037</c:v>
                </c:pt>
                <c:pt idx="1252">
                  <c:v>44530.374606481484</c:v>
                </c:pt>
                <c:pt idx="1253">
                  <c:v>44530.375300925924</c:v>
                </c:pt>
                <c:pt idx="1254">
                  <c:v>44530.37599537037</c:v>
                </c:pt>
                <c:pt idx="1255">
                  <c:v>44530.37668981481</c:v>
                </c:pt>
                <c:pt idx="1256">
                  <c:v>44530.377384259256</c:v>
                </c:pt>
                <c:pt idx="1257">
                  <c:v>44530.378078703703</c:v>
                </c:pt>
                <c:pt idx="1258">
                  <c:v>44530.378773148142</c:v>
                </c:pt>
                <c:pt idx="1259">
                  <c:v>44530.379467592589</c:v>
                </c:pt>
                <c:pt idx="1260">
                  <c:v>44530.380162037036</c:v>
                </c:pt>
                <c:pt idx="1261">
                  <c:v>44530.380856481483</c:v>
                </c:pt>
                <c:pt idx="1262">
                  <c:v>44530.381550925922</c:v>
                </c:pt>
                <c:pt idx="1263">
                  <c:v>44530.382245370369</c:v>
                </c:pt>
                <c:pt idx="1264">
                  <c:v>44530.382939814815</c:v>
                </c:pt>
                <c:pt idx="1265">
                  <c:v>44530.383634259255</c:v>
                </c:pt>
                <c:pt idx="1266">
                  <c:v>44530.384328703702</c:v>
                </c:pt>
                <c:pt idx="1267">
                  <c:v>44530.385023148148</c:v>
                </c:pt>
                <c:pt idx="1268">
                  <c:v>44530.385717592588</c:v>
                </c:pt>
                <c:pt idx="1269">
                  <c:v>44530.386412037034</c:v>
                </c:pt>
                <c:pt idx="1270">
                  <c:v>44530.387106481481</c:v>
                </c:pt>
                <c:pt idx="1271">
                  <c:v>44530.387800925921</c:v>
                </c:pt>
                <c:pt idx="1272">
                  <c:v>44530.388495370367</c:v>
                </c:pt>
                <c:pt idx="1273">
                  <c:v>44530.389189814814</c:v>
                </c:pt>
                <c:pt idx="1274">
                  <c:v>44530.389884259253</c:v>
                </c:pt>
                <c:pt idx="1275">
                  <c:v>44530.3905787037</c:v>
                </c:pt>
                <c:pt idx="1276">
                  <c:v>44530.391273148147</c:v>
                </c:pt>
                <c:pt idx="1277">
                  <c:v>44530.391967592594</c:v>
                </c:pt>
                <c:pt idx="1278">
                  <c:v>44530.392662037033</c:v>
                </c:pt>
                <c:pt idx="1279">
                  <c:v>44530.39335648148</c:v>
                </c:pt>
                <c:pt idx="1280">
                  <c:v>44530.394050925926</c:v>
                </c:pt>
                <c:pt idx="1281">
                  <c:v>44530.394745370366</c:v>
                </c:pt>
                <c:pt idx="1282">
                  <c:v>44530.395439814813</c:v>
                </c:pt>
                <c:pt idx="1283">
                  <c:v>44530.396134259259</c:v>
                </c:pt>
                <c:pt idx="1284">
                  <c:v>44530.396828703699</c:v>
                </c:pt>
                <c:pt idx="1285">
                  <c:v>44530.397523148145</c:v>
                </c:pt>
                <c:pt idx="1286">
                  <c:v>44530.398217592592</c:v>
                </c:pt>
                <c:pt idx="1287">
                  <c:v>44530.398912037032</c:v>
                </c:pt>
                <c:pt idx="1288">
                  <c:v>44530.399606481478</c:v>
                </c:pt>
                <c:pt idx="1289">
                  <c:v>44530.400300925925</c:v>
                </c:pt>
                <c:pt idx="1290">
                  <c:v>44530.400995370364</c:v>
                </c:pt>
                <c:pt idx="1291">
                  <c:v>44530.401689814811</c:v>
                </c:pt>
                <c:pt idx="1292">
                  <c:v>44530.402384259258</c:v>
                </c:pt>
                <c:pt idx="1293">
                  <c:v>44530.403078703705</c:v>
                </c:pt>
                <c:pt idx="1294">
                  <c:v>44530.403773148144</c:v>
                </c:pt>
                <c:pt idx="1295">
                  <c:v>44530.404467592591</c:v>
                </c:pt>
                <c:pt idx="1296">
                  <c:v>44530.405162037037</c:v>
                </c:pt>
                <c:pt idx="1297">
                  <c:v>44530.405856481477</c:v>
                </c:pt>
                <c:pt idx="1298">
                  <c:v>44530.406550925924</c:v>
                </c:pt>
                <c:pt idx="1299">
                  <c:v>44530.40724537037</c:v>
                </c:pt>
                <c:pt idx="1300">
                  <c:v>44530.40793981481</c:v>
                </c:pt>
                <c:pt idx="1301">
                  <c:v>44530.408634259256</c:v>
                </c:pt>
                <c:pt idx="1302">
                  <c:v>44530.409328703703</c:v>
                </c:pt>
                <c:pt idx="1303">
                  <c:v>44530.410023148142</c:v>
                </c:pt>
                <c:pt idx="1304">
                  <c:v>44530.410717592589</c:v>
                </c:pt>
                <c:pt idx="1305">
                  <c:v>44530.411412037036</c:v>
                </c:pt>
                <c:pt idx="1306">
                  <c:v>44530.412106481483</c:v>
                </c:pt>
                <c:pt idx="1307">
                  <c:v>44530.412800925922</c:v>
                </c:pt>
                <c:pt idx="1308">
                  <c:v>44530.413495370369</c:v>
                </c:pt>
                <c:pt idx="1309">
                  <c:v>44530.414189814815</c:v>
                </c:pt>
                <c:pt idx="1310">
                  <c:v>44530.414884259255</c:v>
                </c:pt>
                <c:pt idx="1311">
                  <c:v>44530.415578703702</c:v>
                </c:pt>
                <c:pt idx="1312">
                  <c:v>44530.416273148148</c:v>
                </c:pt>
                <c:pt idx="1313">
                  <c:v>44530.416967592588</c:v>
                </c:pt>
                <c:pt idx="1314">
                  <c:v>44530.417662037034</c:v>
                </c:pt>
                <c:pt idx="1315">
                  <c:v>44530.418356481474</c:v>
                </c:pt>
                <c:pt idx="1316">
                  <c:v>44530.419050925921</c:v>
                </c:pt>
                <c:pt idx="1317">
                  <c:v>44530.419745370367</c:v>
                </c:pt>
                <c:pt idx="1318">
                  <c:v>44530.420439814807</c:v>
                </c:pt>
                <c:pt idx="1319">
                  <c:v>44530.421134259253</c:v>
                </c:pt>
                <c:pt idx="1320">
                  <c:v>44530.4218287037</c:v>
                </c:pt>
                <c:pt idx="1321">
                  <c:v>44530.422523148147</c:v>
                </c:pt>
                <c:pt idx="1322">
                  <c:v>44530.423217592586</c:v>
                </c:pt>
                <c:pt idx="1323">
                  <c:v>44530.423912037033</c:v>
                </c:pt>
                <c:pt idx="1324">
                  <c:v>44530.42460648148</c:v>
                </c:pt>
                <c:pt idx="1325">
                  <c:v>44530.425300925919</c:v>
                </c:pt>
                <c:pt idx="1326">
                  <c:v>44530.425995370366</c:v>
                </c:pt>
                <c:pt idx="1327">
                  <c:v>44530.426689814813</c:v>
                </c:pt>
                <c:pt idx="1328">
                  <c:v>44530.427384259252</c:v>
                </c:pt>
                <c:pt idx="1329">
                  <c:v>44530.428078703699</c:v>
                </c:pt>
                <c:pt idx="1330">
                  <c:v>44530.428773148145</c:v>
                </c:pt>
                <c:pt idx="1331">
                  <c:v>44530.429467592585</c:v>
                </c:pt>
                <c:pt idx="1332">
                  <c:v>44530.430162037032</c:v>
                </c:pt>
                <c:pt idx="1333">
                  <c:v>44530.430856481478</c:v>
                </c:pt>
                <c:pt idx="1334">
                  <c:v>44530.431550925918</c:v>
                </c:pt>
                <c:pt idx="1335">
                  <c:v>44530.432245370364</c:v>
                </c:pt>
                <c:pt idx="1336">
                  <c:v>44530.432939814811</c:v>
                </c:pt>
                <c:pt idx="1337">
                  <c:v>44530.433634259258</c:v>
                </c:pt>
                <c:pt idx="1338">
                  <c:v>44530.434328703697</c:v>
                </c:pt>
                <c:pt idx="1339">
                  <c:v>44530.435023148144</c:v>
                </c:pt>
                <c:pt idx="1340">
                  <c:v>44530.435717592591</c:v>
                </c:pt>
                <c:pt idx="1341">
                  <c:v>44530.43641203703</c:v>
                </c:pt>
                <c:pt idx="1342">
                  <c:v>44530.437106481477</c:v>
                </c:pt>
                <c:pt idx="1343">
                  <c:v>44530.437800925924</c:v>
                </c:pt>
                <c:pt idx="1344">
                  <c:v>44530.438495370363</c:v>
                </c:pt>
                <c:pt idx="1345">
                  <c:v>44530.43918981481</c:v>
                </c:pt>
                <c:pt idx="1346">
                  <c:v>44530.439884259256</c:v>
                </c:pt>
                <c:pt idx="1347">
                  <c:v>44530.440578703696</c:v>
                </c:pt>
                <c:pt idx="1348">
                  <c:v>44530.441273148142</c:v>
                </c:pt>
                <c:pt idx="1349">
                  <c:v>44530.441967592589</c:v>
                </c:pt>
                <c:pt idx="1350">
                  <c:v>44530.442662037029</c:v>
                </c:pt>
                <c:pt idx="1351">
                  <c:v>44530.443356481475</c:v>
                </c:pt>
                <c:pt idx="1352">
                  <c:v>44530.444050925922</c:v>
                </c:pt>
                <c:pt idx="1353">
                  <c:v>44530.444745370369</c:v>
                </c:pt>
                <c:pt idx="1354">
                  <c:v>44530.445439814808</c:v>
                </c:pt>
                <c:pt idx="1355">
                  <c:v>44530.446134259255</c:v>
                </c:pt>
                <c:pt idx="1356">
                  <c:v>44530.446828703702</c:v>
                </c:pt>
                <c:pt idx="1357">
                  <c:v>44530.447523148141</c:v>
                </c:pt>
                <c:pt idx="1358">
                  <c:v>44530.448217592588</c:v>
                </c:pt>
                <c:pt idx="1359">
                  <c:v>44530.448912037034</c:v>
                </c:pt>
                <c:pt idx="1360">
                  <c:v>44530.449606481474</c:v>
                </c:pt>
                <c:pt idx="1361">
                  <c:v>44530.450300925921</c:v>
                </c:pt>
                <c:pt idx="1362">
                  <c:v>44530.450995370367</c:v>
                </c:pt>
                <c:pt idx="1363">
                  <c:v>44530.451689814807</c:v>
                </c:pt>
                <c:pt idx="1364">
                  <c:v>44530.452384259253</c:v>
                </c:pt>
                <c:pt idx="1365">
                  <c:v>44530.4530787037</c:v>
                </c:pt>
                <c:pt idx="1366">
                  <c:v>44530.453773148147</c:v>
                </c:pt>
                <c:pt idx="1367">
                  <c:v>44530.454467592586</c:v>
                </c:pt>
                <c:pt idx="1368">
                  <c:v>44530.455162037033</c:v>
                </c:pt>
                <c:pt idx="1369">
                  <c:v>44530.45585648148</c:v>
                </c:pt>
                <c:pt idx="1370">
                  <c:v>44530.456550925919</c:v>
                </c:pt>
                <c:pt idx="1371">
                  <c:v>44530.457245370366</c:v>
                </c:pt>
                <c:pt idx="1372">
                  <c:v>44530.457939814813</c:v>
                </c:pt>
                <c:pt idx="1373">
                  <c:v>44530.458634259259</c:v>
                </c:pt>
                <c:pt idx="1374">
                  <c:v>44530.459328703706</c:v>
                </c:pt>
                <c:pt idx="1375">
                  <c:v>44530.460023148145</c:v>
                </c:pt>
                <c:pt idx="1376">
                  <c:v>44530.460717592592</c:v>
                </c:pt>
                <c:pt idx="1377">
                  <c:v>44530.461412037039</c:v>
                </c:pt>
                <c:pt idx="1378">
                  <c:v>44530.462106481478</c:v>
                </c:pt>
                <c:pt idx="1379">
                  <c:v>44530.462800925925</c:v>
                </c:pt>
                <c:pt idx="1380">
                  <c:v>44530.463495370372</c:v>
                </c:pt>
                <c:pt idx="1381">
                  <c:v>44530.464189814818</c:v>
                </c:pt>
                <c:pt idx="1382">
                  <c:v>44530.464884259258</c:v>
                </c:pt>
                <c:pt idx="1383">
                  <c:v>44530.465578703705</c:v>
                </c:pt>
                <c:pt idx="1384">
                  <c:v>44530.466273148151</c:v>
                </c:pt>
                <c:pt idx="1385">
                  <c:v>44530.466967592591</c:v>
                </c:pt>
                <c:pt idx="1386">
                  <c:v>44530.467662037037</c:v>
                </c:pt>
                <c:pt idx="1387">
                  <c:v>44530.468356481484</c:v>
                </c:pt>
                <c:pt idx="1388">
                  <c:v>44530.469050925924</c:v>
                </c:pt>
                <c:pt idx="1389">
                  <c:v>44530.46974537037</c:v>
                </c:pt>
                <c:pt idx="1390">
                  <c:v>44530.470439814817</c:v>
                </c:pt>
                <c:pt idx="1391">
                  <c:v>44530.471134259256</c:v>
                </c:pt>
                <c:pt idx="1392">
                  <c:v>44530.471828703703</c:v>
                </c:pt>
                <c:pt idx="1393">
                  <c:v>44530.47252314815</c:v>
                </c:pt>
                <c:pt idx="1394">
                  <c:v>44530.473217592589</c:v>
                </c:pt>
                <c:pt idx="1395">
                  <c:v>44530.473912037036</c:v>
                </c:pt>
                <c:pt idx="1396">
                  <c:v>44530.474606481483</c:v>
                </c:pt>
                <c:pt idx="1397">
                  <c:v>44530.475300925929</c:v>
                </c:pt>
                <c:pt idx="1398">
                  <c:v>44530.475995370369</c:v>
                </c:pt>
                <c:pt idx="1399">
                  <c:v>44530.476689814815</c:v>
                </c:pt>
                <c:pt idx="1400">
                  <c:v>44530.477384259262</c:v>
                </c:pt>
                <c:pt idx="1401">
                  <c:v>44530.478078703702</c:v>
                </c:pt>
                <c:pt idx="1402">
                  <c:v>44530.478773148148</c:v>
                </c:pt>
                <c:pt idx="1403">
                  <c:v>44530.479467592595</c:v>
                </c:pt>
                <c:pt idx="1404">
                  <c:v>44530.480162037034</c:v>
                </c:pt>
                <c:pt idx="1405">
                  <c:v>44530.480856481481</c:v>
                </c:pt>
                <c:pt idx="1406">
                  <c:v>44530.481550925928</c:v>
                </c:pt>
                <c:pt idx="1407">
                  <c:v>44530.482245370367</c:v>
                </c:pt>
                <c:pt idx="1408">
                  <c:v>44530.482939814814</c:v>
                </c:pt>
                <c:pt idx="1409">
                  <c:v>44530.483634259261</c:v>
                </c:pt>
                <c:pt idx="1410">
                  <c:v>44530.4843287037</c:v>
                </c:pt>
                <c:pt idx="1411">
                  <c:v>44530.485023148147</c:v>
                </c:pt>
                <c:pt idx="1412">
                  <c:v>44530.485717592594</c:v>
                </c:pt>
                <c:pt idx="1413">
                  <c:v>44530.48641203704</c:v>
                </c:pt>
                <c:pt idx="1414">
                  <c:v>44530.48710648148</c:v>
                </c:pt>
                <c:pt idx="1415">
                  <c:v>44530.487800925926</c:v>
                </c:pt>
                <c:pt idx="1416">
                  <c:v>44530.488495370373</c:v>
                </c:pt>
                <c:pt idx="1417">
                  <c:v>44530.489189814813</c:v>
                </c:pt>
                <c:pt idx="1418">
                  <c:v>44530.489884259259</c:v>
                </c:pt>
                <c:pt idx="1419">
                  <c:v>44530.490578703706</c:v>
                </c:pt>
                <c:pt idx="1420">
                  <c:v>44530.491273148145</c:v>
                </c:pt>
                <c:pt idx="1421">
                  <c:v>44530.491967592592</c:v>
                </c:pt>
                <c:pt idx="1422">
                  <c:v>44530.492662037039</c:v>
                </c:pt>
                <c:pt idx="1423">
                  <c:v>44530.493356481478</c:v>
                </c:pt>
                <c:pt idx="1424">
                  <c:v>44530.494050925925</c:v>
                </c:pt>
                <c:pt idx="1425">
                  <c:v>44530.494745370372</c:v>
                </c:pt>
                <c:pt idx="1426">
                  <c:v>44530.495439814818</c:v>
                </c:pt>
                <c:pt idx="1427">
                  <c:v>44530.496134259258</c:v>
                </c:pt>
                <c:pt idx="1428">
                  <c:v>44530.496828703705</c:v>
                </c:pt>
                <c:pt idx="1429">
                  <c:v>44530.497523148151</c:v>
                </c:pt>
                <c:pt idx="1430">
                  <c:v>44530.498217592591</c:v>
                </c:pt>
                <c:pt idx="1431">
                  <c:v>44530.498912037037</c:v>
                </c:pt>
                <c:pt idx="1432">
                  <c:v>44530.499606481484</c:v>
                </c:pt>
                <c:pt idx="1433">
                  <c:v>44530.500300925924</c:v>
                </c:pt>
                <c:pt idx="1434">
                  <c:v>44530.50099537037</c:v>
                </c:pt>
                <c:pt idx="1435">
                  <c:v>44530.50168981481</c:v>
                </c:pt>
                <c:pt idx="1436">
                  <c:v>44530.502384259256</c:v>
                </c:pt>
                <c:pt idx="1437">
                  <c:v>44530.503078703703</c:v>
                </c:pt>
                <c:pt idx="1438">
                  <c:v>44530.503773148142</c:v>
                </c:pt>
                <c:pt idx="1439">
                  <c:v>44530.504467592589</c:v>
                </c:pt>
                <c:pt idx="1440">
                  <c:v>44530.505162037036</c:v>
                </c:pt>
                <c:pt idx="1441">
                  <c:v>44530.505856481483</c:v>
                </c:pt>
              </c:numCache>
            </c:numRef>
          </c:cat>
          <c:val>
            <c:numRef>
              <c:f>[1]DATA!$C$149:$C$1590</c:f>
              <c:numCache>
                <c:formatCode>General</c:formatCode>
                <c:ptCount val="1442"/>
                <c:pt idx="0">
                  <c:v>9.7309150695800781</c:v>
                </c:pt>
                <c:pt idx="1">
                  <c:v>9.7062969207763672</c:v>
                </c:pt>
                <c:pt idx="2">
                  <c:v>9.7062969207763672</c:v>
                </c:pt>
                <c:pt idx="3">
                  <c:v>9.6816749572753906</c:v>
                </c:pt>
                <c:pt idx="4">
                  <c:v>9.6570472717285156</c:v>
                </c:pt>
                <c:pt idx="5">
                  <c:v>9.6570472717285156</c:v>
                </c:pt>
                <c:pt idx="6">
                  <c:v>9.6570472717285156</c:v>
                </c:pt>
                <c:pt idx="7">
                  <c:v>9.6570472717285156</c:v>
                </c:pt>
                <c:pt idx="8">
                  <c:v>9.6570472717285156</c:v>
                </c:pt>
                <c:pt idx="9">
                  <c:v>9.6570472717285156</c:v>
                </c:pt>
                <c:pt idx="10">
                  <c:v>9.6570472717285156</c:v>
                </c:pt>
                <c:pt idx="11">
                  <c:v>9.6570472717285156</c:v>
                </c:pt>
                <c:pt idx="12">
                  <c:v>9.6324148178100586</c:v>
                </c:pt>
                <c:pt idx="13">
                  <c:v>9.6570472717285156</c:v>
                </c:pt>
                <c:pt idx="14">
                  <c:v>9.6324148178100586</c:v>
                </c:pt>
                <c:pt idx="15">
                  <c:v>9.6570472717285156</c:v>
                </c:pt>
                <c:pt idx="16">
                  <c:v>9.6324148178100586</c:v>
                </c:pt>
                <c:pt idx="17">
                  <c:v>9.6570472717285156</c:v>
                </c:pt>
                <c:pt idx="18">
                  <c:v>9.6570472717285156</c:v>
                </c:pt>
                <c:pt idx="19">
                  <c:v>9.6570472717285156</c:v>
                </c:pt>
                <c:pt idx="20">
                  <c:v>9.6324148178100586</c:v>
                </c:pt>
                <c:pt idx="21">
                  <c:v>9.6324148178100586</c:v>
                </c:pt>
                <c:pt idx="22">
                  <c:v>9.6570472717285156</c:v>
                </c:pt>
                <c:pt idx="23">
                  <c:v>9.6324148178100586</c:v>
                </c:pt>
                <c:pt idx="24">
                  <c:v>9.6324148178100586</c:v>
                </c:pt>
                <c:pt idx="25">
                  <c:v>9.6816749572753906</c:v>
                </c:pt>
                <c:pt idx="26">
                  <c:v>9.6570472717285156</c:v>
                </c:pt>
                <c:pt idx="27">
                  <c:v>9.6570472717285156</c:v>
                </c:pt>
                <c:pt idx="28">
                  <c:v>9.6570472717285156</c:v>
                </c:pt>
                <c:pt idx="29">
                  <c:v>9.6570472717285156</c:v>
                </c:pt>
                <c:pt idx="30">
                  <c:v>9.6570472717285156</c:v>
                </c:pt>
                <c:pt idx="31">
                  <c:v>9.6816749572753906</c:v>
                </c:pt>
                <c:pt idx="32">
                  <c:v>9.6570472717285156</c:v>
                </c:pt>
                <c:pt idx="33">
                  <c:v>9.6570472717285156</c:v>
                </c:pt>
                <c:pt idx="34">
                  <c:v>9.6570472717285156</c:v>
                </c:pt>
                <c:pt idx="35">
                  <c:v>9.6816749572753906</c:v>
                </c:pt>
                <c:pt idx="36">
                  <c:v>9.6570472717285156</c:v>
                </c:pt>
                <c:pt idx="37">
                  <c:v>9.6816749572753906</c:v>
                </c:pt>
                <c:pt idx="38">
                  <c:v>9.6816749572753906</c:v>
                </c:pt>
                <c:pt idx="39">
                  <c:v>9.6816749572753906</c:v>
                </c:pt>
                <c:pt idx="40">
                  <c:v>9.6816749572753906</c:v>
                </c:pt>
                <c:pt idx="41">
                  <c:v>9.7062969207763672</c:v>
                </c:pt>
                <c:pt idx="42">
                  <c:v>9.7062969207763672</c:v>
                </c:pt>
                <c:pt idx="43">
                  <c:v>9.7062969207763672</c:v>
                </c:pt>
                <c:pt idx="44">
                  <c:v>9.7062969207763672</c:v>
                </c:pt>
                <c:pt idx="45">
                  <c:v>9.6816749572753906</c:v>
                </c:pt>
                <c:pt idx="46">
                  <c:v>9.6816749572753906</c:v>
                </c:pt>
                <c:pt idx="47">
                  <c:v>9.6816749572753906</c:v>
                </c:pt>
                <c:pt idx="48">
                  <c:v>9.7062969207763672</c:v>
                </c:pt>
                <c:pt idx="49">
                  <c:v>9.7062969207763672</c:v>
                </c:pt>
                <c:pt idx="50">
                  <c:v>9.7062969207763672</c:v>
                </c:pt>
                <c:pt idx="51">
                  <c:v>9.7062969207763672</c:v>
                </c:pt>
                <c:pt idx="52">
                  <c:v>9.7062969207763672</c:v>
                </c:pt>
                <c:pt idx="53">
                  <c:v>9.7062969207763672</c:v>
                </c:pt>
                <c:pt idx="54">
                  <c:v>9.7062969207763672</c:v>
                </c:pt>
                <c:pt idx="55">
                  <c:v>9.7062969207763672</c:v>
                </c:pt>
                <c:pt idx="56">
                  <c:v>9.7062969207763672</c:v>
                </c:pt>
                <c:pt idx="57">
                  <c:v>9.7062969207763672</c:v>
                </c:pt>
                <c:pt idx="58">
                  <c:v>9.6816749572753906</c:v>
                </c:pt>
                <c:pt idx="59">
                  <c:v>9.7062969207763672</c:v>
                </c:pt>
                <c:pt idx="60">
                  <c:v>9.7062969207763672</c:v>
                </c:pt>
                <c:pt idx="61">
                  <c:v>9.7062969207763672</c:v>
                </c:pt>
                <c:pt idx="62">
                  <c:v>9.7062969207763672</c:v>
                </c:pt>
                <c:pt idx="63">
                  <c:v>9.7062969207763672</c:v>
                </c:pt>
                <c:pt idx="64">
                  <c:v>9.7062969207763672</c:v>
                </c:pt>
                <c:pt idx="65">
                  <c:v>9.7062969207763672</c:v>
                </c:pt>
                <c:pt idx="66">
                  <c:v>9.7062969207763672</c:v>
                </c:pt>
                <c:pt idx="67">
                  <c:v>9.7062969207763672</c:v>
                </c:pt>
                <c:pt idx="68">
                  <c:v>9.7062969207763672</c:v>
                </c:pt>
                <c:pt idx="69">
                  <c:v>9.6816749572753906</c:v>
                </c:pt>
                <c:pt idx="70">
                  <c:v>9.7062969207763672</c:v>
                </c:pt>
                <c:pt idx="71">
                  <c:v>9.7062969207763672</c:v>
                </c:pt>
                <c:pt idx="72">
                  <c:v>9.7062969207763672</c:v>
                </c:pt>
                <c:pt idx="73">
                  <c:v>9.7062969207763672</c:v>
                </c:pt>
                <c:pt idx="74">
                  <c:v>9.7062969207763672</c:v>
                </c:pt>
                <c:pt idx="75">
                  <c:v>9.7062969207763672</c:v>
                </c:pt>
                <c:pt idx="76">
                  <c:v>9.7062969207763672</c:v>
                </c:pt>
                <c:pt idx="77">
                  <c:v>9.7062969207763672</c:v>
                </c:pt>
                <c:pt idx="78">
                  <c:v>9.7309150695800781</c:v>
                </c:pt>
                <c:pt idx="79">
                  <c:v>9.7062969207763672</c:v>
                </c:pt>
                <c:pt idx="80">
                  <c:v>9.7062969207763672</c:v>
                </c:pt>
                <c:pt idx="81">
                  <c:v>9.7062969207763672</c:v>
                </c:pt>
                <c:pt idx="82">
                  <c:v>9.7062969207763672</c:v>
                </c:pt>
                <c:pt idx="83">
                  <c:v>9.7062969207763672</c:v>
                </c:pt>
                <c:pt idx="84">
                  <c:v>9.7062969207763672</c:v>
                </c:pt>
                <c:pt idx="85">
                  <c:v>9.7062969207763672</c:v>
                </c:pt>
                <c:pt idx="86">
                  <c:v>9.7062969207763672</c:v>
                </c:pt>
                <c:pt idx="87">
                  <c:v>9.7062969207763672</c:v>
                </c:pt>
                <c:pt idx="88">
                  <c:v>9.7062969207763672</c:v>
                </c:pt>
                <c:pt idx="89">
                  <c:v>9.7062969207763672</c:v>
                </c:pt>
                <c:pt idx="90">
                  <c:v>9.6816749572753906</c:v>
                </c:pt>
                <c:pt idx="91">
                  <c:v>9.7062969207763672</c:v>
                </c:pt>
                <c:pt idx="92">
                  <c:v>9.6816749572753906</c:v>
                </c:pt>
                <c:pt idx="93">
                  <c:v>9.6816749572753906</c:v>
                </c:pt>
                <c:pt idx="94">
                  <c:v>9.7062969207763672</c:v>
                </c:pt>
                <c:pt idx="95">
                  <c:v>9.6816749572753906</c:v>
                </c:pt>
                <c:pt idx="96">
                  <c:v>9.6816749572753906</c:v>
                </c:pt>
                <c:pt idx="97">
                  <c:v>9.6816749572753906</c:v>
                </c:pt>
                <c:pt idx="98">
                  <c:v>9.6816749572753906</c:v>
                </c:pt>
                <c:pt idx="99">
                  <c:v>9.6816749572753906</c:v>
                </c:pt>
                <c:pt idx="100">
                  <c:v>9.6816749572753906</c:v>
                </c:pt>
                <c:pt idx="101">
                  <c:v>9.7062969207763672</c:v>
                </c:pt>
                <c:pt idx="102">
                  <c:v>9.6816749572753906</c:v>
                </c:pt>
                <c:pt idx="103">
                  <c:v>9.6816749572753906</c:v>
                </c:pt>
                <c:pt idx="104">
                  <c:v>9.7062969207763672</c:v>
                </c:pt>
                <c:pt idx="105">
                  <c:v>9.7062969207763672</c:v>
                </c:pt>
                <c:pt idx="106">
                  <c:v>9.7062969207763672</c:v>
                </c:pt>
                <c:pt idx="107">
                  <c:v>9.6816749572753906</c:v>
                </c:pt>
                <c:pt idx="108">
                  <c:v>9.7062969207763672</c:v>
                </c:pt>
                <c:pt idx="109">
                  <c:v>9.7062969207763672</c:v>
                </c:pt>
                <c:pt idx="110">
                  <c:v>9.7062969207763672</c:v>
                </c:pt>
                <c:pt idx="111">
                  <c:v>9.7062969207763672</c:v>
                </c:pt>
                <c:pt idx="112">
                  <c:v>9.7062969207763672</c:v>
                </c:pt>
                <c:pt idx="113">
                  <c:v>9.7062969207763672</c:v>
                </c:pt>
                <c:pt idx="114">
                  <c:v>9.7062969207763672</c:v>
                </c:pt>
                <c:pt idx="115">
                  <c:v>9.7062969207763672</c:v>
                </c:pt>
                <c:pt idx="116">
                  <c:v>9.7062969207763672</c:v>
                </c:pt>
                <c:pt idx="117">
                  <c:v>9.7062969207763672</c:v>
                </c:pt>
                <c:pt idx="118">
                  <c:v>9.7062969207763672</c:v>
                </c:pt>
                <c:pt idx="119">
                  <c:v>9.6816749572753906</c:v>
                </c:pt>
                <c:pt idx="120">
                  <c:v>9.7062969207763672</c:v>
                </c:pt>
                <c:pt idx="121">
                  <c:v>9.7309150695800781</c:v>
                </c:pt>
                <c:pt idx="122">
                  <c:v>9.7309150695800781</c:v>
                </c:pt>
                <c:pt idx="123">
                  <c:v>9.7062969207763672</c:v>
                </c:pt>
                <c:pt idx="124">
                  <c:v>9.7062969207763672</c:v>
                </c:pt>
                <c:pt idx="125">
                  <c:v>9.7309150695800781</c:v>
                </c:pt>
                <c:pt idx="126">
                  <c:v>9.7062969207763672</c:v>
                </c:pt>
                <c:pt idx="127">
                  <c:v>9.7309150695800781</c:v>
                </c:pt>
                <c:pt idx="128">
                  <c:v>9.7309150695800781</c:v>
                </c:pt>
                <c:pt idx="129">
                  <c:v>9.7309150695800781</c:v>
                </c:pt>
                <c:pt idx="130">
                  <c:v>9.7309150695800781</c:v>
                </c:pt>
                <c:pt idx="131">
                  <c:v>9.7309150695800781</c:v>
                </c:pt>
                <c:pt idx="132">
                  <c:v>9.7309150695800781</c:v>
                </c:pt>
                <c:pt idx="133">
                  <c:v>9.7309150695800781</c:v>
                </c:pt>
                <c:pt idx="134">
                  <c:v>9.7309150695800781</c:v>
                </c:pt>
                <c:pt idx="135">
                  <c:v>9.7062969207763672</c:v>
                </c:pt>
                <c:pt idx="136">
                  <c:v>9.7062969207763672</c:v>
                </c:pt>
                <c:pt idx="137">
                  <c:v>9.7062969207763672</c:v>
                </c:pt>
                <c:pt idx="138">
                  <c:v>9.7309150695800781</c:v>
                </c:pt>
                <c:pt idx="139">
                  <c:v>9.7062969207763672</c:v>
                </c:pt>
                <c:pt idx="140">
                  <c:v>9.7309150695800781</c:v>
                </c:pt>
                <c:pt idx="141">
                  <c:v>9.7309150695800781</c:v>
                </c:pt>
                <c:pt idx="142">
                  <c:v>9.7309150695800781</c:v>
                </c:pt>
                <c:pt idx="143">
                  <c:v>9.7309150695800781</c:v>
                </c:pt>
                <c:pt idx="144">
                  <c:v>9.7309150695800781</c:v>
                </c:pt>
                <c:pt idx="145">
                  <c:v>9.7309150695800781</c:v>
                </c:pt>
                <c:pt idx="146">
                  <c:v>9.7309150695800781</c:v>
                </c:pt>
                <c:pt idx="147">
                  <c:v>9.7309150695800781</c:v>
                </c:pt>
                <c:pt idx="148">
                  <c:v>9.7062969207763672</c:v>
                </c:pt>
                <c:pt idx="149">
                  <c:v>9.7309150695800781</c:v>
                </c:pt>
                <c:pt idx="150">
                  <c:v>9.7309150695800781</c:v>
                </c:pt>
                <c:pt idx="151">
                  <c:v>9.7062969207763672</c:v>
                </c:pt>
                <c:pt idx="152">
                  <c:v>9.7309150695800781</c:v>
                </c:pt>
                <c:pt idx="153">
                  <c:v>9.7309150695800781</c:v>
                </c:pt>
                <c:pt idx="154">
                  <c:v>9.7309150695800781</c:v>
                </c:pt>
                <c:pt idx="155">
                  <c:v>9.7309150695800781</c:v>
                </c:pt>
                <c:pt idx="156">
                  <c:v>9.7309150695800781</c:v>
                </c:pt>
                <c:pt idx="157">
                  <c:v>9.7309150695800781</c:v>
                </c:pt>
                <c:pt idx="158">
                  <c:v>9.7309150695800781</c:v>
                </c:pt>
                <c:pt idx="159">
                  <c:v>9.7309150695800781</c:v>
                </c:pt>
                <c:pt idx="160">
                  <c:v>9.7309150695800781</c:v>
                </c:pt>
                <c:pt idx="161">
                  <c:v>9.7062969207763672</c:v>
                </c:pt>
                <c:pt idx="162">
                  <c:v>9.7062969207763672</c:v>
                </c:pt>
                <c:pt idx="163">
                  <c:v>9.7309150695800781</c:v>
                </c:pt>
                <c:pt idx="164">
                  <c:v>9.7309150695800781</c:v>
                </c:pt>
                <c:pt idx="165">
                  <c:v>9.7309150695800781</c:v>
                </c:pt>
                <c:pt idx="166">
                  <c:v>9.7309150695800781</c:v>
                </c:pt>
                <c:pt idx="167">
                  <c:v>9.7309150695800781</c:v>
                </c:pt>
                <c:pt idx="168">
                  <c:v>9.7309150695800781</c:v>
                </c:pt>
                <c:pt idx="169">
                  <c:v>9.7062969207763672</c:v>
                </c:pt>
                <c:pt idx="170">
                  <c:v>9.7062969207763672</c:v>
                </c:pt>
                <c:pt idx="171">
                  <c:v>9.7309150695800781</c:v>
                </c:pt>
                <c:pt idx="172">
                  <c:v>9.7309150695800781</c:v>
                </c:pt>
                <c:pt idx="173">
                  <c:v>9.7062969207763672</c:v>
                </c:pt>
                <c:pt idx="174">
                  <c:v>9.7062969207763672</c:v>
                </c:pt>
                <c:pt idx="175">
                  <c:v>9.7062969207763672</c:v>
                </c:pt>
                <c:pt idx="176">
                  <c:v>9.7309150695800781</c:v>
                </c:pt>
                <c:pt idx="177">
                  <c:v>9.7309150695800781</c:v>
                </c:pt>
                <c:pt idx="178">
                  <c:v>9.7309150695800781</c:v>
                </c:pt>
                <c:pt idx="179">
                  <c:v>9.7309150695800781</c:v>
                </c:pt>
                <c:pt idx="180">
                  <c:v>9.7309150695800781</c:v>
                </c:pt>
                <c:pt idx="181">
                  <c:v>9.7309150695800781</c:v>
                </c:pt>
                <c:pt idx="182">
                  <c:v>9.7062969207763672</c:v>
                </c:pt>
                <c:pt idx="183">
                  <c:v>9.7309150695800781</c:v>
                </c:pt>
                <c:pt idx="184">
                  <c:v>9.7062969207763672</c:v>
                </c:pt>
                <c:pt idx="185">
                  <c:v>9.7062969207763672</c:v>
                </c:pt>
                <c:pt idx="186">
                  <c:v>9.7062969207763672</c:v>
                </c:pt>
                <c:pt idx="187">
                  <c:v>9.7062969207763672</c:v>
                </c:pt>
                <c:pt idx="188">
                  <c:v>9.7309150695800781</c:v>
                </c:pt>
                <c:pt idx="189">
                  <c:v>9.7309150695800781</c:v>
                </c:pt>
                <c:pt idx="190">
                  <c:v>9.7062969207763672</c:v>
                </c:pt>
                <c:pt idx="191">
                  <c:v>9.7062969207763672</c:v>
                </c:pt>
                <c:pt idx="192">
                  <c:v>9.7062969207763672</c:v>
                </c:pt>
                <c:pt idx="193">
                  <c:v>9.7062969207763672</c:v>
                </c:pt>
                <c:pt idx="194">
                  <c:v>9.7309150695800781</c:v>
                </c:pt>
                <c:pt idx="195">
                  <c:v>9.7062969207763672</c:v>
                </c:pt>
                <c:pt idx="196">
                  <c:v>9.7062969207763672</c:v>
                </c:pt>
                <c:pt idx="197">
                  <c:v>9.7062969207763672</c:v>
                </c:pt>
                <c:pt idx="198">
                  <c:v>9.7062969207763672</c:v>
                </c:pt>
                <c:pt idx="199">
                  <c:v>9.7062969207763672</c:v>
                </c:pt>
                <c:pt idx="200">
                  <c:v>9.7062969207763672</c:v>
                </c:pt>
                <c:pt idx="201">
                  <c:v>9.7062969207763672</c:v>
                </c:pt>
                <c:pt idx="202">
                  <c:v>9.7062969207763672</c:v>
                </c:pt>
                <c:pt idx="203">
                  <c:v>9.7062969207763672</c:v>
                </c:pt>
                <c:pt idx="204">
                  <c:v>9.7062969207763672</c:v>
                </c:pt>
                <c:pt idx="205">
                  <c:v>9.7062969207763672</c:v>
                </c:pt>
                <c:pt idx="206">
                  <c:v>9.7309150695800781</c:v>
                </c:pt>
                <c:pt idx="207">
                  <c:v>9.7062969207763672</c:v>
                </c:pt>
                <c:pt idx="208">
                  <c:v>9.7062969207763672</c:v>
                </c:pt>
                <c:pt idx="209">
                  <c:v>9.7062969207763672</c:v>
                </c:pt>
                <c:pt idx="210">
                  <c:v>9.7062969207763672</c:v>
                </c:pt>
                <c:pt idx="211">
                  <c:v>9.7062969207763672</c:v>
                </c:pt>
                <c:pt idx="212">
                  <c:v>9.6816749572753906</c:v>
                </c:pt>
                <c:pt idx="213">
                  <c:v>9.7062969207763672</c:v>
                </c:pt>
                <c:pt idx="214">
                  <c:v>9.7062969207763672</c:v>
                </c:pt>
                <c:pt idx="215">
                  <c:v>9.6816749572753906</c:v>
                </c:pt>
                <c:pt idx="216">
                  <c:v>9.6816749572753906</c:v>
                </c:pt>
                <c:pt idx="217">
                  <c:v>9.6816749572753906</c:v>
                </c:pt>
                <c:pt idx="218">
                  <c:v>9.7062969207763672</c:v>
                </c:pt>
                <c:pt idx="219">
                  <c:v>9.7062969207763672</c:v>
                </c:pt>
                <c:pt idx="220">
                  <c:v>9.7062969207763672</c:v>
                </c:pt>
                <c:pt idx="221">
                  <c:v>9.7062969207763672</c:v>
                </c:pt>
                <c:pt idx="222">
                  <c:v>9.7062969207763672</c:v>
                </c:pt>
                <c:pt idx="223">
                  <c:v>9.7062969207763672</c:v>
                </c:pt>
                <c:pt idx="224">
                  <c:v>9.6816749572753906</c:v>
                </c:pt>
                <c:pt idx="225">
                  <c:v>9.7062969207763672</c:v>
                </c:pt>
                <c:pt idx="226">
                  <c:v>9.7309150695800781</c:v>
                </c:pt>
                <c:pt idx="227">
                  <c:v>9.7062969207763672</c:v>
                </c:pt>
                <c:pt idx="228">
                  <c:v>9.7062969207763672</c:v>
                </c:pt>
                <c:pt idx="229">
                  <c:v>9.7062969207763672</c:v>
                </c:pt>
                <c:pt idx="230">
                  <c:v>9.7062969207763672</c:v>
                </c:pt>
                <c:pt idx="231">
                  <c:v>9.7062969207763672</c:v>
                </c:pt>
                <c:pt idx="232">
                  <c:v>9.6816749572753906</c:v>
                </c:pt>
                <c:pt idx="233">
                  <c:v>9.7062969207763672</c:v>
                </c:pt>
                <c:pt idx="234">
                  <c:v>9.7062969207763672</c:v>
                </c:pt>
                <c:pt idx="235">
                  <c:v>9.7062969207763672</c:v>
                </c:pt>
                <c:pt idx="236">
                  <c:v>9.7062969207763672</c:v>
                </c:pt>
                <c:pt idx="237">
                  <c:v>9.7062969207763672</c:v>
                </c:pt>
                <c:pt idx="238">
                  <c:v>9.7062969207763672</c:v>
                </c:pt>
                <c:pt idx="239">
                  <c:v>9.7309150695800781</c:v>
                </c:pt>
                <c:pt idx="240">
                  <c:v>9.7309150695800781</c:v>
                </c:pt>
                <c:pt idx="241">
                  <c:v>9.7309150695800781</c:v>
                </c:pt>
                <c:pt idx="242">
                  <c:v>9.7309150695800781</c:v>
                </c:pt>
                <c:pt idx="243">
                  <c:v>9.7309150695800781</c:v>
                </c:pt>
                <c:pt idx="244">
                  <c:v>9.7309150695800781</c:v>
                </c:pt>
                <c:pt idx="245">
                  <c:v>9.7309150695800781</c:v>
                </c:pt>
                <c:pt idx="246">
                  <c:v>9.7309150695800781</c:v>
                </c:pt>
                <c:pt idx="247">
                  <c:v>9.7062969207763672</c:v>
                </c:pt>
                <c:pt idx="248">
                  <c:v>9.7309150695800781</c:v>
                </c:pt>
                <c:pt idx="249">
                  <c:v>9.7309150695800781</c:v>
                </c:pt>
                <c:pt idx="250">
                  <c:v>9.7309150695800781</c:v>
                </c:pt>
                <c:pt idx="251">
                  <c:v>9.7062969207763672</c:v>
                </c:pt>
                <c:pt idx="252">
                  <c:v>9.7309150695800781</c:v>
                </c:pt>
                <c:pt idx="253">
                  <c:v>9.7309150695800781</c:v>
                </c:pt>
                <c:pt idx="254">
                  <c:v>9.7062969207763672</c:v>
                </c:pt>
                <c:pt idx="255">
                  <c:v>9.7062969207763672</c:v>
                </c:pt>
                <c:pt idx="256">
                  <c:v>9.7309150695800781</c:v>
                </c:pt>
                <c:pt idx="257">
                  <c:v>9.7309150695800781</c:v>
                </c:pt>
                <c:pt idx="258">
                  <c:v>9.7309150695800781</c:v>
                </c:pt>
                <c:pt idx="259">
                  <c:v>9.7309150695800781</c:v>
                </c:pt>
                <c:pt idx="260">
                  <c:v>9.7309150695800781</c:v>
                </c:pt>
                <c:pt idx="261">
                  <c:v>9.7309150695800781</c:v>
                </c:pt>
                <c:pt idx="262">
                  <c:v>9.7062969207763672</c:v>
                </c:pt>
                <c:pt idx="263">
                  <c:v>9.7309150695800781</c:v>
                </c:pt>
                <c:pt idx="264">
                  <c:v>9.7062969207763672</c:v>
                </c:pt>
                <c:pt idx="265">
                  <c:v>9.7309150695800781</c:v>
                </c:pt>
                <c:pt idx="266">
                  <c:v>9.7062969207763672</c:v>
                </c:pt>
                <c:pt idx="267">
                  <c:v>9.7309150695800781</c:v>
                </c:pt>
                <c:pt idx="268">
                  <c:v>9.7062969207763672</c:v>
                </c:pt>
                <c:pt idx="269">
                  <c:v>9.7309150695800781</c:v>
                </c:pt>
                <c:pt idx="270">
                  <c:v>9.7309150695800781</c:v>
                </c:pt>
                <c:pt idx="271">
                  <c:v>9.7309150695800781</c:v>
                </c:pt>
                <c:pt idx="272">
                  <c:v>9.7309150695800781</c:v>
                </c:pt>
                <c:pt idx="273">
                  <c:v>9.7309150695800781</c:v>
                </c:pt>
                <c:pt idx="274">
                  <c:v>9.7062969207763672</c:v>
                </c:pt>
                <c:pt idx="275">
                  <c:v>9.7062969207763672</c:v>
                </c:pt>
                <c:pt idx="276">
                  <c:v>9.7309150695800781</c:v>
                </c:pt>
                <c:pt idx="277">
                  <c:v>9.7309150695800781</c:v>
                </c:pt>
                <c:pt idx="278">
                  <c:v>9.7309150695800781</c:v>
                </c:pt>
                <c:pt idx="279">
                  <c:v>9.7309150695800781</c:v>
                </c:pt>
                <c:pt idx="280">
                  <c:v>9.7309150695800781</c:v>
                </c:pt>
                <c:pt idx="281">
                  <c:v>9.7062969207763672</c:v>
                </c:pt>
                <c:pt idx="282">
                  <c:v>9.7309150695800781</c:v>
                </c:pt>
                <c:pt idx="283">
                  <c:v>9.7062969207763672</c:v>
                </c:pt>
                <c:pt idx="284">
                  <c:v>9.7062969207763672</c:v>
                </c:pt>
                <c:pt idx="285">
                  <c:v>9.7309150695800781</c:v>
                </c:pt>
                <c:pt idx="286">
                  <c:v>9.7062969207763672</c:v>
                </c:pt>
                <c:pt idx="287">
                  <c:v>9.7309150695800781</c:v>
                </c:pt>
                <c:pt idx="288">
                  <c:v>9.7309150695800781</c:v>
                </c:pt>
                <c:pt idx="289">
                  <c:v>9.7062969207763672</c:v>
                </c:pt>
                <c:pt idx="290">
                  <c:v>9.7062969207763672</c:v>
                </c:pt>
                <c:pt idx="291">
                  <c:v>9.7309150695800781</c:v>
                </c:pt>
                <c:pt idx="292">
                  <c:v>9.7309150695800781</c:v>
                </c:pt>
                <c:pt idx="293">
                  <c:v>9.7062969207763672</c:v>
                </c:pt>
                <c:pt idx="294">
                  <c:v>9.7062969207763672</c:v>
                </c:pt>
                <c:pt idx="295">
                  <c:v>9.7309150695800781</c:v>
                </c:pt>
                <c:pt idx="296">
                  <c:v>9.7062969207763672</c:v>
                </c:pt>
                <c:pt idx="297">
                  <c:v>9.7062969207763672</c:v>
                </c:pt>
                <c:pt idx="298">
                  <c:v>9.7062969207763672</c:v>
                </c:pt>
                <c:pt idx="299">
                  <c:v>9.7309150695800781</c:v>
                </c:pt>
                <c:pt idx="300">
                  <c:v>9.7062969207763672</c:v>
                </c:pt>
                <c:pt idx="301">
                  <c:v>9.7062969207763672</c:v>
                </c:pt>
                <c:pt idx="302">
                  <c:v>9.7062969207763672</c:v>
                </c:pt>
                <c:pt idx="303">
                  <c:v>9.7062969207763672</c:v>
                </c:pt>
                <c:pt idx="304">
                  <c:v>9.7062969207763672</c:v>
                </c:pt>
                <c:pt idx="305">
                  <c:v>9.7062969207763672</c:v>
                </c:pt>
                <c:pt idx="306">
                  <c:v>9.7062969207763672</c:v>
                </c:pt>
                <c:pt idx="307">
                  <c:v>9.7062969207763672</c:v>
                </c:pt>
                <c:pt idx="308">
                  <c:v>9.7062969207763672</c:v>
                </c:pt>
                <c:pt idx="309">
                  <c:v>9.7062969207763672</c:v>
                </c:pt>
                <c:pt idx="310">
                  <c:v>9.7062969207763672</c:v>
                </c:pt>
                <c:pt idx="311">
                  <c:v>9.6816749572753906</c:v>
                </c:pt>
                <c:pt idx="312">
                  <c:v>9.6816749572753906</c:v>
                </c:pt>
                <c:pt idx="313">
                  <c:v>9.7062969207763672</c:v>
                </c:pt>
                <c:pt idx="314">
                  <c:v>9.7062969207763672</c:v>
                </c:pt>
                <c:pt idx="315">
                  <c:v>9.7062969207763672</c:v>
                </c:pt>
                <c:pt idx="316">
                  <c:v>9.7062969207763672</c:v>
                </c:pt>
                <c:pt idx="317">
                  <c:v>9.7062969207763672</c:v>
                </c:pt>
                <c:pt idx="318">
                  <c:v>9.7062969207763672</c:v>
                </c:pt>
                <c:pt idx="319">
                  <c:v>9.7062969207763672</c:v>
                </c:pt>
                <c:pt idx="320">
                  <c:v>9.7062969207763672</c:v>
                </c:pt>
                <c:pt idx="321">
                  <c:v>9.7062969207763672</c:v>
                </c:pt>
                <c:pt idx="322">
                  <c:v>9.7062969207763672</c:v>
                </c:pt>
                <c:pt idx="323">
                  <c:v>9.6816749572753906</c:v>
                </c:pt>
                <c:pt idx="324">
                  <c:v>9.7062969207763672</c:v>
                </c:pt>
                <c:pt idx="325">
                  <c:v>9.6816749572753906</c:v>
                </c:pt>
                <c:pt idx="326">
                  <c:v>9.7062969207763672</c:v>
                </c:pt>
                <c:pt idx="327">
                  <c:v>9.6816749572753906</c:v>
                </c:pt>
                <c:pt idx="328">
                  <c:v>9.6816749572753906</c:v>
                </c:pt>
                <c:pt idx="329">
                  <c:v>9.7062969207763672</c:v>
                </c:pt>
                <c:pt idx="330">
                  <c:v>9.7062969207763672</c:v>
                </c:pt>
                <c:pt idx="331">
                  <c:v>9.7062969207763672</c:v>
                </c:pt>
                <c:pt idx="332">
                  <c:v>9.7062969207763672</c:v>
                </c:pt>
                <c:pt idx="333">
                  <c:v>9.7062969207763672</c:v>
                </c:pt>
                <c:pt idx="334">
                  <c:v>9.7062969207763672</c:v>
                </c:pt>
                <c:pt idx="335">
                  <c:v>9.7062969207763672</c:v>
                </c:pt>
                <c:pt idx="336">
                  <c:v>9.6816749572753906</c:v>
                </c:pt>
                <c:pt idx="337">
                  <c:v>9.7062969207763672</c:v>
                </c:pt>
                <c:pt idx="338">
                  <c:v>9.6816749572753906</c:v>
                </c:pt>
                <c:pt idx="339">
                  <c:v>9.6816749572753906</c:v>
                </c:pt>
                <c:pt idx="340">
                  <c:v>9.7062969207763672</c:v>
                </c:pt>
                <c:pt idx="341">
                  <c:v>9.7062969207763672</c:v>
                </c:pt>
                <c:pt idx="342">
                  <c:v>9.7062969207763672</c:v>
                </c:pt>
                <c:pt idx="343">
                  <c:v>9.7309150695800781</c:v>
                </c:pt>
                <c:pt idx="344">
                  <c:v>9.7062969207763672</c:v>
                </c:pt>
                <c:pt idx="345">
                  <c:v>9.7062969207763672</c:v>
                </c:pt>
                <c:pt idx="346">
                  <c:v>9.7309150695800781</c:v>
                </c:pt>
                <c:pt idx="347">
                  <c:v>9.7309150695800781</c:v>
                </c:pt>
                <c:pt idx="348">
                  <c:v>9.7309150695800781</c:v>
                </c:pt>
                <c:pt idx="349">
                  <c:v>9.7309150695800781</c:v>
                </c:pt>
                <c:pt idx="350">
                  <c:v>9.7309150695800781</c:v>
                </c:pt>
                <c:pt idx="351">
                  <c:v>9.7309150695800781</c:v>
                </c:pt>
                <c:pt idx="352">
                  <c:v>9.7309150695800781</c:v>
                </c:pt>
                <c:pt idx="353">
                  <c:v>9.7309150695800781</c:v>
                </c:pt>
                <c:pt idx="354">
                  <c:v>9.7309150695800781</c:v>
                </c:pt>
                <c:pt idx="355">
                  <c:v>9.7309150695800781</c:v>
                </c:pt>
                <c:pt idx="356">
                  <c:v>9.7309150695800781</c:v>
                </c:pt>
                <c:pt idx="357">
                  <c:v>9.7309150695800781</c:v>
                </c:pt>
                <c:pt idx="358">
                  <c:v>9.7309150695800781</c:v>
                </c:pt>
                <c:pt idx="359">
                  <c:v>9.7309150695800781</c:v>
                </c:pt>
                <c:pt idx="360">
                  <c:v>9.7309150695800781</c:v>
                </c:pt>
                <c:pt idx="361">
                  <c:v>9.7309150695800781</c:v>
                </c:pt>
                <c:pt idx="362">
                  <c:v>9.7309150695800781</c:v>
                </c:pt>
                <c:pt idx="363">
                  <c:v>9.7309150695800781</c:v>
                </c:pt>
                <c:pt idx="364">
                  <c:v>9.7309150695800781</c:v>
                </c:pt>
                <c:pt idx="365">
                  <c:v>9.7309150695800781</c:v>
                </c:pt>
                <c:pt idx="366">
                  <c:v>9.7309150695800781</c:v>
                </c:pt>
                <c:pt idx="367">
                  <c:v>9.7309150695800781</c:v>
                </c:pt>
                <c:pt idx="368">
                  <c:v>9.7309150695800781</c:v>
                </c:pt>
                <c:pt idx="369">
                  <c:v>9.7062969207763672</c:v>
                </c:pt>
                <c:pt idx="370">
                  <c:v>9.7309150695800781</c:v>
                </c:pt>
                <c:pt idx="371">
                  <c:v>9.7309150695800781</c:v>
                </c:pt>
                <c:pt idx="372">
                  <c:v>9.7309150695800781</c:v>
                </c:pt>
                <c:pt idx="373">
                  <c:v>9.7309150695800781</c:v>
                </c:pt>
                <c:pt idx="374">
                  <c:v>9.7062969207763672</c:v>
                </c:pt>
                <c:pt idx="375">
                  <c:v>9.7062969207763672</c:v>
                </c:pt>
                <c:pt idx="376">
                  <c:v>9.7062969207763672</c:v>
                </c:pt>
                <c:pt idx="377">
                  <c:v>9.7309150695800781</c:v>
                </c:pt>
                <c:pt idx="378">
                  <c:v>9.7309150695800781</c:v>
                </c:pt>
                <c:pt idx="379">
                  <c:v>9.7309150695800781</c:v>
                </c:pt>
                <c:pt idx="380">
                  <c:v>9.7309150695800781</c:v>
                </c:pt>
                <c:pt idx="381">
                  <c:v>9.7309150695800781</c:v>
                </c:pt>
                <c:pt idx="382">
                  <c:v>9.7309150695800781</c:v>
                </c:pt>
                <c:pt idx="383">
                  <c:v>9.7309150695800781</c:v>
                </c:pt>
                <c:pt idx="384">
                  <c:v>9.7062969207763672</c:v>
                </c:pt>
                <c:pt idx="385">
                  <c:v>9.7062969207763672</c:v>
                </c:pt>
                <c:pt idx="386">
                  <c:v>9.7062969207763672</c:v>
                </c:pt>
                <c:pt idx="387">
                  <c:v>9.7062969207763672</c:v>
                </c:pt>
                <c:pt idx="388">
                  <c:v>9.7062969207763672</c:v>
                </c:pt>
                <c:pt idx="389">
                  <c:v>9.7309150695800781</c:v>
                </c:pt>
                <c:pt idx="390">
                  <c:v>9.7309150695800781</c:v>
                </c:pt>
                <c:pt idx="391">
                  <c:v>9.7309150695800781</c:v>
                </c:pt>
                <c:pt idx="392">
                  <c:v>9.7062969207763672</c:v>
                </c:pt>
                <c:pt idx="393">
                  <c:v>9.7309150695800781</c:v>
                </c:pt>
                <c:pt idx="394">
                  <c:v>9.7062969207763672</c:v>
                </c:pt>
                <c:pt idx="395">
                  <c:v>9.7309150695800781</c:v>
                </c:pt>
                <c:pt idx="396">
                  <c:v>9.7309150695800781</c:v>
                </c:pt>
                <c:pt idx="397">
                  <c:v>9.7062969207763672</c:v>
                </c:pt>
                <c:pt idx="398">
                  <c:v>9.7309150695800781</c:v>
                </c:pt>
                <c:pt idx="399">
                  <c:v>9.7309150695800781</c:v>
                </c:pt>
                <c:pt idx="400">
                  <c:v>9.7062969207763672</c:v>
                </c:pt>
                <c:pt idx="401">
                  <c:v>9.7309150695800781</c:v>
                </c:pt>
                <c:pt idx="402">
                  <c:v>9.7309150695800781</c:v>
                </c:pt>
                <c:pt idx="403">
                  <c:v>9.7309150695800781</c:v>
                </c:pt>
                <c:pt idx="404">
                  <c:v>9.7309150695800781</c:v>
                </c:pt>
                <c:pt idx="405">
                  <c:v>9.7062969207763672</c:v>
                </c:pt>
                <c:pt idx="406">
                  <c:v>9.7309150695800781</c:v>
                </c:pt>
                <c:pt idx="407">
                  <c:v>9.7062969207763672</c:v>
                </c:pt>
                <c:pt idx="408">
                  <c:v>9.7062969207763672</c:v>
                </c:pt>
                <c:pt idx="409">
                  <c:v>9.7062969207763672</c:v>
                </c:pt>
                <c:pt idx="410">
                  <c:v>9.7062969207763672</c:v>
                </c:pt>
                <c:pt idx="411">
                  <c:v>9.7062969207763672</c:v>
                </c:pt>
                <c:pt idx="412">
                  <c:v>9.7062969207763672</c:v>
                </c:pt>
                <c:pt idx="413">
                  <c:v>9.7062969207763672</c:v>
                </c:pt>
                <c:pt idx="414">
                  <c:v>9.7062969207763672</c:v>
                </c:pt>
                <c:pt idx="415">
                  <c:v>9.7062969207763672</c:v>
                </c:pt>
                <c:pt idx="416">
                  <c:v>9.7062969207763672</c:v>
                </c:pt>
                <c:pt idx="417">
                  <c:v>9.6816749572753906</c:v>
                </c:pt>
                <c:pt idx="418">
                  <c:v>9.7062969207763672</c:v>
                </c:pt>
                <c:pt idx="419">
                  <c:v>9.6816749572753906</c:v>
                </c:pt>
                <c:pt idx="420">
                  <c:v>9.6816749572753906</c:v>
                </c:pt>
                <c:pt idx="421">
                  <c:v>9.7062969207763672</c:v>
                </c:pt>
                <c:pt idx="422">
                  <c:v>9.6816749572753906</c:v>
                </c:pt>
                <c:pt idx="423">
                  <c:v>9.7062969207763672</c:v>
                </c:pt>
                <c:pt idx="424">
                  <c:v>9.7062969207763672</c:v>
                </c:pt>
                <c:pt idx="425">
                  <c:v>9.7062969207763672</c:v>
                </c:pt>
                <c:pt idx="426">
                  <c:v>9.7062969207763672</c:v>
                </c:pt>
                <c:pt idx="427">
                  <c:v>9.6816749572753906</c:v>
                </c:pt>
                <c:pt idx="428">
                  <c:v>9.6816749572753906</c:v>
                </c:pt>
                <c:pt idx="429">
                  <c:v>9.6816749572753906</c:v>
                </c:pt>
                <c:pt idx="430">
                  <c:v>9.7062969207763672</c:v>
                </c:pt>
                <c:pt idx="431">
                  <c:v>9.7062969207763672</c:v>
                </c:pt>
                <c:pt idx="432">
                  <c:v>9.7062969207763672</c:v>
                </c:pt>
                <c:pt idx="433">
                  <c:v>9.7062969207763672</c:v>
                </c:pt>
                <c:pt idx="434">
                  <c:v>9.7062969207763672</c:v>
                </c:pt>
                <c:pt idx="435">
                  <c:v>9.7062969207763672</c:v>
                </c:pt>
                <c:pt idx="436">
                  <c:v>9.7309150695800781</c:v>
                </c:pt>
                <c:pt idx="437">
                  <c:v>9.7062969207763672</c:v>
                </c:pt>
                <c:pt idx="438">
                  <c:v>9.7309150695800781</c:v>
                </c:pt>
                <c:pt idx="439">
                  <c:v>9.7062969207763672</c:v>
                </c:pt>
                <c:pt idx="440">
                  <c:v>9.7062969207763672</c:v>
                </c:pt>
                <c:pt idx="441">
                  <c:v>9.7309150695800781</c:v>
                </c:pt>
                <c:pt idx="442">
                  <c:v>9.7309150695800781</c:v>
                </c:pt>
                <c:pt idx="443">
                  <c:v>9.7309150695800781</c:v>
                </c:pt>
                <c:pt idx="444">
                  <c:v>9.7309150695800781</c:v>
                </c:pt>
                <c:pt idx="445">
                  <c:v>9.7062969207763672</c:v>
                </c:pt>
                <c:pt idx="446">
                  <c:v>9.7309150695800781</c:v>
                </c:pt>
                <c:pt idx="447">
                  <c:v>9.7309150695800781</c:v>
                </c:pt>
                <c:pt idx="448">
                  <c:v>9.7309150695800781</c:v>
                </c:pt>
                <c:pt idx="449">
                  <c:v>9.7062969207763672</c:v>
                </c:pt>
                <c:pt idx="450">
                  <c:v>9.7062969207763672</c:v>
                </c:pt>
                <c:pt idx="451">
                  <c:v>9.7309150695800781</c:v>
                </c:pt>
                <c:pt idx="452">
                  <c:v>9.7309150695800781</c:v>
                </c:pt>
                <c:pt idx="453">
                  <c:v>9.7309150695800781</c:v>
                </c:pt>
                <c:pt idx="454">
                  <c:v>9.7062969207763672</c:v>
                </c:pt>
                <c:pt idx="455">
                  <c:v>9.7309150695800781</c:v>
                </c:pt>
                <c:pt idx="456">
                  <c:v>9.7309150695800781</c:v>
                </c:pt>
                <c:pt idx="457">
                  <c:v>9.7062969207763672</c:v>
                </c:pt>
                <c:pt idx="458">
                  <c:v>9.7309150695800781</c:v>
                </c:pt>
                <c:pt idx="459">
                  <c:v>9.7309150695800781</c:v>
                </c:pt>
                <c:pt idx="460">
                  <c:v>9.7309150695800781</c:v>
                </c:pt>
                <c:pt idx="461">
                  <c:v>9.7309150695800781</c:v>
                </c:pt>
                <c:pt idx="462">
                  <c:v>9.7309150695800781</c:v>
                </c:pt>
                <c:pt idx="463">
                  <c:v>9.7309150695800781</c:v>
                </c:pt>
                <c:pt idx="464">
                  <c:v>9.7309150695800781</c:v>
                </c:pt>
                <c:pt idx="465">
                  <c:v>9.7309150695800781</c:v>
                </c:pt>
                <c:pt idx="466">
                  <c:v>9.7309150695800781</c:v>
                </c:pt>
                <c:pt idx="467">
                  <c:v>9.7309150695800781</c:v>
                </c:pt>
                <c:pt idx="468">
                  <c:v>9.7062969207763672</c:v>
                </c:pt>
                <c:pt idx="469">
                  <c:v>9.7309150695800781</c:v>
                </c:pt>
                <c:pt idx="470">
                  <c:v>9.7309150695800781</c:v>
                </c:pt>
                <c:pt idx="471">
                  <c:v>9.7309150695800781</c:v>
                </c:pt>
                <c:pt idx="472">
                  <c:v>9.7309150695800781</c:v>
                </c:pt>
                <c:pt idx="473">
                  <c:v>9.7309150695800781</c:v>
                </c:pt>
                <c:pt idx="474">
                  <c:v>9.7309150695800781</c:v>
                </c:pt>
                <c:pt idx="475">
                  <c:v>9.7309150695800781</c:v>
                </c:pt>
                <c:pt idx="476">
                  <c:v>9.7062969207763672</c:v>
                </c:pt>
                <c:pt idx="477">
                  <c:v>9.7309150695800781</c:v>
                </c:pt>
                <c:pt idx="478">
                  <c:v>9.7309150695800781</c:v>
                </c:pt>
                <c:pt idx="479">
                  <c:v>9.7309150695800781</c:v>
                </c:pt>
                <c:pt idx="480">
                  <c:v>9.7309150695800781</c:v>
                </c:pt>
                <c:pt idx="481">
                  <c:v>9.7062969207763672</c:v>
                </c:pt>
                <c:pt idx="482">
                  <c:v>9.7309150695800781</c:v>
                </c:pt>
                <c:pt idx="483">
                  <c:v>9.7309150695800781</c:v>
                </c:pt>
                <c:pt idx="484">
                  <c:v>9.7062969207763672</c:v>
                </c:pt>
                <c:pt idx="485">
                  <c:v>9.7062969207763672</c:v>
                </c:pt>
                <c:pt idx="486">
                  <c:v>9.7062969207763672</c:v>
                </c:pt>
                <c:pt idx="487">
                  <c:v>9.7309150695800781</c:v>
                </c:pt>
                <c:pt idx="488">
                  <c:v>9.7309150695800781</c:v>
                </c:pt>
                <c:pt idx="489">
                  <c:v>9.7062969207763672</c:v>
                </c:pt>
                <c:pt idx="490">
                  <c:v>9.7062969207763672</c:v>
                </c:pt>
                <c:pt idx="491">
                  <c:v>9.7062969207763672</c:v>
                </c:pt>
                <c:pt idx="492">
                  <c:v>9.7309150695800781</c:v>
                </c:pt>
                <c:pt idx="493">
                  <c:v>9.7062969207763672</c:v>
                </c:pt>
                <c:pt idx="494">
                  <c:v>9.7062969207763672</c:v>
                </c:pt>
                <c:pt idx="495">
                  <c:v>9.7062969207763672</c:v>
                </c:pt>
                <c:pt idx="496">
                  <c:v>9.6816749572753906</c:v>
                </c:pt>
                <c:pt idx="497">
                  <c:v>9.7062969207763672</c:v>
                </c:pt>
                <c:pt idx="498">
                  <c:v>9.7062969207763672</c:v>
                </c:pt>
                <c:pt idx="499">
                  <c:v>9.7062969207763672</c:v>
                </c:pt>
                <c:pt idx="500">
                  <c:v>9.7062969207763672</c:v>
                </c:pt>
                <c:pt idx="501">
                  <c:v>9.7062969207763672</c:v>
                </c:pt>
                <c:pt idx="502">
                  <c:v>9.7062969207763672</c:v>
                </c:pt>
                <c:pt idx="503">
                  <c:v>9.7062969207763672</c:v>
                </c:pt>
                <c:pt idx="504">
                  <c:v>9.7309150695800781</c:v>
                </c:pt>
                <c:pt idx="505">
                  <c:v>9.7062969207763672</c:v>
                </c:pt>
                <c:pt idx="506">
                  <c:v>9.7062969207763672</c:v>
                </c:pt>
                <c:pt idx="507">
                  <c:v>9.7062969207763672</c:v>
                </c:pt>
                <c:pt idx="508">
                  <c:v>9.6816749572753906</c:v>
                </c:pt>
                <c:pt idx="509">
                  <c:v>9.6816749572753906</c:v>
                </c:pt>
                <c:pt idx="510">
                  <c:v>9.7062969207763672</c:v>
                </c:pt>
                <c:pt idx="511">
                  <c:v>9.6816749572753906</c:v>
                </c:pt>
                <c:pt idx="512">
                  <c:v>9.6816749572753906</c:v>
                </c:pt>
                <c:pt idx="513">
                  <c:v>9.7062969207763672</c:v>
                </c:pt>
                <c:pt idx="514">
                  <c:v>9.7062969207763672</c:v>
                </c:pt>
                <c:pt idx="515">
                  <c:v>9.7309150695800781</c:v>
                </c:pt>
                <c:pt idx="516">
                  <c:v>9.7062969207763672</c:v>
                </c:pt>
                <c:pt idx="517">
                  <c:v>9.7062969207763672</c:v>
                </c:pt>
                <c:pt idx="518">
                  <c:v>9.7062969207763672</c:v>
                </c:pt>
                <c:pt idx="519">
                  <c:v>9.7062969207763672</c:v>
                </c:pt>
                <c:pt idx="520">
                  <c:v>9.7062969207763672</c:v>
                </c:pt>
                <c:pt idx="521">
                  <c:v>9.7309150695800781</c:v>
                </c:pt>
                <c:pt idx="522">
                  <c:v>9.7062969207763672</c:v>
                </c:pt>
                <c:pt idx="523">
                  <c:v>9.7062969207763672</c:v>
                </c:pt>
                <c:pt idx="524">
                  <c:v>9.7309150695800781</c:v>
                </c:pt>
                <c:pt idx="525">
                  <c:v>9.7062969207763672</c:v>
                </c:pt>
                <c:pt idx="526">
                  <c:v>9.7062969207763672</c:v>
                </c:pt>
                <c:pt idx="527">
                  <c:v>9.7062969207763672</c:v>
                </c:pt>
                <c:pt idx="528">
                  <c:v>9.7062969207763672</c:v>
                </c:pt>
                <c:pt idx="529">
                  <c:v>9.7062969207763672</c:v>
                </c:pt>
                <c:pt idx="530">
                  <c:v>9.7309150695800781</c:v>
                </c:pt>
                <c:pt idx="531">
                  <c:v>9.7062969207763672</c:v>
                </c:pt>
                <c:pt idx="532">
                  <c:v>9.7062969207763672</c:v>
                </c:pt>
                <c:pt idx="533">
                  <c:v>9.7062969207763672</c:v>
                </c:pt>
                <c:pt idx="534">
                  <c:v>9.7309150695800781</c:v>
                </c:pt>
                <c:pt idx="535">
                  <c:v>9.7062969207763672</c:v>
                </c:pt>
                <c:pt idx="536">
                  <c:v>9.7309150695800781</c:v>
                </c:pt>
                <c:pt idx="537">
                  <c:v>9.7309150695800781</c:v>
                </c:pt>
                <c:pt idx="538">
                  <c:v>9.7062969207763672</c:v>
                </c:pt>
                <c:pt idx="539">
                  <c:v>9.7309150695800781</c:v>
                </c:pt>
                <c:pt idx="540">
                  <c:v>9.7309150695800781</c:v>
                </c:pt>
                <c:pt idx="541">
                  <c:v>9.7309150695800781</c:v>
                </c:pt>
                <c:pt idx="542">
                  <c:v>9.7309150695800781</c:v>
                </c:pt>
                <c:pt idx="543">
                  <c:v>9.7309150695800781</c:v>
                </c:pt>
                <c:pt idx="544">
                  <c:v>9.7309150695800781</c:v>
                </c:pt>
                <c:pt idx="545">
                  <c:v>9.7309150695800781</c:v>
                </c:pt>
                <c:pt idx="546">
                  <c:v>9.7309150695800781</c:v>
                </c:pt>
                <c:pt idx="547">
                  <c:v>9.7555265426635742</c:v>
                </c:pt>
                <c:pt idx="548">
                  <c:v>9.7309150695800781</c:v>
                </c:pt>
                <c:pt idx="549">
                  <c:v>9.7309150695800781</c:v>
                </c:pt>
                <c:pt idx="550">
                  <c:v>9.7309150695800781</c:v>
                </c:pt>
                <c:pt idx="551">
                  <c:v>9.7309150695800781</c:v>
                </c:pt>
                <c:pt idx="552">
                  <c:v>9.7309150695800781</c:v>
                </c:pt>
                <c:pt idx="553">
                  <c:v>9.7062969207763672</c:v>
                </c:pt>
                <c:pt idx="554">
                  <c:v>9.7309150695800781</c:v>
                </c:pt>
                <c:pt idx="555">
                  <c:v>9.7309150695800781</c:v>
                </c:pt>
                <c:pt idx="556">
                  <c:v>9.7062969207763672</c:v>
                </c:pt>
                <c:pt idx="557">
                  <c:v>9.7062969207763672</c:v>
                </c:pt>
                <c:pt idx="558">
                  <c:v>9.7309150695800781</c:v>
                </c:pt>
                <c:pt idx="559">
                  <c:v>9.7309150695800781</c:v>
                </c:pt>
                <c:pt idx="560">
                  <c:v>9.7309150695800781</c:v>
                </c:pt>
                <c:pt idx="561">
                  <c:v>9.7309150695800781</c:v>
                </c:pt>
                <c:pt idx="562">
                  <c:v>9.7309150695800781</c:v>
                </c:pt>
                <c:pt idx="563">
                  <c:v>9.7309150695800781</c:v>
                </c:pt>
                <c:pt idx="564">
                  <c:v>9.7309150695800781</c:v>
                </c:pt>
                <c:pt idx="565">
                  <c:v>9.7062969207763672</c:v>
                </c:pt>
                <c:pt idx="566">
                  <c:v>9.7309150695800781</c:v>
                </c:pt>
                <c:pt idx="567">
                  <c:v>9.7309150695800781</c:v>
                </c:pt>
                <c:pt idx="568">
                  <c:v>9.7062969207763672</c:v>
                </c:pt>
                <c:pt idx="569">
                  <c:v>9.7309150695800781</c:v>
                </c:pt>
                <c:pt idx="570">
                  <c:v>9.7062969207763672</c:v>
                </c:pt>
                <c:pt idx="571">
                  <c:v>9.7309150695800781</c:v>
                </c:pt>
                <c:pt idx="572">
                  <c:v>9.7309150695800781</c:v>
                </c:pt>
                <c:pt idx="573">
                  <c:v>9.7555265426635742</c:v>
                </c:pt>
                <c:pt idx="574">
                  <c:v>9.7309150695800781</c:v>
                </c:pt>
                <c:pt idx="575">
                  <c:v>9.7309150695800781</c:v>
                </c:pt>
                <c:pt idx="576">
                  <c:v>9.7309150695800781</c:v>
                </c:pt>
                <c:pt idx="577">
                  <c:v>9.7309150695800781</c:v>
                </c:pt>
                <c:pt idx="578">
                  <c:v>9.7309150695800781</c:v>
                </c:pt>
                <c:pt idx="579">
                  <c:v>9.7309150695800781</c:v>
                </c:pt>
                <c:pt idx="580">
                  <c:v>9.7309150695800781</c:v>
                </c:pt>
                <c:pt idx="581">
                  <c:v>9.7309150695800781</c:v>
                </c:pt>
                <c:pt idx="582">
                  <c:v>9.7309150695800781</c:v>
                </c:pt>
                <c:pt idx="583">
                  <c:v>9.7062969207763672</c:v>
                </c:pt>
                <c:pt idx="584">
                  <c:v>9.7309150695800781</c:v>
                </c:pt>
                <c:pt idx="585">
                  <c:v>9.7309150695800781</c:v>
                </c:pt>
                <c:pt idx="586">
                  <c:v>9.7309150695800781</c:v>
                </c:pt>
                <c:pt idx="587">
                  <c:v>9.7309150695800781</c:v>
                </c:pt>
                <c:pt idx="588">
                  <c:v>9.7309150695800781</c:v>
                </c:pt>
                <c:pt idx="589">
                  <c:v>9.7309150695800781</c:v>
                </c:pt>
                <c:pt idx="590">
                  <c:v>9.7309150695800781</c:v>
                </c:pt>
                <c:pt idx="591">
                  <c:v>9.7309150695800781</c:v>
                </c:pt>
                <c:pt idx="592">
                  <c:v>9.7062969207763672</c:v>
                </c:pt>
                <c:pt idx="593">
                  <c:v>9.7062969207763672</c:v>
                </c:pt>
                <c:pt idx="594">
                  <c:v>9.7062969207763672</c:v>
                </c:pt>
                <c:pt idx="595">
                  <c:v>9.7062969207763672</c:v>
                </c:pt>
                <c:pt idx="596">
                  <c:v>9.7062969207763672</c:v>
                </c:pt>
                <c:pt idx="597">
                  <c:v>9.7062969207763672</c:v>
                </c:pt>
                <c:pt idx="598">
                  <c:v>9.7309150695800781</c:v>
                </c:pt>
                <c:pt idx="599">
                  <c:v>9.7309150695800781</c:v>
                </c:pt>
                <c:pt idx="600">
                  <c:v>9.7309150695800781</c:v>
                </c:pt>
                <c:pt idx="601">
                  <c:v>9.7062969207763672</c:v>
                </c:pt>
                <c:pt idx="602">
                  <c:v>9.7309150695800781</c:v>
                </c:pt>
                <c:pt idx="603">
                  <c:v>9.7062969207763672</c:v>
                </c:pt>
                <c:pt idx="604">
                  <c:v>9.7309150695800781</c:v>
                </c:pt>
                <c:pt idx="605">
                  <c:v>9.7062969207763672</c:v>
                </c:pt>
                <c:pt idx="606">
                  <c:v>9.6816749572753906</c:v>
                </c:pt>
                <c:pt idx="607">
                  <c:v>9.7062969207763672</c:v>
                </c:pt>
                <c:pt idx="608">
                  <c:v>9.7062969207763672</c:v>
                </c:pt>
                <c:pt idx="609">
                  <c:v>9.6816749572753906</c:v>
                </c:pt>
                <c:pt idx="610">
                  <c:v>9.6816749572753906</c:v>
                </c:pt>
                <c:pt idx="611">
                  <c:v>9.7062969207763672</c:v>
                </c:pt>
                <c:pt idx="612">
                  <c:v>9.7062969207763672</c:v>
                </c:pt>
                <c:pt idx="613">
                  <c:v>9.7062969207763672</c:v>
                </c:pt>
                <c:pt idx="614">
                  <c:v>9.7062969207763672</c:v>
                </c:pt>
                <c:pt idx="615">
                  <c:v>9.7062969207763672</c:v>
                </c:pt>
                <c:pt idx="616">
                  <c:v>9.7062969207763672</c:v>
                </c:pt>
                <c:pt idx="617">
                  <c:v>9.7062969207763672</c:v>
                </c:pt>
                <c:pt idx="618">
                  <c:v>9.7062969207763672</c:v>
                </c:pt>
                <c:pt idx="619">
                  <c:v>9.7309150695800781</c:v>
                </c:pt>
                <c:pt idx="620">
                  <c:v>9.7062969207763672</c:v>
                </c:pt>
                <c:pt idx="621">
                  <c:v>9.7062969207763672</c:v>
                </c:pt>
                <c:pt idx="622">
                  <c:v>9.7062969207763672</c:v>
                </c:pt>
                <c:pt idx="623">
                  <c:v>9.7062969207763672</c:v>
                </c:pt>
                <c:pt idx="624">
                  <c:v>9.7062969207763672</c:v>
                </c:pt>
                <c:pt idx="625">
                  <c:v>9.7062969207763672</c:v>
                </c:pt>
                <c:pt idx="626">
                  <c:v>9.7062969207763672</c:v>
                </c:pt>
                <c:pt idx="627">
                  <c:v>9.7062969207763672</c:v>
                </c:pt>
                <c:pt idx="628">
                  <c:v>9.7062969207763672</c:v>
                </c:pt>
                <c:pt idx="629">
                  <c:v>9.6816749572753906</c:v>
                </c:pt>
                <c:pt idx="630">
                  <c:v>9.7062969207763672</c:v>
                </c:pt>
                <c:pt idx="631">
                  <c:v>9.7062969207763672</c:v>
                </c:pt>
                <c:pt idx="632">
                  <c:v>9.7062969207763672</c:v>
                </c:pt>
                <c:pt idx="633">
                  <c:v>9.7062969207763672</c:v>
                </c:pt>
                <c:pt idx="634">
                  <c:v>9.7062969207763672</c:v>
                </c:pt>
                <c:pt idx="635">
                  <c:v>9.7062969207763672</c:v>
                </c:pt>
                <c:pt idx="636">
                  <c:v>9.7309150695800781</c:v>
                </c:pt>
                <c:pt idx="637">
                  <c:v>9.7062969207763672</c:v>
                </c:pt>
                <c:pt idx="638">
                  <c:v>9.7062969207763672</c:v>
                </c:pt>
                <c:pt idx="639">
                  <c:v>9.7309150695800781</c:v>
                </c:pt>
                <c:pt idx="640">
                  <c:v>9.7062969207763672</c:v>
                </c:pt>
                <c:pt idx="641">
                  <c:v>9.7309150695800781</c:v>
                </c:pt>
                <c:pt idx="642">
                  <c:v>9.7062969207763672</c:v>
                </c:pt>
                <c:pt idx="643">
                  <c:v>9.7062969207763672</c:v>
                </c:pt>
                <c:pt idx="644">
                  <c:v>9.7062969207763672</c:v>
                </c:pt>
                <c:pt idx="645">
                  <c:v>9.7309150695800781</c:v>
                </c:pt>
                <c:pt idx="646">
                  <c:v>9.7309150695800781</c:v>
                </c:pt>
                <c:pt idx="647">
                  <c:v>9.7062969207763672</c:v>
                </c:pt>
                <c:pt idx="648">
                  <c:v>9.7062969207763672</c:v>
                </c:pt>
                <c:pt idx="649">
                  <c:v>9.7309150695800781</c:v>
                </c:pt>
                <c:pt idx="650">
                  <c:v>9.7309150695800781</c:v>
                </c:pt>
                <c:pt idx="651">
                  <c:v>9.7309150695800781</c:v>
                </c:pt>
                <c:pt idx="652">
                  <c:v>9.7309150695800781</c:v>
                </c:pt>
                <c:pt idx="653">
                  <c:v>9.7309150695800781</c:v>
                </c:pt>
                <c:pt idx="654">
                  <c:v>9.7309150695800781</c:v>
                </c:pt>
                <c:pt idx="655">
                  <c:v>9.7309150695800781</c:v>
                </c:pt>
                <c:pt idx="656">
                  <c:v>9.7309150695800781</c:v>
                </c:pt>
                <c:pt idx="657">
                  <c:v>9.7309150695800781</c:v>
                </c:pt>
                <c:pt idx="658">
                  <c:v>9.7309150695800781</c:v>
                </c:pt>
                <c:pt idx="659">
                  <c:v>9.7309150695800781</c:v>
                </c:pt>
                <c:pt idx="660">
                  <c:v>9.7309150695800781</c:v>
                </c:pt>
                <c:pt idx="661">
                  <c:v>9.7309150695800781</c:v>
                </c:pt>
                <c:pt idx="662">
                  <c:v>9.7309150695800781</c:v>
                </c:pt>
                <c:pt idx="663">
                  <c:v>9.7309150695800781</c:v>
                </c:pt>
                <c:pt idx="664">
                  <c:v>9.7309150695800781</c:v>
                </c:pt>
                <c:pt idx="665">
                  <c:v>9.7309150695800781</c:v>
                </c:pt>
                <c:pt idx="666">
                  <c:v>9.7309150695800781</c:v>
                </c:pt>
                <c:pt idx="667">
                  <c:v>9.7309150695800781</c:v>
                </c:pt>
                <c:pt idx="668">
                  <c:v>9.7309150695800781</c:v>
                </c:pt>
                <c:pt idx="669">
                  <c:v>9.7309150695800781</c:v>
                </c:pt>
                <c:pt idx="670">
                  <c:v>9.7062969207763672</c:v>
                </c:pt>
                <c:pt idx="671">
                  <c:v>9.7309150695800781</c:v>
                </c:pt>
                <c:pt idx="672">
                  <c:v>9.7062969207763672</c:v>
                </c:pt>
                <c:pt idx="673">
                  <c:v>9.7309150695800781</c:v>
                </c:pt>
                <c:pt idx="674">
                  <c:v>9.7309150695800781</c:v>
                </c:pt>
                <c:pt idx="675">
                  <c:v>9.7309150695800781</c:v>
                </c:pt>
                <c:pt idx="676">
                  <c:v>9.7062969207763672</c:v>
                </c:pt>
                <c:pt idx="677">
                  <c:v>9.7309150695800781</c:v>
                </c:pt>
                <c:pt idx="678">
                  <c:v>9.7062969207763672</c:v>
                </c:pt>
                <c:pt idx="679">
                  <c:v>9.7309150695800781</c:v>
                </c:pt>
                <c:pt idx="680">
                  <c:v>9.7062969207763672</c:v>
                </c:pt>
                <c:pt idx="681">
                  <c:v>9.7062969207763672</c:v>
                </c:pt>
                <c:pt idx="682">
                  <c:v>9.7062969207763672</c:v>
                </c:pt>
                <c:pt idx="683">
                  <c:v>9.7309150695800781</c:v>
                </c:pt>
                <c:pt idx="684">
                  <c:v>9.7062969207763672</c:v>
                </c:pt>
                <c:pt idx="685">
                  <c:v>9.7309150695800781</c:v>
                </c:pt>
                <c:pt idx="686">
                  <c:v>9.7062969207763672</c:v>
                </c:pt>
                <c:pt idx="687">
                  <c:v>9.7309150695800781</c:v>
                </c:pt>
                <c:pt idx="688">
                  <c:v>9.7309150695800781</c:v>
                </c:pt>
                <c:pt idx="689">
                  <c:v>9.7062969207763672</c:v>
                </c:pt>
                <c:pt idx="690">
                  <c:v>9.7062969207763672</c:v>
                </c:pt>
                <c:pt idx="691">
                  <c:v>9.7309150695800781</c:v>
                </c:pt>
                <c:pt idx="692">
                  <c:v>9.7309150695800781</c:v>
                </c:pt>
                <c:pt idx="693">
                  <c:v>9.7309150695800781</c:v>
                </c:pt>
                <c:pt idx="694">
                  <c:v>9.7309150695800781</c:v>
                </c:pt>
                <c:pt idx="695">
                  <c:v>9.7309150695800781</c:v>
                </c:pt>
                <c:pt idx="696">
                  <c:v>9.7309150695800781</c:v>
                </c:pt>
                <c:pt idx="697">
                  <c:v>9.7309150695800781</c:v>
                </c:pt>
                <c:pt idx="698">
                  <c:v>9.7309150695800781</c:v>
                </c:pt>
                <c:pt idx="699">
                  <c:v>9.7062969207763672</c:v>
                </c:pt>
                <c:pt idx="700">
                  <c:v>9.7309150695800781</c:v>
                </c:pt>
                <c:pt idx="701">
                  <c:v>9.7309150695800781</c:v>
                </c:pt>
                <c:pt idx="702">
                  <c:v>9.7309150695800781</c:v>
                </c:pt>
                <c:pt idx="703">
                  <c:v>9.7309150695800781</c:v>
                </c:pt>
                <c:pt idx="704">
                  <c:v>9.7309150695800781</c:v>
                </c:pt>
                <c:pt idx="705">
                  <c:v>9.7309150695800781</c:v>
                </c:pt>
                <c:pt idx="706">
                  <c:v>9.7062969207763672</c:v>
                </c:pt>
                <c:pt idx="707">
                  <c:v>9.7062969207763672</c:v>
                </c:pt>
                <c:pt idx="708">
                  <c:v>9.7062969207763672</c:v>
                </c:pt>
                <c:pt idx="709">
                  <c:v>9.7062969207763672</c:v>
                </c:pt>
                <c:pt idx="710">
                  <c:v>9.7062969207763672</c:v>
                </c:pt>
                <c:pt idx="711">
                  <c:v>9.7062969207763672</c:v>
                </c:pt>
                <c:pt idx="712">
                  <c:v>9.7062969207763672</c:v>
                </c:pt>
                <c:pt idx="713">
                  <c:v>9.7062969207763672</c:v>
                </c:pt>
                <c:pt idx="714">
                  <c:v>9.7062969207763672</c:v>
                </c:pt>
                <c:pt idx="715">
                  <c:v>9.7062969207763672</c:v>
                </c:pt>
                <c:pt idx="716">
                  <c:v>9.7062969207763672</c:v>
                </c:pt>
                <c:pt idx="717">
                  <c:v>9.7062969207763672</c:v>
                </c:pt>
                <c:pt idx="718">
                  <c:v>9.7062969207763672</c:v>
                </c:pt>
                <c:pt idx="719">
                  <c:v>9.7062969207763672</c:v>
                </c:pt>
                <c:pt idx="720">
                  <c:v>9.7062969207763672</c:v>
                </c:pt>
                <c:pt idx="721">
                  <c:v>9.7062969207763672</c:v>
                </c:pt>
                <c:pt idx="722">
                  <c:v>9.7062969207763672</c:v>
                </c:pt>
                <c:pt idx="723">
                  <c:v>9.7062969207763672</c:v>
                </c:pt>
                <c:pt idx="724">
                  <c:v>9.7062969207763672</c:v>
                </c:pt>
                <c:pt idx="725">
                  <c:v>9.7062969207763672</c:v>
                </c:pt>
                <c:pt idx="726">
                  <c:v>9.7062969207763672</c:v>
                </c:pt>
                <c:pt idx="727">
                  <c:v>9.7062969207763672</c:v>
                </c:pt>
                <c:pt idx="728">
                  <c:v>9.6816749572753906</c:v>
                </c:pt>
                <c:pt idx="729">
                  <c:v>9.7062969207763672</c:v>
                </c:pt>
                <c:pt idx="730">
                  <c:v>9.7062969207763672</c:v>
                </c:pt>
                <c:pt idx="731">
                  <c:v>9.7062969207763672</c:v>
                </c:pt>
                <c:pt idx="732">
                  <c:v>9.7062969207763672</c:v>
                </c:pt>
                <c:pt idx="733">
                  <c:v>9.7062969207763672</c:v>
                </c:pt>
                <c:pt idx="734">
                  <c:v>9.7062969207763672</c:v>
                </c:pt>
                <c:pt idx="735">
                  <c:v>9.7309150695800781</c:v>
                </c:pt>
                <c:pt idx="736">
                  <c:v>9.7062969207763672</c:v>
                </c:pt>
                <c:pt idx="737">
                  <c:v>9.7062969207763672</c:v>
                </c:pt>
                <c:pt idx="738">
                  <c:v>9.7062969207763672</c:v>
                </c:pt>
                <c:pt idx="739">
                  <c:v>9.7309150695800781</c:v>
                </c:pt>
                <c:pt idx="740">
                  <c:v>9.7062969207763672</c:v>
                </c:pt>
                <c:pt idx="741">
                  <c:v>9.7062969207763672</c:v>
                </c:pt>
                <c:pt idx="742">
                  <c:v>9.7062969207763672</c:v>
                </c:pt>
                <c:pt idx="743">
                  <c:v>9.7309150695800781</c:v>
                </c:pt>
                <c:pt idx="744">
                  <c:v>9.7062969207763672</c:v>
                </c:pt>
                <c:pt idx="745">
                  <c:v>9.7062969207763672</c:v>
                </c:pt>
                <c:pt idx="746">
                  <c:v>9.7062969207763672</c:v>
                </c:pt>
                <c:pt idx="747">
                  <c:v>9.7062969207763672</c:v>
                </c:pt>
                <c:pt idx="748">
                  <c:v>9.7309150695800781</c:v>
                </c:pt>
                <c:pt idx="749">
                  <c:v>9.7309150695800781</c:v>
                </c:pt>
                <c:pt idx="750">
                  <c:v>9.7309150695800781</c:v>
                </c:pt>
                <c:pt idx="751">
                  <c:v>9.7309150695800781</c:v>
                </c:pt>
                <c:pt idx="752">
                  <c:v>9.7062969207763672</c:v>
                </c:pt>
                <c:pt idx="753">
                  <c:v>9.7309150695800781</c:v>
                </c:pt>
                <c:pt idx="754">
                  <c:v>9.7062969207763672</c:v>
                </c:pt>
                <c:pt idx="755">
                  <c:v>9.7062969207763672</c:v>
                </c:pt>
                <c:pt idx="756">
                  <c:v>9.7309150695800781</c:v>
                </c:pt>
                <c:pt idx="757">
                  <c:v>9.7062969207763672</c:v>
                </c:pt>
                <c:pt idx="758">
                  <c:v>9.7309150695800781</c:v>
                </c:pt>
                <c:pt idx="759">
                  <c:v>9.7309150695800781</c:v>
                </c:pt>
                <c:pt idx="760">
                  <c:v>9.7309150695800781</c:v>
                </c:pt>
                <c:pt idx="761">
                  <c:v>9.7309150695800781</c:v>
                </c:pt>
                <c:pt idx="762">
                  <c:v>9.7062969207763672</c:v>
                </c:pt>
                <c:pt idx="763">
                  <c:v>9.7309150695800781</c:v>
                </c:pt>
                <c:pt idx="764">
                  <c:v>9.7309150695800781</c:v>
                </c:pt>
                <c:pt idx="765">
                  <c:v>9.7309150695800781</c:v>
                </c:pt>
                <c:pt idx="766">
                  <c:v>9.7309150695800781</c:v>
                </c:pt>
                <c:pt idx="767">
                  <c:v>9.7309150695800781</c:v>
                </c:pt>
                <c:pt idx="768">
                  <c:v>9.7309150695800781</c:v>
                </c:pt>
                <c:pt idx="769">
                  <c:v>9.7309150695800781</c:v>
                </c:pt>
                <c:pt idx="770">
                  <c:v>9.7309150695800781</c:v>
                </c:pt>
                <c:pt idx="771">
                  <c:v>9.7309150695800781</c:v>
                </c:pt>
                <c:pt idx="772">
                  <c:v>9.7062969207763672</c:v>
                </c:pt>
                <c:pt idx="773">
                  <c:v>9.7309150695800781</c:v>
                </c:pt>
                <c:pt idx="774">
                  <c:v>9.7309150695800781</c:v>
                </c:pt>
                <c:pt idx="775">
                  <c:v>9.7309150695800781</c:v>
                </c:pt>
                <c:pt idx="776">
                  <c:v>9.7062969207763672</c:v>
                </c:pt>
                <c:pt idx="777">
                  <c:v>9.7309150695800781</c:v>
                </c:pt>
                <c:pt idx="778">
                  <c:v>9.7309150695800781</c:v>
                </c:pt>
                <c:pt idx="779">
                  <c:v>9.7062969207763672</c:v>
                </c:pt>
                <c:pt idx="780">
                  <c:v>9.7062969207763672</c:v>
                </c:pt>
                <c:pt idx="781">
                  <c:v>9.7309150695800781</c:v>
                </c:pt>
                <c:pt idx="782">
                  <c:v>9.7309150695800781</c:v>
                </c:pt>
                <c:pt idx="783">
                  <c:v>9.7309150695800781</c:v>
                </c:pt>
                <c:pt idx="784">
                  <c:v>9.7309150695800781</c:v>
                </c:pt>
                <c:pt idx="785">
                  <c:v>9.7062969207763672</c:v>
                </c:pt>
                <c:pt idx="786">
                  <c:v>9.7062969207763672</c:v>
                </c:pt>
                <c:pt idx="787">
                  <c:v>9.7062969207763672</c:v>
                </c:pt>
                <c:pt idx="788">
                  <c:v>9.7062969207763672</c:v>
                </c:pt>
                <c:pt idx="789">
                  <c:v>9.7062969207763672</c:v>
                </c:pt>
                <c:pt idx="790">
                  <c:v>9.7062969207763672</c:v>
                </c:pt>
                <c:pt idx="791">
                  <c:v>9.7062969207763672</c:v>
                </c:pt>
                <c:pt idx="792">
                  <c:v>9.7062969207763672</c:v>
                </c:pt>
                <c:pt idx="793">
                  <c:v>9.6816749572753906</c:v>
                </c:pt>
                <c:pt idx="794">
                  <c:v>9.7062969207763672</c:v>
                </c:pt>
                <c:pt idx="795">
                  <c:v>9.7062969207763672</c:v>
                </c:pt>
                <c:pt idx="796">
                  <c:v>9.7062969207763672</c:v>
                </c:pt>
                <c:pt idx="797">
                  <c:v>9.7062969207763672</c:v>
                </c:pt>
                <c:pt idx="798">
                  <c:v>9.7062969207763672</c:v>
                </c:pt>
                <c:pt idx="799">
                  <c:v>9.7062969207763672</c:v>
                </c:pt>
                <c:pt idx="800">
                  <c:v>9.7062969207763672</c:v>
                </c:pt>
                <c:pt idx="801">
                  <c:v>9.7062969207763672</c:v>
                </c:pt>
                <c:pt idx="802">
                  <c:v>9.7062969207763672</c:v>
                </c:pt>
                <c:pt idx="803">
                  <c:v>9.7062969207763672</c:v>
                </c:pt>
                <c:pt idx="804">
                  <c:v>9.7062969207763672</c:v>
                </c:pt>
                <c:pt idx="805">
                  <c:v>9.7062969207763672</c:v>
                </c:pt>
                <c:pt idx="806">
                  <c:v>9.7062969207763672</c:v>
                </c:pt>
                <c:pt idx="807">
                  <c:v>9.7062969207763672</c:v>
                </c:pt>
                <c:pt idx="808">
                  <c:v>9.7062969207763672</c:v>
                </c:pt>
                <c:pt idx="809">
                  <c:v>9.7309150695800781</c:v>
                </c:pt>
                <c:pt idx="810">
                  <c:v>9.7062969207763672</c:v>
                </c:pt>
                <c:pt idx="811">
                  <c:v>9.7062969207763672</c:v>
                </c:pt>
                <c:pt idx="812">
                  <c:v>9.7062969207763672</c:v>
                </c:pt>
                <c:pt idx="813">
                  <c:v>9.7062969207763672</c:v>
                </c:pt>
                <c:pt idx="814">
                  <c:v>9.7062969207763672</c:v>
                </c:pt>
                <c:pt idx="815">
                  <c:v>9.7062969207763672</c:v>
                </c:pt>
                <c:pt idx="816">
                  <c:v>9.7062969207763672</c:v>
                </c:pt>
                <c:pt idx="817">
                  <c:v>9.7062969207763672</c:v>
                </c:pt>
                <c:pt idx="818">
                  <c:v>9.7062969207763672</c:v>
                </c:pt>
                <c:pt idx="819">
                  <c:v>9.7309150695800781</c:v>
                </c:pt>
                <c:pt idx="820">
                  <c:v>9.7062969207763672</c:v>
                </c:pt>
                <c:pt idx="821">
                  <c:v>9.7062969207763672</c:v>
                </c:pt>
                <c:pt idx="822">
                  <c:v>9.7062969207763672</c:v>
                </c:pt>
                <c:pt idx="823">
                  <c:v>9.6816749572753906</c:v>
                </c:pt>
                <c:pt idx="824">
                  <c:v>9.7062969207763672</c:v>
                </c:pt>
                <c:pt idx="825">
                  <c:v>9.7062969207763672</c:v>
                </c:pt>
                <c:pt idx="826">
                  <c:v>9.7062969207763672</c:v>
                </c:pt>
                <c:pt idx="827">
                  <c:v>9.6816749572753906</c:v>
                </c:pt>
                <c:pt idx="828">
                  <c:v>9.6816749572753906</c:v>
                </c:pt>
                <c:pt idx="829">
                  <c:v>9.7062969207763672</c:v>
                </c:pt>
                <c:pt idx="830">
                  <c:v>9.7062969207763672</c:v>
                </c:pt>
                <c:pt idx="831">
                  <c:v>9.7062969207763672</c:v>
                </c:pt>
                <c:pt idx="832">
                  <c:v>9.7062969207763672</c:v>
                </c:pt>
                <c:pt idx="833">
                  <c:v>9.7062969207763672</c:v>
                </c:pt>
                <c:pt idx="834">
                  <c:v>9.6816749572753906</c:v>
                </c:pt>
                <c:pt idx="835">
                  <c:v>9.7062969207763672</c:v>
                </c:pt>
                <c:pt idx="836">
                  <c:v>9.7062969207763672</c:v>
                </c:pt>
                <c:pt idx="837">
                  <c:v>9.6816749572753906</c:v>
                </c:pt>
                <c:pt idx="838">
                  <c:v>9.7062969207763672</c:v>
                </c:pt>
                <c:pt idx="839">
                  <c:v>9.7062969207763672</c:v>
                </c:pt>
                <c:pt idx="840">
                  <c:v>9.7062969207763672</c:v>
                </c:pt>
                <c:pt idx="841">
                  <c:v>9.7062969207763672</c:v>
                </c:pt>
                <c:pt idx="842">
                  <c:v>9.6816749572753906</c:v>
                </c:pt>
                <c:pt idx="843">
                  <c:v>9.7062969207763672</c:v>
                </c:pt>
                <c:pt idx="844">
                  <c:v>9.7062969207763672</c:v>
                </c:pt>
                <c:pt idx="845">
                  <c:v>9.7309150695800781</c:v>
                </c:pt>
                <c:pt idx="846">
                  <c:v>9.7309150695800781</c:v>
                </c:pt>
                <c:pt idx="847">
                  <c:v>9.7062969207763672</c:v>
                </c:pt>
                <c:pt idx="848">
                  <c:v>9.7062969207763672</c:v>
                </c:pt>
                <c:pt idx="849">
                  <c:v>9.7309150695800781</c:v>
                </c:pt>
                <c:pt idx="850">
                  <c:v>9.7309150695800781</c:v>
                </c:pt>
                <c:pt idx="851">
                  <c:v>9.7309150695800781</c:v>
                </c:pt>
                <c:pt idx="852">
                  <c:v>9.7062969207763672</c:v>
                </c:pt>
                <c:pt idx="853">
                  <c:v>9.7309150695800781</c:v>
                </c:pt>
                <c:pt idx="854">
                  <c:v>9.7309150695800781</c:v>
                </c:pt>
                <c:pt idx="855">
                  <c:v>9.7309150695800781</c:v>
                </c:pt>
                <c:pt idx="856">
                  <c:v>9.7309150695800781</c:v>
                </c:pt>
                <c:pt idx="857">
                  <c:v>9.7309150695800781</c:v>
                </c:pt>
                <c:pt idx="858">
                  <c:v>9.7309150695800781</c:v>
                </c:pt>
                <c:pt idx="859">
                  <c:v>9.7309150695800781</c:v>
                </c:pt>
                <c:pt idx="860">
                  <c:v>9.7309150695800781</c:v>
                </c:pt>
                <c:pt idx="861">
                  <c:v>9.7309150695800781</c:v>
                </c:pt>
                <c:pt idx="862">
                  <c:v>9.7309150695800781</c:v>
                </c:pt>
                <c:pt idx="863">
                  <c:v>9.7062969207763672</c:v>
                </c:pt>
                <c:pt idx="864">
                  <c:v>9.7309150695800781</c:v>
                </c:pt>
                <c:pt idx="865">
                  <c:v>9.7309150695800781</c:v>
                </c:pt>
                <c:pt idx="866">
                  <c:v>9.7309150695800781</c:v>
                </c:pt>
                <c:pt idx="867">
                  <c:v>9.7309150695800781</c:v>
                </c:pt>
                <c:pt idx="868">
                  <c:v>9.7309150695800781</c:v>
                </c:pt>
                <c:pt idx="869">
                  <c:v>9.7309150695800781</c:v>
                </c:pt>
                <c:pt idx="870">
                  <c:v>9.7309150695800781</c:v>
                </c:pt>
                <c:pt idx="871">
                  <c:v>9.7309150695800781</c:v>
                </c:pt>
                <c:pt idx="872">
                  <c:v>9.7309150695800781</c:v>
                </c:pt>
                <c:pt idx="873">
                  <c:v>9.7309150695800781</c:v>
                </c:pt>
                <c:pt idx="874">
                  <c:v>9.7309150695800781</c:v>
                </c:pt>
                <c:pt idx="875">
                  <c:v>9.7555265426635742</c:v>
                </c:pt>
                <c:pt idx="876">
                  <c:v>9.7309150695800781</c:v>
                </c:pt>
                <c:pt idx="877">
                  <c:v>9.7309150695800781</c:v>
                </c:pt>
                <c:pt idx="878">
                  <c:v>9.7309150695800781</c:v>
                </c:pt>
                <c:pt idx="879">
                  <c:v>9.7309150695800781</c:v>
                </c:pt>
                <c:pt idx="880">
                  <c:v>9.7309150695800781</c:v>
                </c:pt>
                <c:pt idx="881">
                  <c:v>9.7309150695800781</c:v>
                </c:pt>
                <c:pt idx="882">
                  <c:v>9.7062969207763672</c:v>
                </c:pt>
                <c:pt idx="883">
                  <c:v>9.7062969207763672</c:v>
                </c:pt>
                <c:pt idx="884">
                  <c:v>9.7062969207763672</c:v>
                </c:pt>
                <c:pt idx="885">
                  <c:v>9.7062969207763672</c:v>
                </c:pt>
                <c:pt idx="886">
                  <c:v>9.7062969207763672</c:v>
                </c:pt>
                <c:pt idx="887">
                  <c:v>9.7062969207763672</c:v>
                </c:pt>
                <c:pt idx="888">
                  <c:v>9.7062969207763672</c:v>
                </c:pt>
                <c:pt idx="889">
                  <c:v>9.7062969207763672</c:v>
                </c:pt>
                <c:pt idx="890">
                  <c:v>9.7062969207763672</c:v>
                </c:pt>
                <c:pt idx="891">
                  <c:v>9.7309150695800781</c:v>
                </c:pt>
                <c:pt idx="892">
                  <c:v>9.7062969207763672</c:v>
                </c:pt>
                <c:pt idx="893">
                  <c:v>9.7062969207763672</c:v>
                </c:pt>
                <c:pt idx="894">
                  <c:v>9.7062969207763672</c:v>
                </c:pt>
                <c:pt idx="895">
                  <c:v>9.7062969207763672</c:v>
                </c:pt>
                <c:pt idx="896">
                  <c:v>9.7062969207763672</c:v>
                </c:pt>
                <c:pt idx="897">
                  <c:v>9.7062969207763672</c:v>
                </c:pt>
                <c:pt idx="898">
                  <c:v>9.7062969207763672</c:v>
                </c:pt>
                <c:pt idx="899">
                  <c:v>9.7062969207763672</c:v>
                </c:pt>
                <c:pt idx="900">
                  <c:v>9.7062969207763672</c:v>
                </c:pt>
                <c:pt idx="901">
                  <c:v>9.7062969207763672</c:v>
                </c:pt>
                <c:pt idx="902">
                  <c:v>9.7309150695800781</c:v>
                </c:pt>
                <c:pt idx="903">
                  <c:v>9.7309150695800781</c:v>
                </c:pt>
                <c:pt idx="904">
                  <c:v>9.7062969207763672</c:v>
                </c:pt>
                <c:pt idx="905">
                  <c:v>9.7309150695800781</c:v>
                </c:pt>
                <c:pt idx="906">
                  <c:v>9.7062969207763672</c:v>
                </c:pt>
                <c:pt idx="907">
                  <c:v>9.7062969207763672</c:v>
                </c:pt>
                <c:pt idx="908">
                  <c:v>9.7062969207763672</c:v>
                </c:pt>
                <c:pt idx="909">
                  <c:v>9.7062969207763672</c:v>
                </c:pt>
                <c:pt idx="910">
                  <c:v>9.7062969207763672</c:v>
                </c:pt>
                <c:pt idx="911">
                  <c:v>9.7062969207763672</c:v>
                </c:pt>
                <c:pt idx="912">
                  <c:v>9.6816749572753906</c:v>
                </c:pt>
                <c:pt idx="913">
                  <c:v>9.7062969207763672</c:v>
                </c:pt>
                <c:pt idx="914">
                  <c:v>9.6816749572753906</c:v>
                </c:pt>
                <c:pt idx="915">
                  <c:v>9.7062969207763672</c:v>
                </c:pt>
                <c:pt idx="916">
                  <c:v>9.6816749572753906</c:v>
                </c:pt>
                <c:pt idx="917">
                  <c:v>9.7062969207763672</c:v>
                </c:pt>
                <c:pt idx="918">
                  <c:v>9.6816749572753906</c:v>
                </c:pt>
                <c:pt idx="919">
                  <c:v>9.7062969207763672</c:v>
                </c:pt>
                <c:pt idx="920">
                  <c:v>9.7062969207763672</c:v>
                </c:pt>
                <c:pt idx="921">
                  <c:v>9.6816749572753906</c:v>
                </c:pt>
                <c:pt idx="922">
                  <c:v>9.7062969207763672</c:v>
                </c:pt>
                <c:pt idx="923">
                  <c:v>9.7062969207763672</c:v>
                </c:pt>
                <c:pt idx="924">
                  <c:v>9.7062969207763672</c:v>
                </c:pt>
                <c:pt idx="925">
                  <c:v>9.7062969207763672</c:v>
                </c:pt>
                <c:pt idx="926">
                  <c:v>9.7062969207763672</c:v>
                </c:pt>
                <c:pt idx="927">
                  <c:v>9.7062969207763672</c:v>
                </c:pt>
                <c:pt idx="928">
                  <c:v>9.7062969207763672</c:v>
                </c:pt>
                <c:pt idx="929">
                  <c:v>9.7062969207763672</c:v>
                </c:pt>
                <c:pt idx="930">
                  <c:v>9.7062969207763672</c:v>
                </c:pt>
                <c:pt idx="931">
                  <c:v>9.7062969207763672</c:v>
                </c:pt>
                <c:pt idx="932">
                  <c:v>9.7062969207763672</c:v>
                </c:pt>
                <c:pt idx="933">
                  <c:v>9.7062969207763672</c:v>
                </c:pt>
                <c:pt idx="934">
                  <c:v>9.7062969207763672</c:v>
                </c:pt>
                <c:pt idx="935">
                  <c:v>9.7062969207763672</c:v>
                </c:pt>
                <c:pt idx="936">
                  <c:v>9.6816749572753906</c:v>
                </c:pt>
                <c:pt idx="937">
                  <c:v>9.6816749572753906</c:v>
                </c:pt>
                <c:pt idx="938">
                  <c:v>9.7062969207763672</c:v>
                </c:pt>
                <c:pt idx="939">
                  <c:v>9.7062969207763672</c:v>
                </c:pt>
                <c:pt idx="940">
                  <c:v>9.7062969207763672</c:v>
                </c:pt>
                <c:pt idx="941">
                  <c:v>9.7062969207763672</c:v>
                </c:pt>
                <c:pt idx="942">
                  <c:v>9.7062969207763672</c:v>
                </c:pt>
                <c:pt idx="943">
                  <c:v>9.7062969207763672</c:v>
                </c:pt>
                <c:pt idx="944">
                  <c:v>9.7062969207763672</c:v>
                </c:pt>
                <c:pt idx="945">
                  <c:v>9.7062969207763672</c:v>
                </c:pt>
                <c:pt idx="946">
                  <c:v>9.6816749572753906</c:v>
                </c:pt>
                <c:pt idx="947">
                  <c:v>9.7062969207763672</c:v>
                </c:pt>
                <c:pt idx="948">
                  <c:v>9.7062969207763672</c:v>
                </c:pt>
                <c:pt idx="949">
                  <c:v>9.7062969207763672</c:v>
                </c:pt>
                <c:pt idx="950">
                  <c:v>9.7062969207763672</c:v>
                </c:pt>
                <c:pt idx="951">
                  <c:v>9.7062969207763672</c:v>
                </c:pt>
                <c:pt idx="952">
                  <c:v>9.7309150695800781</c:v>
                </c:pt>
                <c:pt idx="953">
                  <c:v>9.7062969207763672</c:v>
                </c:pt>
                <c:pt idx="954">
                  <c:v>9.7309150695800781</c:v>
                </c:pt>
                <c:pt idx="955">
                  <c:v>9.7062969207763672</c:v>
                </c:pt>
                <c:pt idx="956">
                  <c:v>9.7309150695800781</c:v>
                </c:pt>
                <c:pt idx="957">
                  <c:v>9.7309150695800781</c:v>
                </c:pt>
                <c:pt idx="958">
                  <c:v>9.7309150695800781</c:v>
                </c:pt>
                <c:pt idx="959">
                  <c:v>9.7309150695800781</c:v>
                </c:pt>
                <c:pt idx="960">
                  <c:v>9.7062969207763672</c:v>
                </c:pt>
                <c:pt idx="961">
                  <c:v>9.7062969207763672</c:v>
                </c:pt>
                <c:pt idx="962">
                  <c:v>9.7309150695800781</c:v>
                </c:pt>
                <c:pt idx="963">
                  <c:v>9.7062969207763672</c:v>
                </c:pt>
                <c:pt idx="964">
                  <c:v>9.7062969207763672</c:v>
                </c:pt>
                <c:pt idx="965">
                  <c:v>9.7062969207763672</c:v>
                </c:pt>
                <c:pt idx="966">
                  <c:v>9.7309150695800781</c:v>
                </c:pt>
                <c:pt idx="967">
                  <c:v>9.7062969207763672</c:v>
                </c:pt>
                <c:pt idx="968">
                  <c:v>9.7309150695800781</c:v>
                </c:pt>
                <c:pt idx="969">
                  <c:v>9.7309150695800781</c:v>
                </c:pt>
                <c:pt idx="970">
                  <c:v>9.7309150695800781</c:v>
                </c:pt>
                <c:pt idx="971">
                  <c:v>9.7309150695800781</c:v>
                </c:pt>
                <c:pt idx="972">
                  <c:v>9.7062969207763672</c:v>
                </c:pt>
                <c:pt idx="973">
                  <c:v>9.7062969207763672</c:v>
                </c:pt>
                <c:pt idx="974">
                  <c:v>9.7309150695800781</c:v>
                </c:pt>
                <c:pt idx="975">
                  <c:v>9.7309150695800781</c:v>
                </c:pt>
                <c:pt idx="976">
                  <c:v>9.7062969207763672</c:v>
                </c:pt>
                <c:pt idx="977">
                  <c:v>9.7309150695800781</c:v>
                </c:pt>
                <c:pt idx="978">
                  <c:v>9.7309150695800781</c:v>
                </c:pt>
                <c:pt idx="979">
                  <c:v>9.7555265426635742</c:v>
                </c:pt>
                <c:pt idx="980">
                  <c:v>9.7555265426635742</c:v>
                </c:pt>
                <c:pt idx="981">
                  <c:v>9.7309150695800781</c:v>
                </c:pt>
                <c:pt idx="982">
                  <c:v>9.7309150695800781</c:v>
                </c:pt>
                <c:pt idx="983">
                  <c:v>9.7309150695800781</c:v>
                </c:pt>
                <c:pt idx="984">
                  <c:v>9.7309150695800781</c:v>
                </c:pt>
                <c:pt idx="985">
                  <c:v>9.7062969207763672</c:v>
                </c:pt>
                <c:pt idx="986">
                  <c:v>9.7062969207763672</c:v>
                </c:pt>
                <c:pt idx="987">
                  <c:v>9.7309150695800781</c:v>
                </c:pt>
                <c:pt idx="988">
                  <c:v>9.7309150695800781</c:v>
                </c:pt>
                <c:pt idx="989">
                  <c:v>9.7309150695800781</c:v>
                </c:pt>
                <c:pt idx="990">
                  <c:v>9.7062969207763672</c:v>
                </c:pt>
                <c:pt idx="991">
                  <c:v>9.7062969207763672</c:v>
                </c:pt>
                <c:pt idx="992">
                  <c:v>9.7062969207763672</c:v>
                </c:pt>
                <c:pt idx="993">
                  <c:v>9.7062969207763672</c:v>
                </c:pt>
                <c:pt idx="994">
                  <c:v>9.7062969207763672</c:v>
                </c:pt>
                <c:pt idx="995">
                  <c:v>9.7062969207763672</c:v>
                </c:pt>
                <c:pt idx="996">
                  <c:v>9.7062969207763672</c:v>
                </c:pt>
                <c:pt idx="997">
                  <c:v>9.7309150695800781</c:v>
                </c:pt>
                <c:pt idx="998">
                  <c:v>9.7062969207763672</c:v>
                </c:pt>
                <c:pt idx="999">
                  <c:v>9.7062969207763672</c:v>
                </c:pt>
                <c:pt idx="1000">
                  <c:v>9.7309150695800781</c:v>
                </c:pt>
                <c:pt idx="1001">
                  <c:v>9.7062969207763672</c:v>
                </c:pt>
                <c:pt idx="1002">
                  <c:v>9.7309150695800781</c:v>
                </c:pt>
                <c:pt idx="1003">
                  <c:v>9.7062969207763672</c:v>
                </c:pt>
                <c:pt idx="1004">
                  <c:v>9.7062969207763672</c:v>
                </c:pt>
                <c:pt idx="1005">
                  <c:v>9.7062969207763672</c:v>
                </c:pt>
                <c:pt idx="1006">
                  <c:v>9.7309150695800781</c:v>
                </c:pt>
                <c:pt idx="1007">
                  <c:v>9.7062969207763672</c:v>
                </c:pt>
                <c:pt idx="1008">
                  <c:v>9.7062969207763672</c:v>
                </c:pt>
                <c:pt idx="1009">
                  <c:v>9.7062969207763672</c:v>
                </c:pt>
                <c:pt idx="1010">
                  <c:v>9.7062969207763672</c:v>
                </c:pt>
                <c:pt idx="1011">
                  <c:v>9.7062969207763672</c:v>
                </c:pt>
                <c:pt idx="1012">
                  <c:v>9.7062969207763672</c:v>
                </c:pt>
                <c:pt idx="1013">
                  <c:v>9.7062969207763672</c:v>
                </c:pt>
                <c:pt idx="1014">
                  <c:v>9.7062969207763672</c:v>
                </c:pt>
                <c:pt idx="1015">
                  <c:v>9.7062969207763672</c:v>
                </c:pt>
                <c:pt idx="1016">
                  <c:v>9.7062969207763672</c:v>
                </c:pt>
                <c:pt idx="1017">
                  <c:v>9.7062969207763672</c:v>
                </c:pt>
                <c:pt idx="1018">
                  <c:v>9.7062969207763672</c:v>
                </c:pt>
                <c:pt idx="1019">
                  <c:v>9.7062969207763672</c:v>
                </c:pt>
                <c:pt idx="1020">
                  <c:v>9.7062969207763672</c:v>
                </c:pt>
                <c:pt idx="1021">
                  <c:v>9.6816749572753906</c:v>
                </c:pt>
                <c:pt idx="1022">
                  <c:v>9.6816749572753906</c:v>
                </c:pt>
                <c:pt idx="1023">
                  <c:v>9.6816749572753906</c:v>
                </c:pt>
                <c:pt idx="1024">
                  <c:v>9.7062969207763672</c:v>
                </c:pt>
                <c:pt idx="1025">
                  <c:v>9.7062969207763672</c:v>
                </c:pt>
                <c:pt idx="1026">
                  <c:v>9.6816749572753906</c:v>
                </c:pt>
                <c:pt idx="1027">
                  <c:v>9.7062969207763672</c:v>
                </c:pt>
                <c:pt idx="1028">
                  <c:v>9.7062969207763672</c:v>
                </c:pt>
                <c:pt idx="1029">
                  <c:v>9.7062969207763672</c:v>
                </c:pt>
                <c:pt idx="1030">
                  <c:v>9.7309150695800781</c:v>
                </c:pt>
                <c:pt idx="1031">
                  <c:v>9.7062969207763672</c:v>
                </c:pt>
                <c:pt idx="1032">
                  <c:v>9.7062969207763672</c:v>
                </c:pt>
                <c:pt idx="1033">
                  <c:v>9.7062969207763672</c:v>
                </c:pt>
                <c:pt idx="1034">
                  <c:v>9.7062969207763672</c:v>
                </c:pt>
                <c:pt idx="1035">
                  <c:v>9.7062969207763672</c:v>
                </c:pt>
                <c:pt idx="1036">
                  <c:v>9.6816749572753906</c:v>
                </c:pt>
                <c:pt idx="1037">
                  <c:v>9.7062969207763672</c:v>
                </c:pt>
                <c:pt idx="1038">
                  <c:v>9.7062969207763672</c:v>
                </c:pt>
                <c:pt idx="1039">
                  <c:v>9.7062969207763672</c:v>
                </c:pt>
                <c:pt idx="1040">
                  <c:v>9.7062969207763672</c:v>
                </c:pt>
                <c:pt idx="1041">
                  <c:v>9.6816749572753906</c:v>
                </c:pt>
                <c:pt idx="1042">
                  <c:v>9.7062969207763672</c:v>
                </c:pt>
                <c:pt idx="1043">
                  <c:v>9.7062969207763672</c:v>
                </c:pt>
                <c:pt idx="1044">
                  <c:v>9.7062969207763672</c:v>
                </c:pt>
                <c:pt idx="1045">
                  <c:v>9.7062969207763672</c:v>
                </c:pt>
                <c:pt idx="1046">
                  <c:v>9.7062969207763672</c:v>
                </c:pt>
                <c:pt idx="1047">
                  <c:v>9.7062969207763672</c:v>
                </c:pt>
                <c:pt idx="1048">
                  <c:v>9.7309150695800781</c:v>
                </c:pt>
                <c:pt idx="1049">
                  <c:v>9.7062969207763672</c:v>
                </c:pt>
                <c:pt idx="1050">
                  <c:v>9.7062969207763672</c:v>
                </c:pt>
                <c:pt idx="1051">
                  <c:v>9.7062969207763672</c:v>
                </c:pt>
                <c:pt idx="1052">
                  <c:v>9.7309150695800781</c:v>
                </c:pt>
                <c:pt idx="1053">
                  <c:v>9.7309150695800781</c:v>
                </c:pt>
                <c:pt idx="1054">
                  <c:v>9.7062969207763672</c:v>
                </c:pt>
                <c:pt idx="1055">
                  <c:v>9.7062969207763672</c:v>
                </c:pt>
                <c:pt idx="1056">
                  <c:v>9.7309150695800781</c:v>
                </c:pt>
                <c:pt idx="1057">
                  <c:v>9.7309150695800781</c:v>
                </c:pt>
                <c:pt idx="1058">
                  <c:v>9.7309150695800781</c:v>
                </c:pt>
                <c:pt idx="1059">
                  <c:v>9.7309150695800781</c:v>
                </c:pt>
                <c:pt idx="1060">
                  <c:v>9.7309150695800781</c:v>
                </c:pt>
                <c:pt idx="1061">
                  <c:v>9.7062969207763672</c:v>
                </c:pt>
                <c:pt idx="1062">
                  <c:v>9.7062969207763672</c:v>
                </c:pt>
                <c:pt idx="1063">
                  <c:v>9.7309150695800781</c:v>
                </c:pt>
                <c:pt idx="1064">
                  <c:v>9.7309150695800781</c:v>
                </c:pt>
                <c:pt idx="1065">
                  <c:v>9.7309150695800781</c:v>
                </c:pt>
                <c:pt idx="1066">
                  <c:v>9.7309150695800781</c:v>
                </c:pt>
                <c:pt idx="1067">
                  <c:v>9.7309150695800781</c:v>
                </c:pt>
                <c:pt idx="1068">
                  <c:v>9.7309150695800781</c:v>
                </c:pt>
                <c:pt idx="1069">
                  <c:v>9.7309150695800781</c:v>
                </c:pt>
                <c:pt idx="1070">
                  <c:v>9.7309150695800781</c:v>
                </c:pt>
                <c:pt idx="1071">
                  <c:v>9.7309150695800781</c:v>
                </c:pt>
                <c:pt idx="1072">
                  <c:v>9.7309150695800781</c:v>
                </c:pt>
                <c:pt idx="1073">
                  <c:v>9.7555265426635742</c:v>
                </c:pt>
                <c:pt idx="1074">
                  <c:v>9.7309150695800781</c:v>
                </c:pt>
                <c:pt idx="1075">
                  <c:v>9.7309150695800781</c:v>
                </c:pt>
                <c:pt idx="1076">
                  <c:v>9.7555265426635742</c:v>
                </c:pt>
                <c:pt idx="1077">
                  <c:v>9.7309150695800781</c:v>
                </c:pt>
                <c:pt idx="1078">
                  <c:v>9.7309150695800781</c:v>
                </c:pt>
                <c:pt idx="1079">
                  <c:v>9.7309150695800781</c:v>
                </c:pt>
                <c:pt idx="1080">
                  <c:v>9.7062969207763672</c:v>
                </c:pt>
                <c:pt idx="1081">
                  <c:v>9.7062969207763672</c:v>
                </c:pt>
                <c:pt idx="1082">
                  <c:v>9.7309150695800781</c:v>
                </c:pt>
                <c:pt idx="1083">
                  <c:v>9.7309150695800781</c:v>
                </c:pt>
                <c:pt idx="1084">
                  <c:v>9.7062969207763672</c:v>
                </c:pt>
                <c:pt idx="1085">
                  <c:v>9.7309150695800781</c:v>
                </c:pt>
                <c:pt idx="1086">
                  <c:v>9.7309150695800781</c:v>
                </c:pt>
                <c:pt idx="1087">
                  <c:v>9.7062969207763672</c:v>
                </c:pt>
                <c:pt idx="1088">
                  <c:v>9.7309150695800781</c:v>
                </c:pt>
                <c:pt idx="1089">
                  <c:v>9.7062969207763672</c:v>
                </c:pt>
                <c:pt idx="1090">
                  <c:v>9.7309150695800781</c:v>
                </c:pt>
                <c:pt idx="1091">
                  <c:v>9.7062969207763672</c:v>
                </c:pt>
                <c:pt idx="1092">
                  <c:v>9.7062969207763672</c:v>
                </c:pt>
                <c:pt idx="1093">
                  <c:v>9.7309150695800781</c:v>
                </c:pt>
                <c:pt idx="1094">
                  <c:v>9.7062969207763672</c:v>
                </c:pt>
                <c:pt idx="1095">
                  <c:v>9.7062969207763672</c:v>
                </c:pt>
                <c:pt idx="1096">
                  <c:v>9.7062969207763672</c:v>
                </c:pt>
                <c:pt idx="1097">
                  <c:v>9.7309150695800781</c:v>
                </c:pt>
                <c:pt idx="1098">
                  <c:v>9.7309150695800781</c:v>
                </c:pt>
                <c:pt idx="1099">
                  <c:v>9.7309150695800781</c:v>
                </c:pt>
                <c:pt idx="1100">
                  <c:v>9.7309150695800781</c:v>
                </c:pt>
                <c:pt idx="1101">
                  <c:v>9.7309150695800781</c:v>
                </c:pt>
                <c:pt idx="1102">
                  <c:v>9.7062969207763672</c:v>
                </c:pt>
                <c:pt idx="1103">
                  <c:v>9.7309150695800781</c:v>
                </c:pt>
                <c:pt idx="1104">
                  <c:v>9.7309150695800781</c:v>
                </c:pt>
                <c:pt idx="1105">
                  <c:v>9.7062969207763672</c:v>
                </c:pt>
                <c:pt idx="1106">
                  <c:v>9.7062969207763672</c:v>
                </c:pt>
                <c:pt idx="1107">
                  <c:v>9.7062969207763672</c:v>
                </c:pt>
                <c:pt idx="1108">
                  <c:v>9.7062969207763672</c:v>
                </c:pt>
                <c:pt idx="1109">
                  <c:v>9.7062969207763672</c:v>
                </c:pt>
                <c:pt idx="1110">
                  <c:v>9.7062969207763672</c:v>
                </c:pt>
                <c:pt idx="1111">
                  <c:v>9.7062969207763672</c:v>
                </c:pt>
                <c:pt idx="1112">
                  <c:v>9.7062969207763672</c:v>
                </c:pt>
                <c:pt idx="1113">
                  <c:v>9.7062969207763672</c:v>
                </c:pt>
                <c:pt idx="1114">
                  <c:v>9.7062969207763672</c:v>
                </c:pt>
                <c:pt idx="1115">
                  <c:v>9.7062969207763672</c:v>
                </c:pt>
                <c:pt idx="1116">
                  <c:v>9.7062969207763672</c:v>
                </c:pt>
                <c:pt idx="1117">
                  <c:v>9.7062969207763672</c:v>
                </c:pt>
                <c:pt idx="1118">
                  <c:v>9.7062969207763672</c:v>
                </c:pt>
                <c:pt idx="1119">
                  <c:v>9.7062969207763672</c:v>
                </c:pt>
                <c:pt idx="1120">
                  <c:v>9.7309150695800781</c:v>
                </c:pt>
                <c:pt idx="1121">
                  <c:v>9.7062969207763672</c:v>
                </c:pt>
                <c:pt idx="1122">
                  <c:v>9.6816749572753906</c:v>
                </c:pt>
                <c:pt idx="1123">
                  <c:v>9.7062969207763672</c:v>
                </c:pt>
                <c:pt idx="1124">
                  <c:v>9.6816749572753906</c:v>
                </c:pt>
                <c:pt idx="1125">
                  <c:v>9.7062969207763672</c:v>
                </c:pt>
                <c:pt idx="1126">
                  <c:v>9.7062969207763672</c:v>
                </c:pt>
                <c:pt idx="1127">
                  <c:v>9.7062969207763672</c:v>
                </c:pt>
                <c:pt idx="1128">
                  <c:v>9.7062969207763672</c:v>
                </c:pt>
                <c:pt idx="1129">
                  <c:v>9.7062969207763672</c:v>
                </c:pt>
                <c:pt idx="1130">
                  <c:v>9.7062969207763672</c:v>
                </c:pt>
                <c:pt idx="1131">
                  <c:v>9.7062969207763672</c:v>
                </c:pt>
                <c:pt idx="1132">
                  <c:v>9.6816749572753906</c:v>
                </c:pt>
                <c:pt idx="1133">
                  <c:v>9.6816749572753906</c:v>
                </c:pt>
                <c:pt idx="1134">
                  <c:v>9.6816749572753906</c:v>
                </c:pt>
                <c:pt idx="1135">
                  <c:v>9.7062969207763672</c:v>
                </c:pt>
                <c:pt idx="1136">
                  <c:v>9.6816749572753906</c:v>
                </c:pt>
                <c:pt idx="1137">
                  <c:v>9.6816749572753906</c:v>
                </c:pt>
                <c:pt idx="1138">
                  <c:v>9.7062969207763672</c:v>
                </c:pt>
                <c:pt idx="1139">
                  <c:v>9.7062969207763672</c:v>
                </c:pt>
                <c:pt idx="1140">
                  <c:v>9.7309150695800781</c:v>
                </c:pt>
                <c:pt idx="1141">
                  <c:v>9.7062969207763672</c:v>
                </c:pt>
                <c:pt idx="1142">
                  <c:v>9.7062969207763672</c:v>
                </c:pt>
                <c:pt idx="1143">
                  <c:v>9.7062969207763672</c:v>
                </c:pt>
                <c:pt idx="1144">
                  <c:v>9.7062969207763672</c:v>
                </c:pt>
                <c:pt idx="1145">
                  <c:v>9.6816749572753906</c:v>
                </c:pt>
                <c:pt idx="1146">
                  <c:v>9.7062969207763672</c:v>
                </c:pt>
                <c:pt idx="1147">
                  <c:v>9.7062969207763672</c:v>
                </c:pt>
                <c:pt idx="1148">
                  <c:v>9.7062969207763672</c:v>
                </c:pt>
                <c:pt idx="1149">
                  <c:v>9.7062969207763672</c:v>
                </c:pt>
                <c:pt idx="1150">
                  <c:v>9.7062969207763672</c:v>
                </c:pt>
                <c:pt idx="1151">
                  <c:v>9.7062969207763672</c:v>
                </c:pt>
                <c:pt idx="1152">
                  <c:v>9.7309150695800781</c:v>
                </c:pt>
                <c:pt idx="1153">
                  <c:v>9.7062969207763672</c:v>
                </c:pt>
                <c:pt idx="1154">
                  <c:v>9.7062969207763672</c:v>
                </c:pt>
                <c:pt idx="1155">
                  <c:v>9.7309150695800781</c:v>
                </c:pt>
                <c:pt idx="1156">
                  <c:v>9.7309150695800781</c:v>
                </c:pt>
                <c:pt idx="1157">
                  <c:v>9.7309150695800781</c:v>
                </c:pt>
                <c:pt idx="1158">
                  <c:v>9.7309150695800781</c:v>
                </c:pt>
                <c:pt idx="1159">
                  <c:v>9.7309150695800781</c:v>
                </c:pt>
                <c:pt idx="1160">
                  <c:v>9.7309150695800781</c:v>
                </c:pt>
                <c:pt idx="1161">
                  <c:v>9.7309150695800781</c:v>
                </c:pt>
                <c:pt idx="1162">
                  <c:v>9.7309150695800781</c:v>
                </c:pt>
                <c:pt idx="1163">
                  <c:v>9.7309150695800781</c:v>
                </c:pt>
                <c:pt idx="1164">
                  <c:v>9.7309150695800781</c:v>
                </c:pt>
                <c:pt idx="1165">
                  <c:v>9.7309150695800781</c:v>
                </c:pt>
                <c:pt idx="1166">
                  <c:v>9.7309150695800781</c:v>
                </c:pt>
                <c:pt idx="1167">
                  <c:v>9.7309150695800781</c:v>
                </c:pt>
                <c:pt idx="1168">
                  <c:v>9.7309150695800781</c:v>
                </c:pt>
                <c:pt idx="1169">
                  <c:v>9.7309150695800781</c:v>
                </c:pt>
                <c:pt idx="1170">
                  <c:v>9.7309150695800781</c:v>
                </c:pt>
                <c:pt idx="1171">
                  <c:v>9.7309150695800781</c:v>
                </c:pt>
                <c:pt idx="1172">
                  <c:v>9.7309150695800781</c:v>
                </c:pt>
                <c:pt idx="1173">
                  <c:v>9.7555265426635742</c:v>
                </c:pt>
                <c:pt idx="1174">
                  <c:v>9.7309150695800781</c:v>
                </c:pt>
                <c:pt idx="1175">
                  <c:v>9.7309150695800781</c:v>
                </c:pt>
                <c:pt idx="1176">
                  <c:v>9.7309150695800781</c:v>
                </c:pt>
                <c:pt idx="1177">
                  <c:v>9.7309150695800781</c:v>
                </c:pt>
                <c:pt idx="1178">
                  <c:v>9.7309150695800781</c:v>
                </c:pt>
                <c:pt idx="1179">
                  <c:v>9.7309150695800781</c:v>
                </c:pt>
                <c:pt idx="1180">
                  <c:v>9.7062969207763672</c:v>
                </c:pt>
                <c:pt idx="1181">
                  <c:v>9.7309150695800781</c:v>
                </c:pt>
                <c:pt idx="1182">
                  <c:v>9.7309150695800781</c:v>
                </c:pt>
                <c:pt idx="1183">
                  <c:v>9.7062969207763672</c:v>
                </c:pt>
                <c:pt idx="1184">
                  <c:v>9.7309150695800781</c:v>
                </c:pt>
                <c:pt idx="1185">
                  <c:v>9.7309150695800781</c:v>
                </c:pt>
                <c:pt idx="1186">
                  <c:v>9.7309150695800781</c:v>
                </c:pt>
                <c:pt idx="1187">
                  <c:v>9.7062969207763672</c:v>
                </c:pt>
                <c:pt idx="1188">
                  <c:v>9.7309150695800781</c:v>
                </c:pt>
                <c:pt idx="1189">
                  <c:v>9.7309150695800781</c:v>
                </c:pt>
                <c:pt idx="1190">
                  <c:v>9.7309150695800781</c:v>
                </c:pt>
                <c:pt idx="1191">
                  <c:v>9.7309150695800781</c:v>
                </c:pt>
                <c:pt idx="1192">
                  <c:v>9.7062969207763672</c:v>
                </c:pt>
                <c:pt idx="1193">
                  <c:v>9.7309150695800781</c:v>
                </c:pt>
                <c:pt idx="1194">
                  <c:v>9.7062969207763672</c:v>
                </c:pt>
                <c:pt idx="1195">
                  <c:v>9.7062969207763672</c:v>
                </c:pt>
                <c:pt idx="1196">
                  <c:v>9.7309150695800781</c:v>
                </c:pt>
                <c:pt idx="1197">
                  <c:v>9.7309150695800781</c:v>
                </c:pt>
                <c:pt idx="1198">
                  <c:v>9.7309150695800781</c:v>
                </c:pt>
                <c:pt idx="1199">
                  <c:v>9.7062969207763672</c:v>
                </c:pt>
                <c:pt idx="1200">
                  <c:v>9.7309150695800781</c:v>
                </c:pt>
                <c:pt idx="1201">
                  <c:v>9.7062969207763672</c:v>
                </c:pt>
                <c:pt idx="1202">
                  <c:v>9.7062969207763672</c:v>
                </c:pt>
                <c:pt idx="1203">
                  <c:v>9.7062969207763672</c:v>
                </c:pt>
                <c:pt idx="1204">
                  <c:v>9.7062969207763672</c:v>
                </c:pt>
                <c:pt idx="1205">
                  <c:v>9.7062969207763672</c:v>
                </c:pt>
                <c:pt idx="1206">
                  <c:v>9.7062969207763672</c:v>
                </c:pt>
                <c:pt idx="1207">
                  <c:v>9.7062969207763672</c:v>
                </c:pt>
                <c:pt idx="1208">
                  <c:v>9.7062969207763672</c:v>
                </c:pt>
                <c:pt idx="1209">
                  <c:v>9.7062969207763672</c:v>
                </c:pt>
                <c:pt idx="1210">
                  <c:v>9.7062969207763672</c:v>
                </c:pt>
                <c:pt idx="1211">
                  <c:v>9.7062969207763672</c:v>
                </c:pt>
                <c:pt idx="1212">
                  <c:v>9.7062969207763672</c:v>
                </c:pt>
                <c:pt idx="1213">
                  <c:v>9.7062969207763672</c:v>
                </c:pt>
                <c:pt idx="1214">
                  <c:v>9.7062969207763672</c:v>
                </c:pt>
                <c:pt idx="1215">
                  <c:v>9.7062969207763672</c:v>
                </c:pt>
                <c:pt idx="1216">
                  <c:v>9.7062969207763672</c:v>
                </c:pt>
                <c:pt idx="1217">
                  <c:v>9.6816749572753906</c:v>
                </c:pt>
                <c:pt idx="1218">
                  <c:v>9.7062969207763672</c:v>
                </c:pt>
                <c:pt idx="1219">
                  <c:v>9.7062969207763672</c:v>
                </c:pt>
                <c:pt idx="1220">
                  <c:v>9.7062969207763672</c:v>
                </c:pt>
                <c:pt idx="1221">
                  <c:v>9.7062969207763672</c:v>
                </c:pt>
                <c:pt idx="1222">
                  <c:v>9.7062969207763672</c:v>
                </c:pt>
                <c:pt idx="1223">
                  <c:v>9.7062969207763672</c:v>
                </c:pt>
                <c:pt idx="1224">
                  <c:v>9.7062969207763672</c:v>
                </c:pt>
                <c:pt idx="1225">
                  <c:v>9.7062969207763672</c:v>
                </c:pt>
                <c:pt idx="1226">
                  <c:v>9.7062969207763672</c:v>
                </c:pt>
                <c:pt idx="1227">
                  <c:v>9.7062969207763672</c:v>
                </c:pt>
                <c:pt idx="1228">
                  <c:v>9.7062969207763672</c:v>
                </c:pt>
                <c:pt idx="1229">
                  <c:v>9.7062969207763672</c:v>
                </c:pt>
                <c:pt idx="1230">
                  <c:v>9.7062969207763672</c:v>
                </c:pt>
                <c:pt idx="1231">
                  <c:v>9.7062969207763672</c:v>
                </c:pt>
                <c:pt idx="1232">
                  <c:v>9.7309150695800781</c:v>
                </c:pt>
                <c:pt idx="1233">
                  <c:v>9.7062969207763672</c:v>
                </c:pt>
                <c:pt idx="1234">
                  <c:v>9.7062969207763672</c:v>
                </c:pt>
                <c:pt idx="1235">
                  <c:v>9.7062969207763672</c:v>
                </c:pt>
                <c:pt idx="1236">
                  <c:v>9.7062969207763672</c:v>
                </c:pt>
                <c:pt idx="1237">
                  <c:v>9.7062969207763672</c:v>
                </c:pt>
                <c:pt idx="1238">
                  <c:v>9.7062969207763672</c:v>
                </c:pt>
                <c:pt idx="1239">
                  <c:v>9.7062969207763672</c:v>
                </c:pt>
                <c:pt idx="1240">
                  <c:v>9.6816749572753906</c:v>
                </c:pt>
                <c:pt idx="1241">
                  <c:v>9.7062969207763672</c:v>
                </c:pt>
                <c:pt idx="1242">
                  <c:v>9.7062969207763672</c:v>
                </c:pt>
                <c:pt idx="1243">
                  <c:v>9.7062969207763672</c:v>
                </c:pt>
                <c:pt idx="1244">
                  <c:v>9.7062969207763672</c:v>
                </c:pt>
                <c:pt idx="1245">
                  <c:v>9.7062969207763672</c:v>
                </c:pt>
                <c:pt idx="1246">
                  <c:v>9.7062969207763672</c:v>
                </c:pt>
                <c:pt idx="1247">
                  <c:v>9.7062969207763672</c:v>
                </c:pt>
                <c:pt idx="1248">
                  <c:v>9.7062969207763672</c:v>
                </c:pt>
                <c:pt idx="1249">
                  <c:v>9.7062969207763672</c:v>
                </c:pt>
                <c:pt idx="1250">
                  <c:v>9.7062969207763672</c:v>
                </c:pt>
                <c:pt idx="1251">
                  <c:v>9.7062969207763672</c:v>
                </c:pt>
                <c:pt idx="1252">
                  <c:v>9.7062969207763672</c:v>
                </c:pt>
                <c:pt idx="1253">
                  <c:v>9.7062969207763672</c:v>
                </c:pt>
                <c:pt idx="1254">
                  <c:v>9.7062969207763672</c:v>
                </c:pt>
                <c:pt idx="1255">
                  <c:v>9.7062969207763672</c:v>
                </c:pt>
                <c:pt idx="1256">
                  <c:v>9.7309150695800781</c:v>
                </c:pt>
                <c:pt idx="1257">
                  <c:v>9.7062969207763672</c:v>
                </c:pt>
                <c:pt idx="1258">
                  <c:v>9.7062969207763672</c:v>
                </c:pt>
                <c:pt idx="1259">
                  <c:v>9.7309150695800781</c:v>
                </c:pt>
                <c:pt idx="1260">
                  <c:v>9.7309150695800781</c:v>
                </c:pt>
                <c:pt idx="1261">
                  <c:v>9.7309150695800781</c:v>
                </c:pt>
                <c:pt idx="1262">
                  <c:v>9.7309150695800781</c:v>
                </c:pt>
                <c:pt idx="1263">
                  <c:v>9.7309150695800781</c:v>
                </c:pt>
                <c:pt idx="1264">
                  <c:v>9.7309150695800781</c:v>
                </c:pt>
                <c:pt idx="1265">
                  <c:v>9.7309150695800781</c:v>
                </c:pt>
                <c:pt idx="1266">
                  <c:v>9.7309150695800781</c:v>
                </c:pt>
                <c:pt idx="1267">
                  <c:v>9.7062969207763672</c:v>
                </c:pt>
                <c:pt idx="1268">
                  <c:v>9.7309150695800781</c:v>
                </c:pt>
                <c:pt idx="1269">
                  <c:v>9.7309150695800781</c:v>
                </c:pt>
                <c:pt idx="1270">
                  <c:v>9.7062969207763672</c:v>
                </c:pt>
                <c:pt idx="1271">
                  <c:v>9.7309150695800781</c:v>
                </c:pt>
                <c:pt idx="1272">
                  <c:v>9.7062969207763672</c:v>
                </c:pt>
                <c:pt idx="1273">
                  <c:v>9.7062969207763672</c:v>
                </c:pt>
                <c:pt idx="1274">
                  <c:v>9.7062969207763672</c:v>
                </c:pt>
                <c:pt idx="1275">
                  <c:v>9.7309150695800781</c:v>
                </c:pt>
                <c:pt idx="1276">
                  <c:v>9.7309150695800781</c:v>
                </c:pt>
                <c:pt idx="1277">
                  <c:v>9.7062969207763672</c:v>
                </c:pt>
                <c:pt idx="1278">
                  <c:v>9.7309150695800781</c:v>
                </c:pt>
                <c:pt idx="1279">
                  <c:v>9.7062969207763672</c:v>
                </c:pt>
                <c:pt idx="1280">
                  <c:v>9.7309150695800781</c:v>
                </c:pt>
                <c:pt idx="1281">
                  <c:v>9.7062969207763672</c:v>
                </c:pt>
                <c:pt idx="1282">
                  <c:v>9.7309150695800781</c:v>
                </c:pt>
                <c:pt idx="1283">
                  <c:v>9.7309150695800781</c:v>
                </c:pt>
                <c:pt idx="1284">
                  <c:v>9.7309150695800781</c:v>
                </c:pt>
                <c:pt idx="1285">
                  <c:v>9.7309150695800781</c:v>
                </c:pt>
                <c:pt idx="1286">
                  <c:v>9.7309150695800781</c:v>
                </c:pt>
                <c:pt idx="1287">
                  <c:v>9.7309150695800781</c:v>
                </c:pt>
                <c:pt idx="1288">
                  <c:v>9.7309150695800781</c:v>
                </c:pt>
                <c:pt idx="1289">
                  <c:v>9.7062969207763672</c:v>
                </c:pt>
                <c:pt idx="1290">
                  <c:v>9.7309150695800781</c:v>
                </c:pt>
                <c:pt idx="1291">
                  <c:v>9.7309150695800781</c:v>
                </c:pt>
                <c:pt idx="1292">
                  <c:v>9.7309150695800781</c:v>
                </c:pt>
                <c:pt idx="1293">
                  <c:v>9.7062969207763672</c:v>
                </c:pt>
                <c:pt idx="1294">
                  <c:v>9.7062969207763672</c:v>
                </c:pt>
                <c:pt idx="1295">
                  <c:v>9.7062969207763672</c:v>
                </c:pt>
                <c:pt idx="1296">
                  <c:v>9.7062969207763672</c:v>
                </c:pt>
                <c:pt idx="1297">
                  <c:v>9.7062969207763672</c:v>
                </c:pt>
                <c:pt idx="1298">
                  <c:v>9.7062969207763672</c:v>
                </c:pt>
                <c:pt idx="1299">
                  <c:v>9.7309150695800781</c:v>
                </c:pt>
                <c:pt idx="1300">
                  <c:v>9.7062969207763672</c:v>
                </c:pt>
                <c:pt idx="1301">
                  <c:v>9.7062969207763672</c:v>
                </c:pt>
                <c:pt idx="1302">
                  <c:v>9.7062969207763672</c:v>
                </c:pt>
                <c:pt idx="1303">
                  <c:v>9.7062969207763672</c:v>
                </c:pt>
                <c:pt idx="1304">
                  <c:v>9.7062969207763672</c:v>
                </c:pt>
                <c:pt idx="1305">
                  <c:v>9.7062969207763672</c:v>
                </c:pt>
                <c:pt idx="1306">
                  <c:v>9.7062969207763672</c:v>
                </c:pt>
                <c:pt idx="1307">
                  <c:v>9.6816749572753906</c:v>
                </c:pt>
                <c:pt idx="1308">
                  <c:v>9.7062969207763672</c:v>
                </c:pt>
                <c:pt idx="1309">
                  <c:v>9.7062969207763672</c:v>
                </c:pt>
                <c:pt idx="1310">
                  <c:v>9.7062969207763672</c:v>
                </c:pt>
                <c:pt idx="1311">
                  <c:v>9.7062969207763672</c:v>
                </c:pt>
                <c:pt idx="1312">
                  <c:v>9.7062969207763672</c:v>
                </c:pt>
                <c:pt idx="1313">
                  <c:v>9.7062969207763672</c:v>
                </c:pt>
                <c:pt idx="1314">
                  <c:v>9.7062969207763672</c:v>
                </c:pt>
                <c:pt idx="1315">
                  <c:v>9.7062969207763672</c:v>
                </c:pt>
                <c:pt idx="1316">
                  <c:v>9.7062969207763672</c:v>
                </c:pt>
                <c:pt idx="1317">
                  <c:v>9.7062969207763672</c:v>
                </c:pt>
                <c:pt idx="1318">
                  <c:v>9.7062969207763672</c:v>
                </c:pt>
                <c:pt idx="1319">
                  <c:v>9.7062969207763672</c:v>
                </c:pt>
                <c:pt idx="1320">
                  <c:v>9.7062969207763672</c:v>
                </c:pt>
                <c:pt idx="1321">
                  <c:v>9.7062969207763672</c:v>
                </c:pt>
                <c:pt idx="1322">
                  <c:v>9.7062969207763672</c:v>
                </c:pt>
                <c:pt idx="1323">
                  <c:v>9.7062969207763672</c:v>
                </c:pt>
                <c:pt idx="1324">
                  <c:v>9.7062969207763672</c:v>
                </c:pt>
                <c:pt idx="1325">
                  <c:v>9.7309150695800781</c:v>
                </c:pt>
                <c:pt idx="1326">
                  <c:v>9.7062969207763672</c:v>
                </c:pt>
                <c:pt idx="1327">
                  <c:v>9.7062969207763672</c:v>
                </c:pt>
                <c:pt idx="1328">
                  <c:v>9.7062969207763672</c:v>
                </c:pt>
                <c:pt idx="1329">
                  <c:v>9.7062969207763672</c:v>
                </c:pt>
                <c:pt idx="1330">
                  <c:v>9.6816749572753906</c:v>
                </c:pt>
                <c:pt idx="1331">
                  <c:v>9.7062969207763672</c:v>
                </c:pt>
                <c:pt idx="1332">
                  <c:v>9.7062969207763672</c:v>
                </c:pt>
                <c:pt idx="1333">
                  <c:v>9.7062969207763672</c:v>
                </c:pt>
                <c:pt idx="1334">
                  <c:v>9.7062969207763672</c:v>
                </c:pt>
                <c:pt idx="1335">
                  <c:v>9.7062969207763672</c:v>
                </c:pt>
                <c:pt idx="1336">
                  <c:v>9.7062969207763672</c:v>
                </c:pt>
                <c:pt idx="1337">
                  <c:v>9.7062969207763672</c:v>
                </c:pt>
                <c:pt idx="1338">
                  <c:v>9.6816749572753906</c:v>
                </c:pt>
                <c:pt idx="1339">
                  <c:v>9.7062969207763672</c:v>
                </c:pt>
                <c:pt idx="1340">
                  <c:v>9.7062969207763672</c:v>
                </c:pt>
                <c:pt idx="1341">
                  <c:v>9.7062969207763672</c:v>
                </c:pt>
                <c:pt idx="1342">
                  <c:v>9.7062969207763672</c:v>
                </c:pt>
                <c:pt idx="1343">
                  <c:v>9.7062969207763672</c:v>
                </c:pt>
                <c:pt idx="1344">
                  <c:v>9.7062969207763672</c:v>
                </c:pt>
                <c:pt idx="1345">
                  <c:v>9.7062969207763672</c:v>
                </c:pt>
                <c:pt idx="1346">
                  <c:v>9.7062969207763672</c:v>
                </c:pt>
                <c:pt idx="1347">
                  <c:v>9.7062969207763672</c:v>
                </c:pt>
                <c:pt idx="1348">
                  <c:v>9.7062969207763672</c:v>
                </c:pt>
                <c:pt idx="1349">
                  <c:v>9.7062969207763672</c:v>
                </c:pt>
                <c:pt idx="1350">
                  <c:v>9.7062969207763672</c:v>
                </c:pt>
                <c:pt idx="1351">
                  <c:v>9.6816749572753906</c:v>
                </c:pt>
                <c:pt idx="1352">
                  <c:v>9.7062969207763672</c:v>
                </c:pt>
                <c:pt idx="1353">
                  <c:v>9.7062969207763672</c:v>
                </c:pt>
                <c:pt idx="1354">
                  <c:v>9.7062969207763672</c:v>
                </c:pt>
                <c:pt idx="1355">
                  <c:v>9.7062969207763672</c:v>
                </c:pt>
                <c:pt idx="1356">
                  <c:v>9.7062969207763672</c:v>
                </c:pt>
                <c:pt idx="1357">
                  <c:v>9.7062969207763672</c:v>
                </c:pt>
                <c:pt idx="1358">
                  <c:v>9.7062969207763672</c:v>
                </c:pt>
                <c:pt idx="1359">
                  <c:v>9.7062969207763672</c:v>
                </c:pt>
                <c:pt idx="1360">
                  <c:v>9.7062969207763672</c:v>
                </c:pt>
                <c:pt idx="1361">
                  <c:v>9.7062969207763672</c:v>
                </c:pt>
                <c:pt idx="1362">
                  <c:v>9.7062969207763672</c:v>
                </c:pt>
                <c:pt idx="1363">
                  <c:v>9.7062969207763672</c:v>
                </c:pt>
                <c:pt idx="1364">
                  <c:v>9.7309150695800781</c:v>
                </c:pt>
                <c:pt idx="1365">
                  <c:v>9.7062969207763672</c:v>
                </c:pt>
                <c:pt idx="1366">
                  <c:v>9.7062969207763672</c:v>
                </c:pt>
                <c:pt idx="1367">
                  <c:v>9.7062969207763672</c:v>
                </c:pt>
                <c:pt idx="1368">
                  <c:v>9.7309150695800781</c:v>
                </c:pt>
                <c:pt idx="1369">
                  <c:v>9.7062969207763672</c:v>
                </c:pt>
                <c:pt idx="1370">
                  <c:v>9.7062969207763672</c:v>
                </c:pt>
                <c:pt idx="1371">
                  <c:v>9.7062969207763672</c:v>
                </c:pt>
                <c:pt idx="1372">
                  <c:v>9.7062969207763672</c:v>
                </c:pt>
                <c:pt idx="1373">
                  <c:v>9.7062969207763672</c:v>
                </c:pt>
                <c:pt idx="1374">
                  <c:v>9.7062969207763672</c:v>
                </c:pt>
                <c:pt idx="1375">
                  <c:v>9.7062969207763672</c:v>
                </c:pt>
                <c:pt idx="1376">
                  <c:v>9.7062969207763672</c:v>
                </c:pt>
                <c:pt idx="1377">
                  <c:v>9.7309150695800781</c:v>
                </c:pt>
                <c:pt idx="1378">
                  <c:v>9.7062969207763672</c:v>
                </c:pt>
                <c:pt idx="1379">
                  <c:v>9.7062969207763672</c:v>
                </c:pt>
                <c:pt idx="1380">
                  <c:v>9.7062969207763672</c:v>
                </c:pt>
                <c:pt idx="1381">
                  <c:v>9.7062969207763672</c:v>
                </c:pt>
                <c:pt idx="1382">
                  <c:v>9.7062969207763672</c:v>
                </c:pt>
                <c:pt idx="1383">
                  <c:v>9.7062969207763672</c:v>
                </c:pt>
                <c:pt idx="1384">
                  <c:v>9.7062969207763672</c:v>
                </c:pt>
                <c:pt idx="1385">
                  <c:v>9.7062969207763672</c:v>
                </c:pt>
                <c:pt idx="1386">
                  <c:v>9.7062969207763672</c:v>
                </c:pt>
                <c:pt idx="1387">
                  <c:v>9.7062969207763672</c:v>
                </c:pt>
                <c:pt idx="1388">
                  <c:v>9.7062969207763672</c:v>
                </c:pt>
                <c:pt idx="1389">
                  <c:v>9.7062969207763672</c:v>
                </c:pt>
                <c:pt idx="1390">
                  <c:v>9.7062969207763672</c:v>
                </c:pt>
                <c:pt idx="1391">
                  <c:v>9.7062969207763672</c:v>
                </c:pt>
                <c:pt idx="1392">
                  <c:v>9.7062969207763672</c:v>
                </c:pt>
                <c:pt idx="1393">
                  <c:v>9.7062969207763672</c:v>
                </c:pt>
                <c:pt idx="1394">
                  <c:v>9.7062969207763672</c:v>
                </c:pt>
                <c:pt idx="1395">
                  <c:v>9.7062969207763672</c:v>
                </c:pt>
                <c:pt idx="1396">
                  <c:v>9.7062969207763672</c:v>
                </c:pt>
                <c:pt idx="1397">
                  <c:v>9.7062969207763672</c:v>
                </c:pt>
                <c:pt idx="1398">
                  <c:v>9.7309150695800781</c:v>
                </c:pt>
                <c:pt idx="1399">
                  <c:v>9.7062969207763672</c:v>
                </c:pt>
                <c:pt idx="1400">
                  <c:v>9.7062969207763672</c:v>
                </c:pt>
                <c:pt idx="1401">
                  <c:v>9.7062969207763672</c:v>
                </c:pt>
                <c:pt idx="1402">
                  <c:v>9.7062969207763672</c:v>
                </c:pt>
                <c:pt idx="1403">
                  <c:v>9.7062969207763672</c:v>
                </c:pt>
                <c:pt idx="1404">
                  <c:v>9.7062969207763672</c:v>
                </c:pt>
                <c:pt idx="1405">
                  <c:v>9.7062969207763672</c:v>
                </c:pt>
                <c:pt idx="1406">
                  <c:v>9.7062969207763672</c:v>
                </c:pt>
                <c:pt idx="1407">
                  <c:v>9.7062969207763672</c:v>
                </c:pt>
                <c:pt idx="1408">
                  <c:v>9.7062969207763672</c:v>
                </c:pt>
                <c:pt idx="1409">
                  <c:v>9.7062969207763672</c:v>
                </c:pt>
                <c:pt idx="1410">
                  <c:v>9.7309150695800781</c:v>
                </c:pt>
                <c:pt idx="1411">
                  <c:v>9.7062969207763672</c:v>
                </c:pt>
                <c:pt idx="1412">
                  <c:v>9.7062969207763672</c:v>
                </c:pt>
                <c:pt idx="1413">
                  <c:v>9.7062969207763672</c:v>
                </c:pt>
                <c:pt idx="1414">
                  <c:v>9.7309150695800781</c:v>
                </c:pt>
                <c:pt idx="1415">
                  <c:v>9.7062969207763672</c:v>
                </c:pt>
                <c:pt idx="1416">
                  <c:v>9.7062969207763672</c:v>
                </c:pt>
                <c:pt idx="1417">
                  <c:v>9.7062969207763672</c:v>
                </c:pt>
                <c:pt idx="1418">
                  <c:v>9.7062969207763672</c:v>
                </c:pt>
                <c:pt idx="1419">
                  <c:v>9.7309150695800781</c:v>
                </c:pt>
                <c:pt idx="1420">
                  <c:v>9.7062969207763672</c:v>
                </c:pt>
                <c:pt idx="1421">
                  <c:v>9.7062969207763672</c:v>
                </c:pt>
                <c:pt idx="1422">
                  <c:v>9.7062969207763672</c:v>
                </c:pt>
                <c:pt idx="1423">
                  <c:v>9.7062969207763672</c:v>
                </c:pt>
                <c:pt idx="1424">
                  <c:v>9.7062969207763672</c:v>
                </c:pt>
                <c:pt idx="1425">
                  <c:v>9.7062969207763672</c:v>
                </c:pt>
                <c:pt idx="1426">
                  <c:v>9.7309150695800781</c:v>
                </c:pt>
                <c:pt idx="1427">
                  <c:v>9.7309150695800781</c:v>
                </c:pt>
                <c:pt idx="1428">
                  <c:v>9.7062969207763672</c:v>
                </c:pt>
                <c:pt idx="1429">
                  <c:v>9.7062969207763672</c:v>
                </c:pt>
                <c:pt idx="1430">
                  <c:v>9.7062969207763672</c:v>
                </c:pt>
                <c:pt idx="1431">
                  <c:v>9.7062969207763672</c:v>
                </c:pt>
                <c:pt idx="1432">
                  <c:v>9.7062969207763672</c:v>
                </c:pt>
                <c:pt idx="1433">
                  <c:v>9.7309150695800781</c:v>
                </c:pt>
                <c:pt idx="1434">
                  <c:v>9.7062969207763672</c:v>
                </c:pt>
                <c:pt idx="1435">
                  <c:v>9.7062969207763672</c:v>
                </c:pt>
                <c:pt idx="1436">
                  <c:v>9.7309150695800781</c:v>
                </c:pt>
                <c:pt idx="1437">
                  <c:v>9.7062969207763672</c:v>
                </c:pt>
                <c:pt idx="1438">
                  <c:v>9.7309150695800781</c:v>
                </c:pt>
                <c:pt idx="1439">
                  <c:v>9.7309150695800781</c:v>
                </c:pt>
                <c:pt idx="1440">
                  <c:v>9.7309150695800781</c:v>
                </c:pt>
                <c:pt idx="1441">
                  <c:v>9.7062969207763672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91-48B5-8496-0EAA0D801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125496"/>
        <c:axId val="677123856"/>
      </c:lineChart>
      <c:lineChart>
        <c:grouping val="standard"/>
        <c:varyColors val="0"/>
        <c:ser>
          <c:idx val="1"/>
          <c:order val="1"/>
          <c:tx>
            <c:strRef>
              <c:f>[1]Sheet1!$V$4</c:f>
              <c:strCache>
                <c:ptCount val="1"/>
                <c:pt idx="0">
                  <c:v>RH,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[1]DATA!$B$149:$B$1590</c:f>
              <c:numCache>
                <c:formatCode>General</c:formatCode>
                <c:ptCount val="1442"/>
                <c:pt idx="0">
                  <c:v>44529.505162037036</c:v>
                </c:pt>
                <c:pt idx="1">
                  <c:v>44529.505856481483</c:v>
                </c:pt>
                <c:pt idx="2">
                  <c:v>44529.506550925922</c:v>
                </c:pt>
                <c:pt idx="3">
                  <c:v>44529.507245370369</c:v>
                </c:pt>
                <c:pt idx="4">
                  <c:v>44529.507939814815</c:v>
                </c:pt>
                <c:pt idx="5">
                  <c:v>44529.508634259255</c:v>
                </c:pt>
                <c:pt idx="6">
                  <c:v>44529.509328703702</c:v>
                </c:pt>
                <c:pt idx="7">
                  <c:v>44529.510023148148</c:v>
                </c:pt>
                <c:pt idx="8">
                  <c:v>44529.510717592588</c:v>
                </c:pt>
                <c:pt idx="9">
                  <c:v>44529.511412037034</c:v>
                </c:pt>
                <c:pt idx="10">
                  <c:v>44529.512106481481</c:v>
                </c:pt>
                <c:pt idx="11">
                  <c:v>44529.512800925921</c:v>
                </c:pt>
                <c:pt idx="12">
                  <c:v>44529.513495370367</c:v>
                </c:pt>
                <c:pt idx="13">
                  <c:v>44529.514189814814</c:v>
                </c:pt>
                <c:pt idx="14">
                  <c:v>44529.514884259253</c:v>
                </c:pt>
                <c:pt idx="15">
                  <c:v>44529.5155787037</c:v>
                </c:pt>
                <c:pt idx="16">
                  <c:v>44529.516273148147</c:v>
                </c:pt>
                <c:pt idx="17">
                  <c:v>44529.516967592594</c:v>
                </c:pt>
                <c:pt idx="18">
                  <c:v>44529.517662037033</c:v>
                </c:pt>
                <c:pt idx="19">
                  <c:v>44529.51835648148</c:v>
                </c:pt>
                <c:pt idx="20">
                  <c:v>44529.519050925926</c:v>
                </c:pt>
                <c:pt idx="21">
                  <c:v>44529.519745370366</c:v>
                </c:pt>
                <c:pt idx="22">
                  <c:v>44529.520439814813</c:v>
                </c:pt>
                <c:pt idx="23">
                  <c:v>44529.521134259259</c:v>
                </c:pt>
                <c:pt idx="24">
                  <c:v>44529.521828703699</c:v>
                </c:pt>
                <c:pt idx="25">
                  <c:v>44529.522523148145</c:v>
                </c:pt>
                <c:pt idx="26">
                  <c:v>44529.523217592592</c:v>
                </c:pt>
                <c:pt idx="27">
                  <c:v>44529.523912037032</c:v>
                </c:pt>
                <c:pt idx="28">
                  <c:v>44529.524606481478</c:v>
                </c:pt>
                <c:pt idx="29">
                  <c:v>44529.525300925925</c:v>
                </c:pt>
                <c:pt idx="30">
                  <c:v>44529.525995370364</c:v>
                </c:pt>
                <c:pt idx="31">
                  <c:v>44529.526689814811</c:v>
                </c:pt>
                <c:pt idx="32">
                  <c:v>44529.527384259258</c:v>
                </c:pt>
                <c:pt idx="33">
                  <c:v>44529.528078703705</c:v>
                </c:pt>
                <c:pt idx="34">
                  <c:v>44529.528773148144</c:v>
                </c:pt>
                <c:pt idx="35">
                  <c:v>44529.529467592591</c:v>
                </c:pt>
                <c:pt idx="36">
                  <c:v>44529.530162037037</c:v>
                </c:pt>
                <c:pt idx="37">
                  <c:v>44529.530856481477</c:v>
                </c:pt>
                <c:pt idx="38">
                  <c:v>44529.531550925924</c:v>
                </c:pt>
                <c:pt idx="39">
                  <c:v>44529.53224537037</c:v>
                </c:pt>
                <c:pt idx="40">
                  <c:v>44529.53293981481</c:v>
                </c:pt>
                <c:pt idx="41">
                  <c:v>44529.533634259256</c:v>
                </c:pt>
                <c:pt idx="42">
                  <c:v>44529.534328703703</c:v>
                </c:pt>
                <c:pt idx="43">
                  <c:v>44529.535023148142</c:v>
                </c:pt>
                <c:pt idx="44">
                  <c:v>44529.535717592589</c:v>
                </c:pt>
                <c:pt idx="45">
                  <c:v>44529.536412037036</c:v>
                </c:pt>
                <c:pt idx="46">
                  <c:v>44529.537106481483</c:v>
                </c:pt>
                <c:pt idx="47">
                  <c:v>44529.537800925922</c:v>
                </c:pt>
                <c:pt idx="48">
                  <c:v>44529.538495370369</c:v>
                </c:pt>
                <c:pt idx="49">
                  <c:v>44529.539189814815</c:v>
                </c:pt>
                <c:pt idx="50">
                  <c:v>44529.539884259255</c:v>
                </c:pt>
                <c:pt idx="51">
                  <c:v>44529.540578703702</c:v>
                </c:pt>
                <c:pt idx="52">
                  <c:v>44529.541273148148</c:v>
                </c:pt>
                <c:pt idx="53">
                  <c:v>44529.541967592588</c:v>
                </c:pt>
                <c:pt idx="54">
                  <c:v>44529.542662037034</c:v>
                </c:pt>
                <c:pt idx="55">
                  <c:v>44529.543356481474</c:v>
                </c:pt>
                <c:pt idx="56">
                  <c:v>44529.544050925921</c:v>
                </c:pt>
                <c:pt idx="57">
                  <c:v>44529.544745370367</c:v>
                </c:pt>
                <c:pt idx="58">
                  <c:v>44529.545439814807</c:v>
                </c:pt>
                <c:pt idx="59">
                  <c:v>44529.546134259253</c:v>
                </c:pt>
                <c:pt idx="60">
                  <c:v>44529.5468287037</c:v>
                </c:pt>
                <c:pt idx="61">
                  <c:v>44529.547523148147</c:v>
                </c:pt>
                <c:pt idx="62">
                  <c:v>44529.548217592586</c:v>
                </c:pt>
                <c:pt idx="63">
                  <c:v>44529.548912037033</c:v>
                </c:pt>
                <c:pt idx="64">
                  <c:v>44529.54960648148</c:v>
                </c:pt>
                <c:pt idx="65">
                  <c:v>44529.550300925919</c:v>
                </c:pt>
                <c:pt idx="66">
                  <c:v>44529.550995370366</c:v>
                </c:pt>
                <c:pt idx="67">
                  <c:v>44529.551689814813</c:v>
                </c:pt>
                <c:pt idx="68">
                  <c:v>44529.552384259252</c:v>
                </c:pt>
                <c:pt idx="69">
                  <c:v>44529.553078703699</c:v>
                </c:pt>
                <c:pt idx="70">
                  <c:v>44529.553773148145</c:v>
                </c:pt>
                <c:pt idx="71">
                  <c:v>44529.554467592585</c:v>
                </c:pt>
                <c:pt idx="72">
                  <c:v>44529.555162037032</c:v>
                </c:pt>
                <c:pt idx="73">
                  <c:v>44529.555856481478</c:v>
                </c:pt>
                <c:pt idx="74">
                  <c:v>44529.556550925918</c:v>
                </c:pt>
                <c:pt idx="75">
                  <c:v>44529.557245370364</c:v>
                </c:pt>
                <c:pt idx="76">
                  <c:v>44529.557939814811</c:v>
                </c:pt>
                <c:pt idx="77">
                  <c:v>44529.558634259258</c:v>
                </c:pt>
                <c:pt idx="78">
                  <c:v>44529.559328703697</c:v>
                </c:pt>
                <c:pt idx="79">
                  <c:v>44529.560023148144</c:v>
                </c:pt>
                <c:pt idx="80">
                  <c:v>44529.560717592591</c:v>
                </c:pt>
                <c:pt idx="81">
                  <c:v>44529.56141203703</c:v>
                </c:pt>
                <c:pt idx="82">
                  <c:v>44529.562106481477</c:v>
                </c:pt>
                <c:pt idx="83">
                  <c:v>44529.562800925924</c:v>
                </c:pt>
                <c:pt idx="84">
                  <c:v>44529.563495370363</c:v>
                </c:pt>
                <c:pt idx="85">
                  <c:v>44529.56418981481</c:v>
                </c:pt>
                <c:pt idx="86">
                  <c:v>44529.564884259256</c:v>
                </c:pt>
                <c:pt idx="87">
                  <c:v>44529.565578703696</c:v>
                </c:pt>
                <c:pt idx="88">
                  <c:v>44529.566273148142</c:v>
                </c:pt>
                <c:pt idx="89">
                  <c:v>44529.566967592589</c:v>
                </c:pt>
                <c:pt idx="90">
                  <c:v>44529.567662037029</c:v>
                </c:pt>
                <c:pt idx="91">
                  <c:v>44529.568356481475</c:v>
                </c:pt>
                <c:pt idx="92">
                  <c:v>44529.569050925922</c:v>
                </c:pt>
                <c:pt idx="93">
                  <c:v>44529.569745370369</c:v>
                </c:pt>
                <c:pt idx="94">
                  <c:v>44529.570439814808</c:v>
                </c:pt>
                <c:pt idx="95">
                  <c:v>44529.571134259255</c:v>
                </c:pt>
                <c:pt idx="96">
                  <c:v>44529.571828703702</c:v>
                </c:pt>
                <c:pt idx="97">
                  <c:v>44529.572523148141</c:v>
                </c:pt>
                <c:pt idx="98">
                  <c:v>44529.573217592588</c:v>
                </c:pt>
                <c:pt idx="99">
                  <c:v>44529.573912037034</c:v>
                </c:pt>
                <c:pt idx="100">
                  <c:v>44529.574606481474</c:v>
                </c:pt>
                <c:pt idx="101">
                  <c:v>44529.575300925921</c:v>
                </c:pt>
                <c:pt idx="102">
                  <c:v>44529.575995370367</c:v>
                </c:pt>
                <c:pt idx="103">
                  <c:v>44529.576689814807</c:v>
                </c:pt>
                <c:pt idx="104">
                  <c:v>44529.577384259253</c:v>
                </c:pt>
                <c:pt idx="105">
                  <c:v>44529.5780787037</c:v>
                </c:pt>
                <c:pt idx="106">
                  <c:v>44529.578773148147</c:v>
                </c:pt>
                <c:pt idx="107">
                  <c:v>44529.579467592586</c:v>
                </c:pt>
                <c:pt idx="108">
                  <c:v>44529.580162037033</c:v>
                </c:pt>
                <c:pt idx="109">
                  <c:v>44529.58085648148</c:v>
                </c:pt>
                <c:pt idx="110">
                  <c:v>44529.581550925919</c:v>
                </c:pt>
                <c:pt idx="111">
                  <c:v>44529.582245370366</c:v>
                </c:pt>
                <c:pt idx="112">
                  <c:v>44529.582939814813</c:v>
                </c:pt>
                <c:pt idx="113">
                  <c:v>44529.583634259259</c:v>
                </c:pt>
                <c:pt idx="114">
                  <c:v>44529.584328703706</c:v>
                </c:pt>
                <c:pt idx="115">
                  <c:v>44529.585023148145</c:v>
                </c:pt>
                <c:pt idx="116">
                  <c:v>44529.585717592592</c:v>
                </c:pt>
                <c:pt idx="117">
                  <c:v>44529.586412037039</c:v>
                </c:pt>
                <c:pt idx="118">
                  <c:v>44529.587106481478</c:v>
                </c:pt>
                <c:pt idx="119">
                  <c:v>44529.587800925925</c:v>
                </c:pt>
                <c:pt idx="120">
                  <c:v>44529.588495370372</c:v>
                </c:pt>
                <c:pt idx="121">
                  <c:v>44529.589189814818</c:v>
                </c:pt>
                <c:pt idx="122">
                  <c:v>44529.589884259258</c:v>
                </c:pt>
                <c:pt idx="123">
                  <c:v>44529.590578703705</c:v>
                </c:pt>
                <c:pt idx="124">
                  <c:v>44529.591273148151</c:v>
                </c:pt>
                <c:pt idx="125">
                  <c:v>44529.591967592591</c:v>
                </c:pt>
                <c:pt idx="126">
                  <c:v>44529.592662037037</c:v>
                </c:pt>
                <c:pt idx="127">
                  <c:v>44529.593356481484</c:v>
                </c:pt>
                <c:pt idx="128">
                  <c:v>44529.594050925924</c:v>
                </c:pt>
                <c:pt idx="129">
                  <c:v>44529.59474537037</c:v>
                </c:pt>
                <c:pt idx="130">
                  <c:v>44529.595439814817</c:v>
                </c:pt>
                <c:pt idx="131">
                  <c:v>44529.596134259256</c:v>
                </c:pt>
                <c:pt idx="132">
                  <c:v>44529.596828703703</c:v>
                </c:pt>
                <c:pt idx="133">
                  <c:v>44529.59752314815</c:v>
                </c:pt>
                <c:pt idx="134">
                  <c:v>44529.598217592589</c:v>
                </c:pt>
                <c:pt idx="135">
                  <c:v>44529.598912037036</c:v>
                </c:pt>
                <c:pt idx="136">
                  <c:v>44529.599606481483</c:v>
                </c:pt>
                <c:pt idx="137">
                  <c:v>44529.600300925929</c:v>
                </c:pt>
                <c:pt idx="138">
                  <c:v>44529.600995370369</c:v>
                </c:pt>
                <c:pt idx="139">
                  <c:v>44529.601689814815</c:v>
                </c:pt>
                <c:pt idx="140">
                  <c:v>44529.602384259262</c:v>
                </c:pt>
                <c:pt idx="141">
                  <c:v>44529.603078703702</c:v>
                </c:pt>
                <c:pt idx="142">
                  <c:v>44529.603773148148</c:v>
                </c:pt>
                <c:pt idx="143">
                  <c:v>44529.604467592595</c:v>
                </c:pt>
                <c:pt idx="144">
                  <c:v>44529.605162037034</c:v>
                </c:pt>
                <c:pt idx="145">
                  <c:v>44529.605856481481</c:v>
                </c:pt>
                <c:pt idx="146">
                  <c:v>44529.606550925928</c:v>
                </c:pt>
                <c:pt idx="147">
                  <c:v>44529.607245370367</c:v>
                </c:pt>
                <c:pt idx="148">
                  <c:v>44529.607939814814</c:v>
                </c:pt>
                <c:pt idx="149">
                  <c:v>44529.608634259261</c:v>
                </c:pt>
                <c:pt idx="150">
                  <c:v>44529.6093287037</c:v>
                </c:pt>
                <c:pt idx="151">
                  <c:v>44529.610023148147</c:v>
                </c:pt>
                <c:pt idx="152">
                  <c:v>44529.610717592594</c:v>
                </c:pt>
                <c:pt idx="153">
                  <c:v>44529.61141203704</c:v>
                </c:pt>
                <c:pt idx="154">
                  <c:v>44529.61210648148</c:v>
                </c:pt>
                <c:pt idx="155">
                  <c:v>44529.612800925926</c:v>
                </c:pt>
                <c:pt idx="156">
                  <c:v>44529.613495370373</c:v>
                </c:pt>
                <c:pt idx="157">
                  <c:v>44529.614189814813</c:v>
                </c:pt>
                <c:pt idx="158">
                  <c:v>44529.614884259259</c:v>
                </c:pt>
                <c:pt idx="159">
                  <c:v>44529.615578703706</c:v>
                </c:pt>
                <c:pt idx="160">
                  <c:v>44529.616273148145</c:v>
                </c:pt>
                <c:pt idx="161">
                  <c:v>44529.616967592592</c:v>
                </c:pt>
                <c:pt idx="162">
                  <c:v>44529.617662037039</c:v>
                </c:pt>
                <c:pt idx="163">
                  <c:v>44529.618356481478</c:v>
                </c:pt>
                <c:pt idx="164">
                  <c:v>44529.619050925925</c:v>
                </c:pt>
                <c:pt idx="165">
                  <c:v>44529.619745370372</c:v>
                </c:pt>
                <c:pt idx="166">
                  <c:v>44529.620439814818</c:v>
                </c:pt>
                <c:pt idx="167">
                  <c:v>44529.621134259258</c:v>
                </c:pt>
                <c:pt idx="168">
                  <c:v>44529.621828703705</c:v>
                </c:pt>
                <c:pt idx="169">
                  <c:v>44529.622523148151</c:v>
                </c:pt>
                <c:pt idx="170">
                  <c:v>44529.623217592591</c:v>
                </c:pt>
                <c:pt idx="171">
                  <c:v>44529.623912037037</c:v>
                </c:pt>
                <c:pt idx="172">
                  <c:v>44529.624606481484</c:v>
                </c:pt>
                <c:pt idx="173">
                  <c:v>44529.625300925924</c:v>
                </c:pt>
                <c:pt idx="174">
                  <c:v>44529.62599537037</c:v>
                </c:pt>
                <c:pt idx="175">
                  <c:v>44529.62668981481</c:v>
                </c:pt>
                <c:pt idx="176">
                  <c:v>44529.627384259256</c:v>
                </c:pt>
                <c:pt idx="177">
                  <c:v>44529.628078703703</c:v>
                </c:pt>
                <c:pt idx="178">
                  <c:v>44529.628773148142</c:v>
                </c:pt>
                <c:pt idx="179">
                  <c:v>44529.629467592589</c:v>
                </c:pt>
                <c:pt idx="180">
                  <c:v>44529.630162037036</c:v>
                </c:pt>
                <c:pt idx="181">
                  <c:v>44529.630856481483</c:v>
                </c:pt>
                <c:pt idx="182">
                  <c:v>44529.631550925922</c:v>
                </c:pt>
                <c:pt idx="183">
                  <c:v>44529.632245370369</c:v>
                </c:pt>
                <c:pt idx="184">
                  <c:v>44529.632939814815</c:v>
                </c:pt>
                <c:pt idx="185">
                  <c:v>44529.633634259255</c:v>
                </c:pt>
                <c:pt idx="186">
                  <c:v>44529.634328703702</c:v>
                </c:pt>
                <c:pt idx="187">
                  <c:v>44529.635023148148</c:v>
                </c:pt>
                <c:pt idx="188">
                  <c:v>44529.635717592588</c:v>
                </c:pt>
                <c:pt idx="189">
                  <c:v>44529.636412037034</c:v>
                </c:pt>
                <c:pt idx="190">
                  <c:v>44529.637106481481</c:v>
                </c:pt>
                <c:pt idx="191">
                  <c:v>44529.637800925921</c:v>
                </c:pt>
                <c:pt idx="192">
                  <c:v>44529.638495370367</c:v>
                </c:pt>
                <c:pt idx="193">
                  <c:v>44529.639189814814</c:v>
                </c:pt>
                <c:pt idx="194">
                  <c:v>44529.639884259253</c:v>
                </c:pt>
                <c:pt idx="195">
                  <c:v>44529.6405787037</c:v>
                </c:pt>
                <c:pt idx="196">
                  <c:v>44529.641273148147</c:v>
                </c:pt>
                <c:pt idx="197">
                  <c:v>44529.641967592594</c:v>
                </c:pt>
                <c:pt idx="198">
                  <c:v>44529.642662037033</c:v>
                </c:pt>
                <c:pt idx="199">
                  <c:v>44529.64335648148</c:v>
                </c:pt>
                <c:pt idx="200">
                  <c:v>44529.644050925926</c:v>
                </c:pt>
                <c:pt idx="201">
                  <c:v>44529.644745370366</c:v>
                </c:pt>
                <c:pt idx="202">
                  <c:v>44529.645439814813</c:v>
                </c:pt>
                <c:pt idx="203">
                  <c:v>44529.646134259259</c:v>
                </c:pt>
                <c:pt idx="204">
                  <c:v>44529.646828703699</c:v>
                </c:pt>
                <c:pt idx="205">
                  <c:v>44529.647523148145</c:v>
                </c:pt>
                <c:pt idx="206">
                  <c:v>44529.648217592592</c:v>
                </c:pt>
                <c:pt idx="207">
                  <c:v>44529.648912037032</c:v>
                </c:pt>
                <c:pt idx="208">
                  <c:v>44529.649606481478</c:v>
                </c:pt>
                <c:pt idx="209">
                  <c:v>44529.650300925925</c:v>
                </c:pt>
                <c:pt idx="210">
                  <c:v>44529.650995370364</c:v>
                </c:pt>
                <c:pt idx="211">
                  <c:v>44529.651689814811</c:v>
                </c:pt>
                <c:pt idx="212">
                  <c:v>44529.652384259258</c:v>
                </c:pt>
                <c:pt idx="213">
                  <c:v>44529.653078703705</c:v>
                </c:pt>
                <c:pt idx="214">
                  <c:v>44529.653773148144</c:v>
                </c:pt>
                <c:pt idx="215">
                  <c:v>44529.654467592591</c:v>
                </c:pt>
                <c:pt idx="216">
                  <c:v>44529.655162037037</c:v>
                </c:pt>
                <c:pt idx="217">
                  <c:v>44529.655856481477</c:v>
                </c:pt>
                <c:pt idx="218">
                  <c:v>44529.656550925924</c:v>
                </c:pt>
                <c:pt idx="219">
                  <c:v>44529.65724537037</c:v>
                </c:pt>
                <c:pt idx="220">
                  <c:v>44529.65793981481</c:v>
                </c:pt>
                <c:pt idx="221">
                  <c:v>44529.658634259256</c:v>
                </c:pt>
                <c:pt idx="222">
                  <c:v>44529.659328703703</c:v>
                </c:pt>
                <c:pt idx="223">
                  <c:v>44529.660023148142</c:v>
                </c:pt>
                <c:pt idx="224">
                  <c:v>44529.660717592589</c:v>
                </c:pt>
                <c:pt idx="225">
                  <c:v>44529.661412037036</c:v>
                </c:pt>
                <c:pt idx="226">
                  <c:v>44529.662106481483</c:v>
                </c:pt>
                <c:pt idx="227">
                  <c:v>44529.662800925922</c:v>
                </c:pt>
                <c:pt idx="228">
                  <c:v>44529.663495370369</c:v>
                </c:pt>
                <c:pt idx="229">
                  <c:v>44529.664189814815</c:v>
                </c:pt>
                <c:pt idx="230">
                  <c:v>44529.664884259255</c:v>
                </c:pt>
                <c:pt idx="231">
                  <c:v>44529.665578703702</c:v>
                </c:pt>
                <c:pt idx="232">
                  <c:v>44529.666273148148</c:v>
                </c:pt>
                <c:pt idx="233">
                  <c:v>44529.666967592588</c:v>
                </c:pt>
                <c:pt idx="234">
                  <c:v>44529.667662037034</c:v>
                </c:pt>
                <c:pt idx="235">
                  <c:v>44529.668356481474</c:v>
                </c:pt>
                <c:pt idx="236">
                  <c:v>44529.669050925921</c:v>
                </c:pt>
                <c:pt idx="237">
                  <c:v>44529.669745370367</c:v>
                </c:pt>
                <c:pt idx="238">
                  <c:v>44529.670439814807</c:v>
                </c:pt>
                <c:pt idx="239">
                  <c:v>44529.671134259253</c:v>
                </c:pt>
                <c:pt idx="240">
                  <c:v>44529.6718287037</c:v>
                </c:pt>
                <c:pt idx="241">
                  <c:v>44529.672523148147</c:v>
                </c:pt>
                <c:pt idx="242">
                  <c:v>44529.673217592586</c:v>
                </c:pt>
                <c:pt idx="243">
                  <c:v>44529.673912037033</c:v>
                </c:pt>
                <c:pt idx="244">
                  <c:v>44529.67460648148</c:v>
                </c:pt>
                <c:pt idx="245">
                  <c:v>44529.675300925919</c:v>
                </c:pt>
                <c:pt idx="246">
                  <c:v>44529.675995370366</c:v>
                </c:pt>
                <c:pt idx="247">
                  <c:v>44529.676689814813</c:v>
                </c:pt>
                <c:pt idx="248">
                  <c:v>44529.677384259252</c:v>
                </c:pt>
                <c:pt idx="249">
                  <c:v>44529.678078703699</c:v>
                </c:pt>
                <c:pt idx="250">
                  <c:v>44529.678773148145</c:v>
                </c:pt>
                <c:pt idx="251">
                  <c:v>44529.679467592585</c:v>
                </c:pt>
                <c:pt idx="252">
                  <c:v>44529.680162037032</c:v>
                </c:pt>
                <c:pt idx="253">
                  <c:v>44529.680856481478</c:v>
                </c:pt>
                <c:pt idx="254">
                  <c:v>44529.681550925918</c:v>
                </c:pt>
                <c:pt idx="255">
                  <c:v>44529.682245370364</c:v>
                </c:pt>
                <c:pt idx="256">
                  <c:v>44529.682939814811</c:v>
                </c:pt>
                <c:pt idx="257">
                  <c:v>44529.683634259258</c:v>
                </c:pt>
                <c:pt idx="258">
                  <c:v>44529.684328703697</c:v>
                </c:pt>
                <c:pt idx="259">
                  <c:v>44529.685023148144</c:v>
                </c:pt>
                <c:pt idx="260">
                  <c:v>44529.685717592591</c:v>
                </c:pt>
                <c:pt idx="261">
                  <c:v>44529.68641203703</c:v>
                </c:pt>
                <c:pt idx="262">
                  <c:v>44529.687106481477</c:v>
                </c:pt>
                <c:pt idx="263">
                  <c:v>44529.687800925924</c:v>
                </c:pt>
                <c:pt idx="264">
                  <c:v>44529.688495370363</c:v>
                </c:pt>
                <c:pt idx="265">
                  <c:v>44529.68918981481</c:v>
                </c:pt>
                <c:pt idx="266">
                  <c:v>44529.689884259256</c:v>
                </c:pt>
                <c:pt idx="267">
                  <c:v>44529.690578703696</c:v>
                </c:pt>
                <c:pt idx="268">
                  <c:v>44529.691273148142</c:v>
                </c:pt>
                <c:pt idx="269">
                  <c:v>44529.691967592589</c:v>
                </c:pt>
                <c:pt idx="270">
                  <c:v>44529.692662037029</c:v>
                </c:pt>
                <c:pt idx="271">
                  <c:v>44529.693356481475</c:v>
                </c:pt>
                <c:pt idx="272">
                  <c:v>44529.694050925922</c:v>
                </c:pt>
                <c:pt idx="273">
                  <c:v>44529.694745370369</c:v>
                </c:pt>
                <c:pt idx="274">
                  <c:v>44529.695439814808</c:v>
                </c:pt>
                <c:pt idx="275">
                  <c:v>44529.696134259255</c:v>
                </c:pt>
                <c:pt idx="276">
                  <c:v>44529.696828703702</c:v>
                </c:pt>
                <c:pt idx="277">
                  <c:v>44529.697523148141</c:v>
                </c:pt>
                <c:pt idx="278">
                  <c:v>44529.698217592588</c:v>
                </c:pt>
                <c:pt idx="279">
                  <c:v>44529.698912037034</c:v>
                </c:pt>
                <c:pt idx="280">
                  <c:v>44529.699606481474</c:v>
                </c:pt>
                <c:pt idx="281">
                  <c:v>44529.700300925921</c:v>
                </c:pt>
                <c:pt idx="282">
                  <c:v>44529.700995370367</c:v>
                </c:pt>
                <c:pt idx="283">
                  <c:v>44529.701689814807</c:v>
                </c:pt>
                <c:pt idx="284">
                  <c:v>44529.702384259253</c:v>
                </c:pt>
                <c:pt idx="285">
                  <c:v>44529.7030787037</c:v>
                </c:pt>
                <c:pt idx="286">
                  <c:v>44529.703773148147</c:v>
                </c:pt>
                <c:pt idx="287">
                  <c:v>44529.704467592586</c:v>
                </c:pt>
                <c:pt idx="288">
                  <c:v>44529.705162037033</c:v>
                </c:pt>
                <c:pt idx="289">
                  <c:v>44529.70585648148</c:v>
                </c:pt>
                <c:pt idx="290">
                  <c:v>44529.706550925919</c:v>
                </c:pt>
                <c:pt idx="291">
                  <c:v>44529.707245370366</c:v>
                </c:pt>
                <c:pt idx="292">
                  <c:v>44529.707939814813</c:v>
                </c:pt>
                <c:pt idx="293">
                  <c:v>44529.708634259259</c:v>
                </c:pt>
                <c:pt idx="294">
                  <c:v>44529.709328703706</c:v>
                </c:pt>
                <c:pt idx="295">
                  <c:v>44529.710023148145</c:v>
                </c:pt>
                <c:pt idx="296">
                  <c:v>44529.710717592592</c:v>
                </c:pt>
                <c:pt idx="297">
                  <c:v>44529.711412037039</c:v>
                </c:pt>
                <c:pt idx="298">
                  <c:v>44529.712106481478</c:v>
                </c:pt>
                <c:pt idx="299">
                  <c:v>44529.712800925925</c:v>
                </c:pt>
                <c:pt idx="300">
                  <c:v>44529.713495370372</c:v>
                </c:pt>
                <c:pt idx="301">
                  <c:v>44529.714189814818</c:v>
                </c:pt>
                <c:pt idx="302">
                  <c:v>44529.714884259258</c:v>
                </c:pt>
                <c:pt idx="303">
                  <c:v>44529.715578703705</c:v>
                </c:pt>
                <c:pt idx="304">
                  <c:v>44529.716273148151</c:v>
                </c:pt>
                <c:pt idx="305">
                  <c:v>44529.716967592591</c:v>
                </c:pt>
                <c:pt idx="306">
                  <c:v>44529.717662037037</c:v>
                </c:pt>
                <c:pt idx="307">
                  <c:v>44529.718356481484</c:v>
                </c:pt>
                <c:pt idx="308">
                  <c:v>44529.719050925924</c:v>
                </c:pt>
                <c:pt idx="309">
                  <c:v>44529.71974537037</c:v>
                </c:pt>
                <c:pt idx="310">
                  <c:v>44529.720439814817</c:v>
                </c:pt>
                <c:pt idx="311">
                  <c:v>44529.721134259256</c:v>
                </c:pt>
                <c:pt idx="312">
                  <c:v>44529.721828703703</c:v>
                </c:pt>
                <c:pt idx="313">
                  <c:v>44529.72252314815</c:v>
                </c:pt>
                <c:pt idx="314">
                  <c:v>44529.723217592589</c:v>
                </c:pt>
                <c:pt idx="315">
                  <c:v>44529.723912037036</c:v>
                </c:pt>
                <c:pt idx="316">
                  <c:v>44529.724606481483</c:v>
                </c:pt>
                <c:pt idx="317">
                  <c:v>44529.725300925929</c:v>
                </c:pt>
                <c:pt idx="318">
                  <c:v>44529.725995370369</c:v>
                </c:pt>
                <c:pt idx="319">
                  <c:v>44529.726689814815</c:v>
                </c:pt>
                <c:pt idx="320">
                  <c:v>44529.727384259262</c:v>
                </c:pt>
                <c:pt idx="321">
                  <c:v>44529.728078703702</c:v>
                </c:pt>
                <c:pt idx="322">
                  <c:v>44529.728773148148</c:v>
                </c:pt>
                <c:pt idx="323">
                  <c:v>44529.729467592595</c:v>
                </c:pt>
                <c:pt idx="324">
                  <c:v>44529.730162037034</c:v>
                </c:pt>
                <c:pt idx="325">
                  <c:v>44529.730856481481</c:v>
                </c:pt>
                <c:pt idx="326">
                  <c:v>44529.731550925928</c:v>
                </c:pt>
                <c:pt idx="327">
                  <c:v>44529.732245370367</c:v>
                </c:pt>
                <c:pt idx="328">
                  <c:v>44529.732939814814</c:v>
                </c:pt>
                <c:pt idx="329">
                  <c:v>44529.733634259261</c:v>
                </c:pt>
                <c:pt idx="330">
                  <c:v>44529.7343287037</c:v>
                </c:pt>
                <c:pt idx="331">
                  <c:v>44529.735023148147</c:v>
                </c:pt>
                <c:pt idx="332">
                  <c:v>44529.735717592594</c:v>
                </c:pt>
                <c:pt idx="333">
                  <c:v>44529.73641203704</c:v>
                </c:pt>
                <c:pt idx="334">
                  <c:v>44529.73710648148</c:v>
                </c:pt>
                <c:pt idx="335">
                  <c:v>44529.737800925926</c:v>
                </c:pt>
                <c:pt idx="336">
                  <c:v>44529.738495370373</c:v>
                </c:pt>
                <c:pt idx="337">
                  <c:v>44529.739189814813</c:v>
                </c:pt>
                <c:pt idx="338">
                  <c:v>44529.739884259259</c:v>
                </c:pt>
                <c:pt idx="339">
                  <c:v>44529.740578703706</c:v>
                </c:pt>
                <c:pt idx="340">
                  <c:v>44529.741273148145</c:v>
                </c:pt>
                <c:pt idx="341">
                  <c:v>44529.741967592592</c:v>
                </c:pt>
                <c:pt idx="342">
                  <c:v>44529.742662037039</c:v>
                </c:pt>
                <c:pt idx="343">
                  <c:v>44529.743356481478</c:v>
                </c:pt>
                <c:pt idx="344">
                  <c:v>44529.744050925925</c:v>
                </c:pt>
                <c:pt idx="345">
                  <c:v>44529.744745370372</c:v>
                </c:pt>
                <c:pt idx="346">
                  <c:v>44529.745439814818</c:v>
                </c:pt>
                <c:pt idx="347">
                  <c:v>44529.746134259258</c:v>
                </c:pt>
                <c:pt idx="348">
                  <c:v>44529.746828703705</c:v>
                </c:pt>
                <c:pt idx="349">
                  <c:v>44529.747523148151</c:v>
                </c:pt>
                <c:pt idx="350">
                  <c:v>44529.748217592591</c:v>
                </c:pt>
                <c:pt idx="351">
                  <c:v>44529.748912037037</c:v>
                </c:pt>
                <c:pt idx="352">
                  <c:v>44529.749606481484</c:v>
                </c:pt>
                <c:pt idx="353">
                  <c:v>44529.750300925924</c:v>
                </c:pt>
                <c:pt idx="354">
                  <c:v>44529.75099537037</c:v>
                </c:pt>
                <c:pt idx="355">
                  <c:v>44529.75168981481</c:v>
                </c:pt>
                <c:pt idx="356">
                  <c:v>44529.752384259256</c:v>
                </c:pt>
                <c:pt idx="357">
                  <c:v>44529.753078703703</c:v>
                </c:pt>
                <c:pt idx="358">
                  <c:v>44529.753773148142</c:v>
                </c:pt>
                <c:pt idx="359">
                  <c:v>44529.754467592589</c:v>
                </c:pt>
                <c:pt idx="360">
                  <c:v>44529.755162037036</c:v>
                </c:pt>
                <c:pt idx="361">
                  <c:v>44529.755856481483</c:v>
                </c:pt>
                <c:pt idx="362">
                  <c:v>44529.756550925922</c:v>
                </c:pt>
                <c:pt idx="363">
                  <c:v>44529.757245370369</c:v>
                </c:pt>
                <c:pt idx="364">
                  <c:v>44529.757939814815</c:v>
                </c:pt>
                <c:pt idx="365">
                  <c:v>44529.758634259255</c:v>
                </c:pt>
                <c:pt idx="366">
                  <c:v>44529.759328703702</c:v>
                </c:pt>
                <c:pt idx="367">
                  <c:v>44529.760023148148</c:v>
                </c:pt>
                <c:pt idx="368">
                  <c:v>44529.760717592588</c:v>
                </c:pt>
                <c:pt idx="369">
                  <c:v>44529.761412037034</c:v>
                </c:pt>
                <c:pt idx="370">
                  <c:v>44529.762106481481</c:v>
                </c:pt>
                <c:pt idx="371">
                  <c:v>44529.762800925921</c:v>
                </c:pt>
                <c:pt idx="372">
                  <c:v>44529.763495370367</c:v>
                </c:pt>
                <c:pt idx="373">
                  <c:v>44529.764189814814</c:v>
                </c:pt>
                <c:pt idx="374">
                  <c:v>44529.764884259253</c:v>
                </c:pt>
                <c:pt idx="375">
                  <c:v>44529.7655787037</c:v>
                </c:pt>
                <c:pt idx="376">
                  <c:v>44529.766273148147</c:v>
                </c:pt>
                <c:pt idx="377">
                  <c:v>44529.766967592594</c:v>
                </c:pt>
                <c:pt idx="378">
                  <c:v>44529.767662037033</c:v>
                </c:pt>
                <c:pt idx="379">
                  <c:v>44529.76835648148</c:v>
                </c:pt>
                <c:pt idx="380">
                  <c:v>44529.769050925926</c:v>
                </c:pt>
                <c:pt idx="381">
                  <c:v>44529.769745370366</c:v>
                </c:pt>
                <c:pt idx="382">
                  <c:v>44529.770439814813</c:v>
                </c:pt>
                <c:pt idx="383">
                  <c:v>44529.771134259259</c:v>
                </c:pt>
                <c:pt idx="384">
                  <c:v>44529.771828703699</c:v>
                </c:pt>
                <c:pt idx="385">
                  <c:v>44529.772523148145</c:v>
                </c:pt>
                <c:pt idx="386">
                  <c:v>44529.773217592592</c:v>
                </c:pt>
                <c:pt idx="387">
                  <c:v>44529.773912037032</c:v>
                </c:pt>
                <c:pt idx="388">
                  <c:v>44529.774606481478</c:v>
                </c:pt>
                <c:pt idx="389">
                  <c:v>44529.775300925925</c:v>
                </c:pt>
                <c:pt idx="390">
                  <c:v>44529.775995370364</c:v>
                </c:pt>
                <c:pt idx="391">
                  <c:v>44529.776689814811</c:v>
                </c:pt>
                <c:pt idx="392">
                  <c:v>44529.777384259258</c:v>
                </c:pt>
                <c:pt idx="393">
                  <c:v>44529.778078703705</c:v>
                </c:pt>
                <c:pt idx="394">
                  <c:v>44529.778773148144</c:v>
                </c:pt>
                <c:pt idx="395">
                  <c:v>44529.779467592591</c:v>
                </c:pt>
                <c:pt idx="396">
                  <c:v>44529.780162037037</c:v>
                </c:pt>
                <c:pt idx="397">
                  <c:v>44529.780856481477</c:v>
                </c:pt>
                <c:pt idx="398">
                  <c:v>44529.781550925924</c:v>
                </c:pt>
                <c:pt idx="399">
                  <c:v>44529.78224537037</c:v>
                </c:pt>
                <c:pt idx="400">
                  <c:v>44529.78293981481</c:v>
                </c:pt>
                <c:pt idx="401">
                  <c:v>44529.783634259256</c:v>
                </c:pt>
                <c:pt idx="402">
                  <c:v>44529.784328703703</c:v>
                </c:pt>
                <c:pt idx="403">
                  <c:v>44529.785023148142</c:v>
                </c:pt>
                <c:pt idx="404">
                  <c:v>44529.785717592589</c:v>
                </c:pt>
                <c:pt idx="405">
                  <c:v>44529.786412037036</c:v>
                </c:pt>
                <c:pt idx="406">
                  <c:v>44529.787106481483</c:v>
                </c:pt>
                <c:pt idx="407">
                  <c:v>44529.787800925922</c:v>
                </c:pt>
                <c:pt idx="408">
                  <c:v>44529.788495370369</c:v>
                </c:pt>
                <c:pt idx="409">
                  <c:v>44529.789189814815</c:v>
                </c:pt>
                <c:pt idx="410">
                  <c:v>44529.789884259255</c:v>
                </c:pt>
                <c:pt idx="411">
                  <c:v>44529.790578703702</c:v>
                </c:pt>
                <c:pt idx="412">
                  <c:v>44529.791273148148</c:v>
                </c:pt>
                <c:pt idx="413">
                  <c:v>44529.791967592588</c:v>
                </c:pt>
                <c:pt idx="414">
                  <c:v>44529.792662037034</c:v>
                </c:pt>
                <c:pt idx="415">
                  <c:v>44529.793356481474</c:v>
                </c:pt>
                <c:pt idx="416">
                  <c:v>44529.794050925921</c:v>
                </c:pt>
                <c:pt idx="417">
                  <c:v>44529.794745370367</c:v>
                </c:pt>
                <c:pt idx="418">
                  <c:v>44529.795439814807</c:v>
                </c:pt>
                <c:pt idx="419">
                  <c:v>44529.796134259253</c:v>
                </c:pt>
                <c:pt idx="420">
                  <c:v>44529.7968287037</c:v>
                </c:pt>
                <c:pt idx="421">
                  <c:v>44529.797523148147</c:v>
                </c:pt>
                <c:pt idx="422">
                  <c:v>44529.798217592586</c:v>
                </c:pt>
                <c:pt idx="423">
                  <c:v>44529.798912037033</c:v>
                </c:pt>
                <c:pt idx="424">
                  <c:v>44529.79960648148</c:v>
                </c:pt>
                <c:pt idx="425">
                  <c:v>44529.800300925919</c:v>
                </c:pt>
                <c:pt idx="426">
                  <c:v>44529.800995370366</c:v>
                </c:pt>
                <c:pt idx="427">
                  <c:v>44529.801689814813</c:v>
                </c:pt>
                <c:pt idx="428">
                  <c:v>44529.802384259252</c:v>
                </c:pt>
                <c:pt idx="429">
                  <c:v>44529.803078703699</c:v>
                </c:pt>
                <c:pt idx="430">
                  <c:v>44529.803773148145</c:v>
                </c:pt>
                <c:pt idx="431">
                  <c:v>44529.804467592585</c:v>
                </c:pt>
                <c:pt idx="432">
                  <c:v>44529.805162037032</c:v>
                </c:pt>
                <c:pt idx="433">
                  <c:v>44529.805856481478</c:v>
                </c:pt>
                <c:pt idx="434">
                  <c:v>44529.806550925918</c:v>
                </c:pt>
                <c:pt idx="435">
                  <c:v>44529.807245370364</c:v>
                </c:pt>
                <c:pt idx="436">
                  <c:v>44529.807939814811</c:v>
                </c:pt>
                <c:pt idx="437">
                  <c:v>44529.808634259258</c:v>
                </c:pt>
                <c:pt idx="438">
                  <c:v>44529.809328703697</c:v>
                </c:pt>
                <c:pt idx="439">
                  <c:v>44529.810023148144</c:v>
                </c:pt>
                <c:pt idx="440">
                  <c:v>44529.810717592591</c:v>
                </c:pt>
                <c:pt idx="441">
                  <c:v>44529.81141203703</c:v>
                </c:pt>
                <c:pt idx="442">
                  <c:v>44529.812106481477</c:v>
                </c:pt>
                <c:pt idx="443">
                  <c:v>44529.812800925924</c:v>
                </c:pt>
                <c:pt idx="444">
                  <c:v>44529.813495370363</c:v>
                </c:pt>
                <c:pt idx="445">
                  <c:v>44529.81418981481</c:v>
                </c:pt>
                <c:pt idx="446">
                  <c:v>44529.814884259256</c:v>
                </c:pt>
                <c:pt idx="447">
                  <c:v>44529.815578703696</c:v>
                </c:pt>
                <c:pt idx="448">
                  <c:v>44529.816273148142</c:v>
                </c:pt>
                <c:pt idx="449">
                  <c:v>44529.816967592589</c:v>
                </c:pt>
                <c:pt idx="450">
                  <c:v>44529.817662037029</c:v>
                </c:pt>
                <c:pt idx="451">
                  <c:v>44529.818356481475</c:v>
                </c:pt>
                <c:pt idx="452">
                  <c:v>44529.819050925922</c:v>
                </c:pt>
                <c:pt idx="453">
                  <c:v>44529.819745370369</c:v>
                </c:pt>
                <c:pt idx="454">
                  <c:v>44529.820439814808</c:v>
                </c:pt>
                <c:pt idx="455">
                  <c:v>44529.821134259255</c:v>
                </c:pt>
                <c:pt idx="456">
                  <c:v>44529.821828703702</c:v>
                </c:pt>
                <c:pt idx="457">
                  <c:v>44529.822523148141</c:v>
                </c:pt>
                <c:pt idx="458">
                  <c:v>44529.823217592588</c:v>
                </c:pt>
                <c:pt idx="459">
                  <c:v>44529.823912037034</c:v>
                </c:pt>
                <c:pt idx="460">
                  <c:v>44529.824606481474</c:v>
                </c:pt>
                <c:pt idx="461">
                  <c:v>44529.825300925921</c:v>
                </c:pt>
                <c:pt idx="462">
                  <c:v>44529.825995370367</c:v>
                </c:pt>
                <c:pt idx="463">
                  <c:v>44529.826689814807</c:v>
                </c:pt>
                <c:pt idx="464">
                  <c:v>44529.827384259253</c:v>
                </c:pt>
                <c:pt idx="465">
                  <c:v>44529.8280787037</c:v>
                </c:pt>
                <c:pt idx="466">
                  <c:v>44529.828773148147</c:v>
                </c:pt>
                <c:pt idx="467">
                  <c:v>44529.829467592586</c:v>
                </c:pt>
                <c:pt idx="468">
                  <c:v>44529.830162037033</c:v>
                </c:pt>
                <c:pt idx="469">
                  <c:v>44529.83085648148</c:v>
                </c:pt>
                <c:pt idx="470">
                  <c:v>44529.831550925919</c:v>
                </c:pt>
                <c:pt idx="471">
                  <c:v>44529.832245370366</c:v>
                </c:pt>
                <c:pt idx="472">
                  <c:v>44529.832939814813</c:v>
                </c:pt>
                <c:pt idx="473">
                  <c:v>44529.833634259259</c:v>
                </c:pt>
                <c:pt idx="474">
                  <c:v>44529.834328703706</c:v>
                </c:pt>
                <c:pt idx="475">
                  <c:v>44529.835023148145</c:v>
                </c:pt>
                <c:pt idx="476">
                  <c:v>44529.835717592592</c:v>
                </c:pt>
                <c:pt idx="477">
                  <c:v>44529.836412037039</c:v>
                </c:pt>
                <c:pt idx="478">
                  <c:v>44529.837106481478</c:v>
                </c:pt>
                <c:pt idx="479">
                  <c:v>44529.837800925925</c:v>
                </c:pt>
                <c:pt idx="480">
                  <c:v>44529.838495370372</c:v>
                </c:pt>
                <c:pt idx="481">
                  <c:v>44529.839189814818</c:v>
                </c:pt>
                <c:pt idx="482">
                  <c:v>44529.839884259258</c:v>
                </c:pt>
                <c:pt idx="483">
                  <c:v>44529.840578703705</c:v>
                </c:pt>
                <c:pt idx="484">
                  <c:v>44529.841273148151</c:v>
                </c:pt>
                <c:pt idx="485">
                  <c:v>44529.841967592591</c:v>
                </c:pt>
                <c:pt idx="486">
                  <c:v>44529.842662037037</c:v>
                </c:pt>
                <c:pt idx="487">
                  <c:v>44529.843356481484</c:v>
                </c:pt>
                <c:pt idx="488">
                  <c:v>44529.844050925924</c:v>
                </c:pt>
                <c:pt idx="489">
                  <c:v>44529.84474537037</c:v>
                </c:pt>
                <c:pt idx="490">
                  <c:v>44529.845439814817</c:v>
                </c:pt>
                <c:pt idx="491">
                  <c:v>44529.846134259256</c:v>
                </c:pt>
                <c:pt idx="492">
                  <c:v>44529.846828703703</c:v>
                </c:pt>
                <c:pt idx="493">
                  <c:v>44529.84752314815</c:v>
                </c:pt>
                <c:pt idx="494">
                  <c:v>44529.848217592589</c:v>
                </c:pt>
                <c:pt idx="495">
                  <c:v>44529.848912037036</c:v>
                </c:pt>
                <c:pt idx="496">
                  <c:v>44529.849606481483</c:v>
                </c:pt>
                <c:pt idx="497">
                  <c:v>44529.850300925929</c:v>
                </c:pt>
                <c:pt idx="498">
                  <c:v>44529.850995370369</c:v>
                </c:pt>
                <c:pt idx="499">
                  <c:v>44529.851689814815</c:v>
                </c:pt>
                <c:pt idx="500">
                  <c:v>44529.852384259262</c:v>
                </c:pt>
                <c:pt idx="501">
                  <c:v>44529.853078703702</c:v>
                </c:pt>
                <c:pt idx="502">
                  <c:v>44529.853773148148</c:v>
                </c:pt>
                <c:pt idx="503">
                  <c:v>44529.854467592595</c:v>
                </c:pt>
                <c:pt idx="504">
                  <c:v>44529.855162037034</c:v>
                </c:pt>
                <c:pt idx="505">
                  <c:v>44529.855856481481</c:v>
                </c:pt>
                <c:pt idx="506">
                  <c:v>44529.856550925928</c:v>
                </c:pt>
                <c:pt idx="507">
                  <c:v>44529.857245370367</c:v>
                </c:pt>
                <c:pt idx="508">
                  <c:v>44529.857939814814</c:v>
                </c:pt>
                <c:pt idx="509">
                  <c:v>44529.858634259261</c:v>
                </c:pt>
                <c:pt idx="510">
                  <c:v>44529.8593287037</c:v>
                </c:pt>
                <c:pt idx="511">
                  <c:v>44529.860023148147</c:v>
                </c:pt>
                <c:pt idx="512">
                  <c:v>44529.860717592594</c:v>
                </c:pt>
                <c:pt idx="513">
                  <c:v>44529.86141203704</c:v>
                </c:pt>
                <c:pt idx="514">
                  <c:v>44529.86210648148</c:v>
                </c:pt>
                <c:pt idx="515">
                  <c:v>44529.862800925926</c:v>
                </c:pt>
                <c:pt idx="516">
                  <c:v>44529.863495370373</c:v>
                </c:pt>
                <c:pt idx="517">
                  <c:v>44529.864189814813</c:v>
                </c:pt>
                <c:pt idx="518">
                  <c:v>44529.864884259259</c:v>
                </c:pt>
                <c:pt idx="519">
                  <c:v>44529.865578703706</c:v>
                </c:pt>
                <c:pt idx="520">
                  <c:v>44529.866273148145</c:v>
                </c:pt>
                <c:pt idx="521">
                  <c:v>44529.866967592592</c:v>
                </c:pt>
                <c:pt idx="522">
                  <c:v>44529.867662037039</c:v>
                </c:pt>
                <c:pt idx="523">
                  <c:v>44529.868356481478</c:v>
                </c:pt>
                <c:pt idx="524">
                  <c:v>44529.869050925925</c:v>
                </c:pt>
                <c:pt idx="525">
                  <c:v>44529.869745370372</c:v>
                </c:pt>
                <c:pt idx="526">
                  <c:v>44529.870439814818</c:v>
                </c:pt>
                <c:pt idx="527">
                  <c:v>44529.871134259258</c:v>
                </c:pt>
                <c:pt idx="528">
                  <c:v>44529.871828703705</c:v>
                </c:pt>
                <c:pt idx="529">
                  <c:v>44529.872523148151</c:v>
                </c:pt>
                <c:pt idx="530">
                  <c:v>44529.873217592591</c:v>
                </c:pt>
                <c:pt idx="531">
                  <c:v>44529.873912037037</c:v>
                </c:pt>
                <c:pt idx="532">
                  <c:v>44529.874606481484</c:v>
                </c:pt>
                <c:pt idx="533">
                  <c:v>44529.875300925924</c:v>
                </c:pt>
                <c:pt idx="534">
                  <c:v>44529.87599537037</c:v>
                </c:pt>
                <c:pt idx="535">
                  <c:v>44529.87668981481</c:v>
                </c:pt>
                <c:pt idx="536">
                  <c:v>44529.877384259256</c:v>
                </c:pt>
                <c:pt idx="537">
                  <c:v>44529.878078703703</c:v>
                </c:pt>
                <c:pt idx="538">
                  <c:v>44529.878773148142</c:v>
                </c:pt>
                <c:pt idx="539">
                  <c:v>44529.879467592589</c:v>
                </c:pt>
                <c:pt idx="540">
                  <c:v>44529.880162037036</c:v>
                </c:pt>
                <c:pt idx="541">
                  <c:v>44529.880856481483</c:v>
                </c:pt>
                <c:pt idx="542">
                  <c:v>44529.881550925922</c:v>
                </c:pt>
                <c:pt idx="543">
                  <c:v>44529.882245370369</c:v>
                </c:pt>
                <c:pt idx="544">
                  <c:v>44529.882939814815</c:v>
                </c:pt>
                <c:pt idx="545">
                  <c:v>44529.883634259255</c:v>
                </c:pt>
                <c:pt idx="546">
                  <c:v>44529.884328703702</c:v>
                </c:pt>
                <c:pt idx="547">
                  <c:v>44529.885023148148</c:v>
                </c:pt>
                <c:pt idx="548">
                  <c:v>44529.885717592588</c:v>
                </c:pt>
                <c:pt idx="549">
                  <c:v>44529.886412037034</c:v>
                </c:pt>
                <c:pt idx="550">
                  <c:v>44529.887106481481</c:v>
                </c:pt>
                <c:pt idx="551">
                  <c:v>44529.887800925921</c:v>
                </c:pt>
                <c:pt idx="552">
                  <c:v>44529.888495370367</c:v>
                </c:pt>
                <c:pt idx="553">
                  <c:v>44529.889189814814</c:v>
                </c:pt>
                <c:pt idx="554">
                  <c:v>44529.889884259253</c:v>
                </c:pt>
                <c:pt idx="555">
                  <c:v>44529.8905787037</c:v>
                </c:pt>
                <c:pt idx="556">
                  <c:v>44529.891273148147</c:v>
                </c:pt>
                <c:pt idx="557">
                  <c:v>44529.891967592594</c:v>
                </c:pt>
                <c:pt idx="558">
                  <c:v>44529.892662037033</c:v>
                </c:pt>
                <c:pt idx="559">
                  <c:v>44529.89335648148</c:v>
                </c:pt>
                <c:pt idx="560">
                  <c:v>44529.894050925926</c:v>
                </c:pt>
                <c:pt idx="561">
                  <c:v>44529.894745370366</c:v>
                </c:pt>
                <c:pt idx="562">
                  <c:v>44529.895439814813</c:v>
                </c:pt>
                <c:pt idx="563">
                  <c:v>44529.896134259259</c:v>
                </c:pt>
                <c:pt idx="564">
                  <c:v>44529.896828703699</c:v>
                </c:pt>
                <c:pt idx="565">
                  <c:v>44529.897523148145</c:v>
                </c:pt>
                <c:pt idx="566">
                  <c:v>44529.898217592592</c:v>
                </c:pt>
                <c:pt idx="567">
                  <c:v>44529.898912037032</c:v>
                </c:pt>
                <c:pt idx="568">
                  <c:v>44529.899606481478</c:v>
                </c:pt>
                <c:pt idx="569">
                  <c:v>44529.900300925925</c:v>
                </c:pt>
                <c:pt idx="570">
                  <c:v>44529.900995370364</c:v>
                </c:pt>
                <c:pt idx="571">
                  <c:v>44529.901689814811</c:v>
                </c:pt>
                <c:pt idx="572">
                  <c:v>44529.902384259258</c:v>
                </c:pt>
                <c:pt idx="573">
                  <c:v>44529.903078703705</c:v>
                </c:pt>
                <c:pt idx="574">
                  <c:v>44529.903773148144</c:v>
                </c:pt>
                <c:pt idx="575">
                  <c:v>44529.904467592591</c:v>
                </c:pt>
                <c:pt idx="576">
                  <c:v>44529.905162037037</c:v>
                </c:pt>
                <c:pt idx="577">
                  <c:v>44529.905856481477</c:v>
                </c:pt>
                <c:pt idx="578">
                  <c:v>44529.906550925924</c:v>
                </c:pt>
                <c:pt idx="579">
                  <c:v>44529.90724537037</c:v>
                </c:pt>
                <c:pt idx="580">
                  <c:v>44529.90793981481</c:v>
                </c:pt>
                <c:pt idx="581">
                  <c:v>44529.908634259256</c:v>
                </c:pt>
                <c:pt idx="582">
                  <c:v>44529.909328703703</c:v>
                </c:pt>
                <c:pt idx="583">
                  <c:v>44529.910023148142</c:v>
                </c:pt>
                <c:pt idx="584">
                  <c:v>44529.910717592589</c:v>
                </c:pt>
                <c:pt idx="585">
                  <c:v>44529.911412037036</c:v>
                </c:pt>
                <c:pt idx="586">
                  <c:v>44529.912106481483</c:v>
                </c:pt>
                <c:pt idx="587">
                  <c:v>44529.912800925922</c:v>
                </c:pt>
                <c:pt idx="588">
                  <c:v>44529.913495370369</c:v>
                </c:pt>
                <c:pt idx="589">
                  <c:v>44529.914189814815</c:v>
                </c:pt>
                <c:pt idx="590">
                  <c:v>44529.914884259255</c:v>
                </c:pt>
                <c:pt idx="591">
                  <c:v>44529.915578703702</c:v>
                </c:pt>
                <c:pt idx="592">
                  <c:v>44529.916273148148</c:v>
                </c:pt>
                <c:pt idx="593">
                  <c:v>44529.916967592588</c:v>
                </c:pt>
                <c:pt idx="594">
                  <c:v>44529.917662037034</c:v>
                </c:pt>
                <c:pt idx="595">
                  <c:v>44529.918356481474</c:v>
                </c:pt>
                <c:pt idx="596">
                  <c:v>44529.919050925921</c:v>
                </c:pt>
                <c:pt idx="597">
                  <c:v>44529.919745370367</c:v>
                </c:pt>
                <c:pt idx="598">
                  <c:v>44529.920439814807</c:v>
                </c:pt>
                <c:pt idx="599">
                  <c:v>44529.921134259253</c:v>
                </c:pt>
                <c:pt idx="600">
                  <c:v>44529.9218287037</c:v>
                </c:pt>
                <c:pt idx="601">
                  <c:v>44529.922523148147</c:v>
                </c:pt>
                <c:pt idx="602">
                  <c:v>44529.923217592586</c:v>
                </c:pt>
                <c:pt idx="603">
                  <c:v>44529.923912037033</c:v>
                </c:pt>
                <c:pt idx="604">
                  <c:v>44529.92460648148</c:v>
                </c:pt>
                <c:pt idx="605">
                  <c:v>44529.925300925919</c:v>
                </c:pt>
                <c:pt idx="606">
                  <c:v>44529.925995370366</c:v>
                </c:pt>
                <c:pt idx="607">
                  <c:v>44529.926689814813</c:v>
                </c:pt>
                <c:pt idx="608">
                  <c:v>44529.927384259252</c:v>
                </c:pt>
                <c:pt idx="609">
                  <c:v>44529.928078703699</c:v>
                </c:pt>
                <c:pt idx="610">
                  <c:v>44529.928773148145</c:v>
                </c:pt>
                <c:pt idx="611">
                  <c:v>44529.929467592585</c:v>
                </c:pt>
                <c:pt idx="612">
                  <c:v>44529.930162037032</c:v>
                </c:pt>
                <c:pt idx="613">
                  <c:v>44529.930856481478</c:v>
                </c:pt>
                <c:pt idx="614">
                  <c:v>44529.931550925918</c:v>
                </c:pt>
                <c:pt idx="615">
                  <c:v>44529.932245370364</c:v>
                </c:pt>
                <c:pt idx="616">
                  <c:v>44529.932939814811</c:v>
                </c:pt>
                <c:pt idx="617">
                  <c:v>44529.933634259258</c:v>
                </c:pt>
                <c:pt idx="618">
                  <c:v>44529.934328703697</c:v>
                </c:pt>
                <c:pt idx="619">
                  <c:v>44529.935023148144</c:v>
                </c:pt>
                <c:pt idx="620">
                  <c:v>44529.935717592591</c:v>
                </c:pt>
                <c:pt idx="621">
                  <c:v>44529.93641203703</c:v>
                </c:pt>
                <c:pt idx="622">
                  <c:v>44529.937106481477</c:v>
                </c:pt>
                <c:pt idx="623">
                  <c:v>44529.937800925924</c:v>
                </c:pt>
                <c:pt idx="624">
                  <c:v>44529.938495370363</c:v>
                </c:pt>
                <c:pt idx="625">
                  <c:v>44529.93918981481</c:v>
                </c:pt>
                <c:pt idx="626">
                  <c:v>44529.939884259256</c:v>
                </c:pt>
                <c:pt idx="627">
                  <c:v>44529.940578703696</c:v>
                </c:pt>
                <c:pt idx="628">
                  <c:v>44529.941273148142</c:v>
                </c:pt>
                <c:pt idx="629">
                  <c:v>44529.941967592589</c:v>
                </c:pt>
                <c:pt idx="630">
                  <c:v>44529.942662037029</c:v>
                </c:pt>
                <c:pt idx="631">
                  <c:v>44529.943356481475</c:v>
                </c:pt>
                <c:pt idx="632">
                  <c:v>44529.944050925922</c:v>
                </c:pt>
                <c:pt idx="633">
                  <c:v>44529.944745370369</c:v>
                </c:pt>
                <c:pt idx="634">
                  <c:v>44529.945439814808</c:v>
                </c:pt>
                <c:pt idx="635">
                  <c:v>44529.946134259255</c:v>
                </c:pt>
                <c:pt idx="636">
                  <c:v>44529.946828703702</c:v>
                </c:pt>
                <c:pt idx="637">
                  <c:v>44529.947523148141</c:v>
                </c:pt>
                <c:pt idx="638">
                  <c:v>44529.948217592588</c:v>
                </c:pt>
                <c:pt idx="639">
                  <c:v>44529.948912037034</c:v>
                </c:pt>
                <c:pt idx="640">
                  <c:v>44529.949606481474</c:v>
                </c:pt>
                <c:pt idx="641">
                  <c:v>44529.950300925921</c:v>
                </c:pt>
                <c:pt idx="642">
                  <c:v>44529.950995370367</c:v>
                </c:pt>
                <c:pt idx="643">
                  <c:v>44529.951689814807</c:v>
                </c:pt>
                <c:pt idx="644">
                  <c:v>44529.952384259253</c:v>
                </c:pt>
                <c:pt idx="645">
                  <c:v>44529.9530787037</c:v>
                </c:pt>
                <c:pt idx="646">
                  <c:v>44529.953773148147</c:v>
                </c:pt>
                <c:pt idx="647">
                  <c:v>44529.954467592586</c:v>
                </c:pt>
                <c:pt idx="648">
                  <c:v>44529.955162037033</c:v>
                </c:pt>
                <c:pt idx="649">
                  <c:v>44529.95585648148</c:v>
                </c:pt>
                <c:pt idx="650">
                  <c:v>44529.956550925919</c:v>
                </c:pt>
                <c:pt idx="651">
                  <c:v>44529.957245370366</c:v>
                </c:pt>
                <c:pt idx="652">
                  <c:v>44529.957939814813</c:v>
                </c:pt>
                <c:pt idx="653">
                  <c:v>44529.958634259259</c:v>
                </c:pt>
                <c:pt idx="654">
                  <c:v>44529.959328703706</c:v>
                </c:pt>
                <c:pt idx="655">
                  <c:v>44529.960023148145</c:v>
                </c:pt>
                <c:pt idx="656">
                  <c:v>44529.960717592592</c:v>
                </c:pt>
                <c:pt idx="657">
                  <c:v>44529.961412037039</c:v>
                </c:pt>
                <c:pt idx="658">
                  <c:v>44529.962106481478</c:v>
                </c:pt>
                <c:pt idx="659">
                  <c:v>44529.962800925925</c:v>
                </c:pt>
                <c:pt idx="660">
                  <c:v>44529.963495370372</c:v>
                </c:pt>
                <c:pt idx="661">
                  <c:v>44529.964189814818</c:v>
                </c:pt>
                <c:pt idx="662">
                  <c:v>44529.964884259258</c:v>
                </c:pt>
                <c:pt idx="663">
                  <c:v>44529.965578703705</c:v>
                </c:pt>
                <c:pt idx="664">
                  <c:v>44529.966273148151</c:v>
                </c:pt>
                <c:pt idx="665">
                  <c:v>44529.966967592591</c:v>
                </c:pt>
                <c:pt idx="666">
                  <c:v>44529.967662037037</c:v>
                </c:pt>
                <c:pt idx="667">
                  <c:v>44529.968356481484</c:v>
                </c:pt>
                <c:pt idx="668">
                  <c:v>44529.969050925924</c:v>
                </c:pt>
                <c:pt idx="669">
                  <c:v>44529.96974537037</c:v>
                </c:pt>
                <c:pt idx="670">
                  <c:v>44529.970439814817</c:v>
                </c:pt>
                <c:pt idx="671">
                  <c:v>44529.971134259256</c:v>
                </c:pt>
                <c:pt idx="672">
                  <c:v>44529.971828703703</c:v>
                </c:pt>
                <c:pt idx="673">
                  <c:v>44529.97252314815</c:v>
                </c:pt>
                <c:pt idx="674">
                  <c:v>44529.973217592589</c:v>
                </c:pt>
                <c:pt idx="675">
                  <c:v>44529.973912037036</c:v>
                </c:pt>
                <c:pt idx="676">
                  <c:v>44529.974606481483</c:v>
                </c:pt>
                <c:pt idx="677">
                  <c:v>44529.975300925929</c:v>
                </c:pt>
                <c:pt idx="678">
                  <c:v>44529.975995370369</c:v>
                </c:pt>
                <c:pt idx="679">
                  <c:v>44529.976689814815</c:v>
                </c:pt>
                <c:pt idx="680">
                  <c:v>44529.977384259262</c:v>
                </c:pt>
                <c:pt idx="681">
                  <c:v>44529.978078703702</c:v>
                </c:pt>
                <c:pt idx="682">
                  <c:v>44529.978773148148</c:v>
                </c:pt>
                <c:pt idx="683">
                  <c:v>44529.979467592595</c:v>
                </c:pt>
                <c:pt idx="684">
                  <c:v>44529.980162037034</c:v>
                </c:pt>
                <c:pt idx="685">
                  <c:v>44529.980856481481</c:v>
                </c:pt>
                <c:pt idx="686">
                  <c:v>44529.981550925928</c:v>
                </c:pt>
                <c:pt idx="687">
                  <c:v>44529.982245370367</c:v>
                </c:pt>
                <c:pt idx="688">
                  <c:v>44529.982939814814</c:v>
                </c:pt>
                <c:pt idx="689">
                  <c:v>44529.983634259261</c:v>
                </c:pt>
                <c:pt idx="690">
                  <c:v>44529.9843287037</c:v>
                </c:pt>
                <c:pt idx="691">
                  <c:v>44529.985023148147</c:v>
                </c:pt>
                <c:pt idx="692">
                  <c:v>44529.985717592594</c:v>
                </c:pt>
                <c:pt idx="693">
                  <c:v>44529.98641203704</c:v>
                </c:pt>
                <c:pt idx="694">
                  <c:v>44529.98710648148</c:v>
                </c:pt>
                <c:pt idx="695">
                  <c:v>44529.987800925926</c:v>
                </c:pt>
                <c:pt idx="696">
                  <c:v>44529.988495370373</c:v>
                </c:pt>
                <c:pt idx="697">
                  <c:v>44529.989189814813</c:v>
                </c:pt>
                <c:pt idx="698">
                  <c:v>44529.989884259259</c:v>
                </c:pt>
                <c:pt idx="699">
                  <c:v>44529.990578703706</c:v>
                </c:pt>
                <c:pt idx="700">
                  <c:v>44529.991273148145</c:v>
                </c:pt>
                <c:pt idx="701">
                  <c:v>44529.991967592592</c:v>
                </c:pt>
                <c:pt idx="702">
                  <c:v>44529.992662037039</c:v>
                </c:pt>
                <c:pt idx="703">
                  <c:v>44529.993356481478</c:v>
                </c:pt>
                <c:pt idx="704">
                  <c:v>44529.994050925925</c:v>
                </c:pt>
                <c:pt idx="705">
                  <c:v>44529.994745370372</c:v>
                </c:pt>
                <c:pt idx="706">
                  <c:v>44529.995439814818</c:v>
                </c:pt>
                <c:pt idx="707">
                  <c:v>44529.996134259258</c:v>
                </c:pt>
                <c:pt idx="708">
                  <c:v>44529.996828703705</c:v>
                </c:pt>
                <c:pt idx="709">
                  <c:v>44529.997523148151</c:v>
                </c:pt>
                <c:pt idx="710">
                  <c:v>44529.998217592591</c:v>
                </c:pt>
                <c:pt idx="711">
                  <c:v>44529.998912037037</c:v>
                </c:pt>
                <c:pt idx="712">
                  <c:v>44529.999606481484</c:v>
                </c:pt>
                <c:pt idx="713">
                  <c:v>44530.000300925924</c:v>
                </c:pt>
                <c:pt idx="714">
                  <c:v>44530.00099537037</c:v>
                </c:pt>
                <c:pt idx="715">
                  <c:v>44530.00168981481</c:v>
                </c:pt>
                <c:pt idx="716">
                  <c:v>44530.002384259256</c:v>
                </c:pt>
                <c:pt idx="717">
                  <c:v>44530.003078703703</c:v>
                </c:pt>
                <c:pt idx="718">
                  <c:v>44530.003773148142</c:v>
                </c:pt>
                <c:pt idx="719">
                  <c:v>44530.004467592589</c:v>
                </c:pt>
                <c:pt idx="720">
                  <c:v>44530.005162037036</c:v>
                </c:pt>
                <c:pt idx="721">
                  <c:v>44530.005856481483</c:v>
                </c:pt>
                <c:pt idx="722">
                  <c:v>44530.006550925922</c:v>
                </c:pt>
                <c:pt idx="723">
                  <c:v>44530.007245370369</c:v>
                </c:pt>
                <c:pt idx="724">
                  <c:v>44530.007939814815</c:v>
                </c:pt>
                <c:pt idx="725">
                  <c:v>44530.008634259255</c:v>
                </c:pt>
                <c:pt idx="726">
                  <c:v>44530.009328703702</c:v>
                </c:pt>
                <c:pt idx="727">
                  <c:v>44530.010023148148</c:v>
                </c:pt>
                <c:pt idx="728">
                  <c:v>44530.010717592588</c:v>
                </c:pt>
                <c:pt idx="729">
                  <c:v>44530.011412037034</c:v>
                </c:pt>
                <c:pt idx="730">
                  <c:v>44530.012106481481</c:v>
                </c:pt>
                <c:pt idx="731">
                  <c:v>44530.012800925921</c:v>
                </c:pt>
                <c:pt idx="732">
                  <c:v>44530.013495370367</c:v>
                </c:pt>
                <c:pt idx="733">
                  <c:v>44530.014189814814</c:v>
                </c:pt>
                <c:pt idx="734">
                  <c:v>44530.014884259253</c:v>
                </c:pt>
                <c:pt idx="735">
                  <c:v>44530.0155787037</c:v>
                </c:pt>
                <c:pt idx="736">
                  <c:v>44530.016273148147</c:v>
                </c:pt>
                <c:pt idx="737">
                  <c:v>44530.016967592594</c:v>
                </c:pt>
                <c:pt idx="738">
                  <c:v>44530.017662037033</c:v>
                </c:pt>
                <c:pt idx="739">
                  <c:v>44530.01835648148</c:v>
                </c:pt>
                <c:pt idx="740">
                  <c:v>44530.019050925926</c:v>
                </c:pt>
                <c:pt idx="741">
                  <c:v>44530.019745370366</c:v>
                </c:pt>
                <c:pt idx="742">
                  <c:v>44530.020439814813</c:v>
                </c:pt>
                <c:pt idx="743">
                  <c:v>44530.021134259259</c:v>
                </c:pt>
                <c:pt idx="744">
                  <c:v>44530.021828703699</c:v>
                </c:pt>
                <c:pt idx="745">
                  <c:v>44530.022523148145</c:v>
                </c:pt>
                <c:pt idx="746">
                  <c:v>44530.023217592592</c:v>
                </c:pt>
                <c:pt idx="747">
                  <c:v>44530.023912037032</c:v>
                </c:pt>
                <c:pt idx="748">
                  <c:v>44530.024606481478</c:v>
                </c:pt>
                <c:pt idx="749">
                  <c:v>44530.025300925925</c:v>
                </c:pt>
                <c:pt idx="750">
                  <c:v>44530.025995370364</c:v>
                </c:pt>
                <c:pt idx="751">
                  <c:v>44530.026689814811</c:v>
                </c:pt>
                <c:pt idx="752">
                  <c:v>44530.027384259258</c:v>
                </c:pt>
                <c:pt idx="753">
                  <c:v>44530.028078703705</c:v>
                </c:pt>
                <c:pt idx="754">
                  <c:v>44530.028773148144</c:v>
                </c:pt>
                <c:pt idx="755">
                  <c:v>44530.029467592591</c:v>
                </c:pt>
                <c:pt idx="756">
                  <c:v>44530.030162037037</c:v>
                </c:pt>
                <c:pt idx="757">
                  <c:v>44530.030856481477</c:v>
                </c:pt>
                <c:pt idx="758">
                  <c:v>44530.031550925924</c:v>
                </c:pt>
                <c:pt idx="759">
                  <c:v>44530.03224537037</c:v>
                </c:pt>
                <c:pt idx="760">
                  <c:v>44530.03293981481</c:v>
                </c:pt>
                <c:pt idx="761">
                  <c:v>44530.033634259256</c:v>
                </c:pt>
                <c:pt idx="762">
                  <c:v>44530.034328703703</c:v>
                </c:pt>
                <c:pt idx="763">
                  <c:v>44530.035023148142</c:v>
                </c:pt>
                <c:pt idx="764">
                  <c:v>44530.035717592589</c:v>
                </c:pt>
                <c:pt idx="765">
                  <c:v>44530.036412037036</c:v>
                </c:pt>
                <c:pt idx="766">
                  <c:v>44530.037106481483</c:v>
                </c:pt>
                <c:pt idx="767">
                  <c:v>44530.037800925922</c:v>
                </c:pt>
                <c:pt idx="768">
                  <c:v>44530.038495370369</c:v>
                </c:pt>
                <c:pt idx="769">
                  <c:v>44530.039189814815</c:v>
                </c:pt>
                <c:pt idx="770">
                  <c:v>44530.039884259255</c:v>
                </c:pt>
                <c:pt idx="771">
                  <c:v>44530.040578703702</c:v>
                </c:pt>
                <c:pt idx="772">
                  <c:v>44530.041273148148</c:v>
                </c:pt>
                <c:pt idx="773">
                  <c:v>44530.041967592588</c:v>
                </c:pt>
                <c:pt idx="774">
                  <c:v>44530.042662037034</c:v>
                </c:pt>
                <c:pt idx="775">
                  <c:v>44530.043356481474</c:v>
                </c:pt>
                <c:pt idx="776">
                  <c:v>44530.044050925921</c:v>
                </c:pt>
                <c:pt idx="777">
                  <c:v>44530.044745370367</c:v>
                </c:pt>
                <c:pt idx="778">
                  <c:v>44530.045439814807</c:v>
                </c:pt>
                <c:pt idx="779">
                  <c:v>44530.046134259253</c:v>
                </c:pt>
                <c:pt idx="780">
                  <c:v>44530.0468287037</c:v>
                </c:pt>
                <c:pt idx="781">
                  <c:v>44530.047523148147</c:v>
                </c:pt>
                <c:pt idx="782">
                  <c:v>44530.048217592586</c:v>
                </c:pt>
                <c:pt idx="783">
                  <c:v>44530.048912037033</c:v>
                </c:pt>
                <c:pt idx="784">
                  <c:v>44530.04960648148</c:v>
                </c:pt>
                <c:pt idx="785">
                  <c:v>44530.050300925919</c:v>
                </c:pt>
                <c:pt idx="786">
                  <c:v>44530.050995370366</c:v>
                </c:pt>
                <c:pt idx="787">
                  <c:v>44530.051689814813</c:v>
                </c:pt>
                <c:pt idx="788">
                  <c:v>44530.052384259252</c:v>
                </c:pt>
                <c:pt idx="789">
                  <c:v>44530.053078703699</c:v>
                </c:pt>
                <c:pt idx="790">
                  <c:v>44530.053773148145</c:v>
                </c:pt>
                <c:pt idx="791">
                  <c:v>44530.054467592585</c:v>
                </c:pt>
                <c:pt idx="792">
                  <c:v>44530.055162037032</c:v>
                </c:pt>
                <c:pt idx="793">
                  <c:v>44530.055856481478</c:v>
                </c:pt>
                <c:pt idx="794">
                  <c:v>44530.056550925918</c:v>
                </c:pt>
                <c:pt idx="795">
                  <c:v>44530.057245370364</c:v>
                </c:pt>
                <c:pt idx="796">
                  <c:v>44530.057939814811</c:v>
                </c:pt>
                <c:pt idx="797">
                  <c:v>44530.058634259258</c:v>
                </c:pt>
                <c:pt idx="798">
                  <c:v>44530.059328703697</c:v>
                </c:pt>
                <c:pt idx="799">
                  <c:v>44530.060023148144</c:v>
                </c:pt>
                <c:pt idx="800">
                  <c:v>44530.060717592591</c:v>
                </c:pt>
                <c:pt idx="801">
                  <c:v>44530.06141203703</c:v>
                </c:pt>
                <c:pt idx="802">
                  <c:v>44530.062106481477</c:v>
                </c:pt>
                <c:pt idx="803">
                  <c:v>44530.062800925924</c:v>
                </c:pt>
                <c:pt idx="804">
                  <c:v>44530.063495370363</c:v>
                </c:pt>
                <c:pt idx="805">
                  <c:v>44530.06418981481</c:v>
                </c:pt>
                <c:pt idx="806">
                  <c:v>44530.064884259256</c:v>
                </c:pt>
                <c:pt idx="807">
                  <c:v>44530.065578703696</c:v>
                </c:pt>
                <c:pt idx="808">
                  <c:v>44530.066273148142</c:v>
                </c:pt>
                <c:pt idx="809">
                  <c:v>44530.066967592589</c:v>
                </c:pt>
                <c:pt idx="810">
                  <c:v>44530.067662037029</c:v>
                </c:pt>
                <c:pt idx="811">
                  <c:v>44530.068356481475</c:v>
                </c:pt>
                <c:pt idx="812">
                  <c:v>44530.069050925922</c:v>
                </c:pt>
                <c:pt idx="813">
                  <c:v>44530.069745370369</c:v>
                </c:pt>
                <c:pt idx="814">
                  <c:v>44530.070439814808</c:v>
                </c:pt>
                <c:pt idx="815">
                  <c:v>44530.071134259255</c:v>
                </c:pt>
                <c:pt idx="816">
                  <c:v>44530.071828703702</c:v>
                </c:pt>
                <c:pt idx="817">
                  <c:v>44530.072523148141</c:v>
                </c:pt>
                <c:pt idx="818">
                  <c:v>44530.073217592588</c:v>
                </c:pt>
                <c:pt idx="819">
                  <c:v>44530.073912037034</c:v>
                </c:pt>
                <c:pt idx="820">
                  <c:v>44530.074606481474</c:v>
                </c:pt>
                <c:pt idx="821">
                  <c:v>44530.075300925921</c:v>
                </c:pt>
                <c:pt idx="822">
                  <c:v>44530.075995370367</c:v>
                </c:pt>
                <c:pt idx="823">
                  <c:v>44530.076689814807</c:v>
                </c:pt>
                <c:pt idx="824">
                  <c:v>44530.077384259253</c:v>
                </c:pt>
                <c:pt idx="825">
                  <c:v>44530.0780787037</c:v>
                </c:pt>
                <c:pt idx="826">
                  <c:v>44530.078773148147</c:v>
                </c:pt>
                <c:pt idx="827">
                  <c:v>44530.079467592586</c:v>
                </c:pt>
                <c:pt idx="828">
                  <c:v>44530.080162037033</c:v>
                </c:pt>
                <c:pt idx="829">
                  <c:v>44530.08085648148</c:v>
                </c:pt>
                <c:pt idx="830">
                  <c:v>44530.081550925919</c:v>
                </c:pt>
                <c:pt idx="831">
                  <c:v>44530.082245370366</c:v>
                </c:pt>
                <c:pt idx="832">
                  <c:v>44530.082939814813</c:v>
                </c:pt>
                <c:pt idx="833">
                  <c:v>44530.083634259259</c:v>
                </c:pt>
                <c:pt idx="834">
                  <c:v>44530.084328703706</c:v>
                </c:pt>
                <c:pt idx="835">
                  <c:v>44530.085023148145</c:v>
                </c:pt>
                <c:pt idx="836">
                  <c:v>44530.085717592592</c:v>
                </c:pt>
                <c:pt idx="837">
                  <c:v>44530.086412037039</c:v>
                </c:pt>
                <c:pt idx="838">
                  <c:v>44530.087106481478</c:v>
                </c:pt>
                <c:pt idx="839">
                  <c:v>44530.087800925925</c:v>
                </c:pt>
                <c:pt idx="840">
                  <c:v>44530.088495370372</c:v>
                </c:pt>
                <c:pt idx="841">
                  <c:v>44530.089189814818</c:v>
                </c:pt>
                <c:pt idx="842">
                  <c:v>44530.089884259258</c:v>
                </c:pt>
                <c:pt idx="843">
                  <c:v>44530.090578703705</c:v>
                </c:pt>
                <c:pt idx="844">
                  <c:v>44530.091273148151</c:v>
                </c:pt>
                <c:pt idx="845">
                  <c:v>44530.091967592591</c:v>
                </c:pt>
                <c:pt idx="846">
                  <c:v>44530.092662037037</c:v>
                </c:pt>
                <c:pt idx="847">
                  <c:v>44530.093356481484</c:v>
                </c:pt>
                <c:pt idx="848">
                  <c:v>44530.094050925924</c:v>
                </c:pt>
                <c:pt idx="849">
                  <c:v>44530.09474537037</c:v>
                </c:pt>
                <c:pt idx="850">
                  <c:v>44530.095439814817</c:v>
                </c:pt>
                <c:pt idx="851">
                  <c:v>44530.096134259256</c:v>
                </c:pt>
                <c:pt idx="852">
                  <c:v>44530.096828703703</c:v>
                </c:pt>
                <c:pt idx="853">
                  <c:v>44530.09752314815</c:v>
                </c:pt>
                <c:pt idx="854">
                  <c:v>44530.098217592589</c:v>
                </c:pt>
                <c:pt idx="855">
                  <c:v>44530.098912037036</c:v>
                </c:pt>
                <c:pt idx="856">
                  <c:v>44530.099606481483</c:v>
                </c:pt>
                <c:pt idx="857">
                  <c:v>44530.100300925929</c:v>
                </c:pt>
                <c:pt idx="858">
                  <c:v>44530.100995370369</c:v>
                </c:pt>
                <c:pt idx="859">
                  <c:v>44530.101689814815</c:v>
                </c:pt>
                <c:pt idx="860">
                  <c:v>44530.102384259262</c:v>
                </c:pt>
                <c:pt idx="861">
                  <c:v>44530.103078703702</c:v>
                </c:pt>
                <c:pt idx="862">
                  <c:v>44530.103773148148</c:v>
                </c:pt>
                <c:pt idx="863">
                  <c:v>44530.104467592595</c:v>
                </c:pt>
                <c:pt idx="864">
                  <c:v>44530.105162037034</c:v>
                </c:pt>
                <c:pt idx="865">
                  <c:v>44530.105856481481</c:v>
                </c:pt>
                <c:pt idx="866">
                  <c:v>44530.106550925928</c:v>
                </c:pt>
                <c:pt idx="867">
                  <c:v>44530.107245370367</c:v>
                </c:pt>
                <c:pt idx="868">
                  <c:v>44530.107939814814</c:v>
                </c:pt>
                <c:pt idx="869">
                  <c:v>44530.108634259261</c:v>
                </c:pt>
                <c:pt idx="870">
                  <c:v>44530.1093287037</c:v>
                </c:pt>
                <c:pt idx="871">
                  <c:v>44530.110023148147</c:v>
                </c:pt>
                <c:pt idx="872">
                  <c:v>44530.110717592594</c:v>
                </c:pt>
                <c:pt idx="873">
                  <c:v>44530.11141203704</c:v>
                </c:pt>
                <c:pt idx="874">
                  <c:v>44530.11210648148</c:v>
                </c:pt>
                <c:pt idx="875">
                  <c:v>44530.112800925926</c:v>
                </c:pt>
                <c:pt idx="876">
                  <c:v>44530.113495370373</c:v>
                </c:pt>
                <c:pt idx="877">
                  <c:v>44530.114189814813</c:v>
                </c:pt>
                <c:pt idx="878">
                  <c:v>44530.114884259259</c:v>
                </c:pt>
                <c:pt idx="879">
                  <c:v>44530.115578703706</c:v>
                </c:pt>
                <c:pt idx="880">
                  <c:v>44530.116273148145</c:v>
                </c:pt>
                <c:pt idx="881">
                  <c:v>44530.116967592592</c:v>
                </c:pt>
                <c:pt idx="882">
                  <c:v>44530.117662037039</c:v>
                </c:pt>
                <c:pt idx="883">
                  <c:v>44530.118356481478</c:v>
                </c:pt>
                <c:pt idx="884">
                  <c:v>44530.119050925925</c:v>
                </c:pt>
                <c:pt idx="885">
                  <c:v>44530.119745370372</c:v>
                </c:pt>
                <c:pt idx="886">
                  <c:v>44530.120439814818</c:v>
                </c:pt>
                <c:pt idx="887">
                  <c:v>44530.121134259258</c:v>
                </c:pt>
                <c:pt idx="888">
                  <c:v>44530.121828703705</c:v>
                </c:pt>
                <c:pt idx="889">
                  <c:v>44530.122523148151</c:v>
                </c:pt>
                <c:pt idx="890">
                  <c:v>44530.123217592591</c:v>
                </c:pt>
                <c:pt idx="891">
                  <c:v>44530.123912037037</c:v>
                </c:pt>
                <c:pt idx="892">
                  <c:v>44530.124606481484</c:v>
                </c:pt>
                <c:pt idx="893">
                  <c:v>44530.125300925924</c:v>
                </c:pt>
                <c:pt idx="894">
                  <c:v>44530.12599537037</c:v>
                </c:pt>
                <c:pt idx="895">
                  <c:v>44530.12668981481</c:v>
                </c:pt>
                <c:pt idx="896">
                  <c:v>44530.127384259256</c:v>
                </c:pt>
                <c:pt idx="897">
                  <c:v>44530.128078703703</c:v>
                </c:pt>
                <c:pt idx="898">
                  <c:v>44530.128773148142</c:v>
                </c:pt>
                <c:pt idx="899">
                  <c:v>44530.129467592589</c:v>
                </c:pt>
                <c:pt idx="900">
                  <c:v>44530.130162037036</c:v>
                </c:pt>
                <c:pt idx="901">
                  <c:v>44530.130856481483</c:v>
                </c:pt>
                <c:pt idx="902">
                  <c:v>44530.131550925922</c:v>
                </c:pt>
                <c:pt idx="903">
                  <c:v>44530.132245370369</c:v>
                </c:pt>
                <c:pt idx="904">
                  <c:v>44530.132939814815</c:v>
                </c:pt>
                <c:pt idx="905">
                  <c:v>44530.133634259255</c:v>
                </c:pt>
                <c:pt idx="906">
                  <c:v>44530.134328703702</c:v>
                </c:pt>
                <c:pt idx="907">
                  <c:v>44530.135023148148</c:v>
                </c:pt>
                <c:pt idx="908">
                  <c:v>44530.135717592588</c:v>
                </c:pt>
                <c:pt idx="909">
                  <c:v>44530.136412037034</c:v>
                </c:pt>
                <c:pt idx="910">
                  <c:v>44530.137106481481</c:v>
                </c:pt>
                <c:pt idx="911">
                  <c:v>44530.137800925921</c:v>
                </c:pt>
                <c:pt idx="912">
                  <c:v>44530.138495370367</c:v>
                </c:pt>
                <c:pt idx="913">
                  <c:v>44530.139189814814</c:v>
                </c:pt>
                <c:pt idx="914">
                  <c:v>44530.139884259253</c:v>
                </c:pt>
                <c:pt idx="915">
                  <c:v>44530.1405787037</c:v>
                </c:pt>
                <c:pt idx="916">
                  <c:v>44530.141273148147</c:v>
                </c:pt>
                <c:pt idx="917">
                  <c:v>44530.141967592594</c:v>
                </c:pt>
                <c:pt idx="918">
                  <c:v>44530.142662037033</c:v>
                </c:pt>
                <c:pt idx="919">
                  <c:v>44530.14335648148</c:v>
                </c:pt>
                <c:pt idx="920">
                  <c:v>44530.144050925926</c:v>
                </c:pt>
                <c:pt idx="921">
                  <c:v>44530.144745370366</c:v>
                </c:pt>
                <c:pt idx="922">
                  <c:v>44530.145439814813</c:v>
                </c:pt>
                <c:pt idx="923">
                  <c:v>44530.146134259259</c:v>
                </c:pt>
                <c:pt idx="924">
                  <c:v>44530.146828703699</c:v>
                </c:pt>
                <c:pt idx="925">
                  <c:v>44530.147523148145</c:v>
                </c:pt>
                <c:pt idx="926">
                  <c:v>44530.148217592592</c:v>
                </c:pt>
                <c:pt idx="927">
                  <c:v>44530.148912037032</c:v>
                </c:pt>
                <c:pt idx="928">
                  <c:v>44530.149606481478</c:v>
                </c:pt>
                <c:pt idx="929">
                  <c:v>44530.150300925925</c:v>
                </c:pt>
                <c:pt idx="930">
                  <c:v>44530.150995370364</c:v>
                </c:pt>
                <c:pt idx="931">
                  <c:v>44530.151689814811</c:v>
                </c:pt>
                <c:pt idx="932">
                  <c:v>44530.152384259258</c:v>
                </c:pt>
                <c:pt idx="933">
                  <c:v>44530.153078703705</c:v>
                </c:pt>
                <c:pt idx="934">
                  <c:v>44530.153773148144</c:v>
                </c:pt>
                <c:pt idx="935">
                  <c:v>44530.154467592591</c:v>
                </c:pt>
                <c:pt idx="936">
                  <c:v>44530.155162037037</c:v>
                </c:pt>
                <c:pt idx="937">
                  <c:v>44530.155856481477</c:v>
                </c:pt>
                <c:pt idx="938">
                  <c:v>44530.156550925924</c:v>
                </c:pt>
                <c:pt idx="939">
                  <c:v>44530.15724537037</c:v>
                </c:pt>
                <c:pt idx="940">
                  <c:v>44530.15793981481</c:v>
                </c:pt>
                <c:pt idx="941">
                  <c:v>44530.158634259256</c:v>
                </c:pt>
                <c:pt idx="942">
                  <c:v>44530.159328703703</c:v>
                </c:pt>
                <c:pt idx="943">
                  <c:v>44530.160023148142</c:v>
                </c:pt>
                <c:pt idx="944">
                  <c:v>44530.160717592589</c:v>
                </c:pt>
                <c:pt idx="945">
                  <c:v>44530.161412037036</c:v>
                </c:pt>
                <c:pt idx="946">
                  <c:v>44530.162106481483</c:v>
                </c:pt>
                <c:pt idx="947">
                  <c:v>44530.162800925922</c:v>
                </c:pt>
                <c:pt idx="948">
                  <c:v>44530.163495370369</c:v>
                </c:pt>
                <c:pt idx="949">
                  <c:v>44530.164189814815</c:v>
                </c:pt>
                <c:pt idx="950">
                  <c:v>44530.164884259255</c:v>
                </c:pt>
                <c:pt idx="951">
                  <c:v>44530.165578703702</c:v>
                </c:pt>
                <c:pt idx="952">
                  <c:v>44530.166273148148</c:v>
                </c:pt>
                <c:pt idx="953">
                  <c:v>44530.166967592588</c:v>
                </c:pt>
                <c:pt idx="954">
                  <c:v>44530.167662037034</c:v>
                </c:pt>
                <c:pt idx="955">
                  <c:v>44530.168356481474</c:v>
                </c:pt>
                <c:pt idx="956">
                  <c:v>44530.169050925921</c:v>
                </c:pt>
                <c:pt idx="957">
                  <c:v>44530.169745370367</c:v>
                </c:pt>
                <c:pt idx="958">
                  <c:v>44530.170439814807</c:v>
                </c:pt>
                <c:pt idx="959">
                  <c:v>44530.171134259253</c:v>
                </c:pt>
                <c:pt idx="960">
                  <c:v>44530.1718287037</c:v>
                </c:pt>
                <c:pt idx="961">
                  <c:v>44530.172523148147</c:v>
                </c:pt>
                <c:pt idx="962">
                  <c:v>44530.173217592586</c:v>
                </c:pt>
                <c:pt idx="963">
                  <c:v>44530.173912037033</c:v>
                </c:pt>
                <c:pt idx="964">
                  <c:v>44530.17460648148</c:v>
                </c:pt>
                <c:pt idx="965">
                  <c:v>44530.175300925919</c:v>
                </c:pt>
                <c:pt idx="966">
                  <c:v>44530.175995370366</c:v>
                </c:pt>
                <c:pt idx="967">
                  <c:v>44530.176689814813</c:v>
                </c:pt>
                <c:pt idx="968">
                  <c:v>44530.177384259252</c:v>
                </c:pt>
                <c:pt idx="969">
                  <c:v>44530.178078703699</c:v>
                </c:pt>
                <c:pt idx="970">
                  <c:v>44530.178773148145</c:v>
                </c:pt>
                <c:pt idx="971">
                  <c:v>44530.179467592585</c:v>
                </c:pt>
                <c:pt idx="972">
                  <c:v>44530.180162037032</c:v>
                </c:pt>
                <c:pt idx="973">
                  <c:v>44530.180856481478</c:v>
                </c:pt>
                <c:pt idx="974">
                  <c:v>44530.181550925918</c:v>
                </c:pt>
                <c:pt idx="975">
                  <c:v>44530.182245370364</c:v>
                </c:pt>
                <c:pt idx="976">
                  <c:v>44530.182939814811</c:v>
                </c:pt>
                <c:pt idx="977">
                  <c:v>44530.183634259258</c:v>
                </c:pt>
                <c:pt idx="978">
                  <c:v>44530.184328703697</c:v>
                </c:pt>
                <c:pt idx="979">
                  <c:v>44530.185023148144</c:v>
                </c:pt>
                <c:pt idx="980">
                  <c:v>44530.185717592591</c:v>
                </c:pt>
                <c:pt idx="981">
                  <c:v>44530.18641203703</c:v>
                </c:pt>
                <c:pt idx="982">
                  <c:v>44530.187106481477</c:v>
                </c:pt>
                <c:pt idx="983">
                  <c:v>44530.187800925924</c:v>
                </c:pt>
                <c:pt idx="984">
                  <c:v>44530.188495370363</c:v>
                </c:pt>
                <c:pt idx="985">
                  <c:v>44530.18918981481</c:v>
                </c:pt>
                <c:pt idx="986">
                  <c:v>44530.189884259256</c:v>
                </c:pt>
                <c:pt idx="987">
                  <c:v>44530.190578703696</c:v>
                </c:pt>
                <c:pt idx="988">
                  <c:v>44530.191273148142</c:v>
                </c:pt>
                <c:pt idx="989">
                  <c:v>44530.191967592589</c:v>
                </c:pt>
                <c:pt idx="990">
                  <c:v>44530.192662037029</c:v>
                </c:pt>
                <c:pt idx="991">
                  <c:v>44530.193356481475</c:v>
                </c:pt>
                <c:pt idx="992">
                  <c:v>44530.194050925922</c:v>
                </c:pt>
                <c:pt idx="993">
                  <c:v>44530.194745370369</c:v>
                </c:pt>
                <c:pt idx="994">
                  <c:v>44530.195439814808</c:v>
                </c:pt>
                <c:pt idx="995">
                  <c:v>44530.196134259255</c:v>
                </c:pt>
                <c:pt idx="996">
                  <c:v>44530.196828703702</c:v>
                </c:pt>
                <c:pt idx="997">
                  <c:v>44530.197523148141</c:v>
                </c:pt>
                <c:pt idx="998">
                  <c:v>44530.198217592588</c:v>
                </c:pt>
                <c:pt idx="999">
                  <c:v>44530.198912037034</c:v>
                </c:pt>
                <c:pt idx="1000">
                  <c:v>44530.199606481474</c:v>
                </c:pt>
                <c:pt idx="1001">
                  <c:v>44530.200300925921</c:v>
                </c:pt>
                <c:pt idx="1002">
                  <c:v>44530.200995370367</c:v>
                </c:pt>
                <c:pt idx="1003">
                  <c:v>44530.201689814807</c:v>
                </c:pt>
                <c:pt idx="1004">
                  <c:v>44530.202384259253</c:v>
                </c:pt>
                <c:pt idx="1005">
                  <c:v>44530.2030787037</c:v>
                </c:pt>
                <c:pt idx="1006">
                  <c:v>44530.203773148147</c:v>
                </c:pt>
                <c:pt idx="1007">
                  <c:v>44530.204467592586</c:v>
                </c:pt>
                <c:pt idx="1008">
                  <c:v>44530.205162037033</c:v>
                </c:pt>
                <c:pt idx="1009">
                  <c:v>44530.20585648148</c:v>
                </c:pt>
                <c:pt idx="1010">
                  <c:v>44530.206550925919</c:v>
                </c:pt>
                <c:pt idx="1011">
                  <c:v>44530.207245370366</c:v>
                </c:pt>
                <c:pt idx="1012">
                  <c:v>44530.207939814813</c:v>
                </c:pt>
                <c:pt idx="1013">
                  <c:v>44530.208634259259</c:v>
                </c:pt>
                <c:pt idx="1014">
                  <c:v>44530.209328703706</c:v>
                </c:pt>
                <c:pt idx="1015">
                  <c:v>44530.210023148145</c:v>
                </c:pt>
                <c:pt idx="1016">
                  <c:v>44530.210717592592</c:v>
                </c:pt>
                <c:pt idx="1017">
                  <c:v>44530.211412037039</c:v>
                </c:pt>
                <c:pt idx="1018">
                  <c:v>44530.212106481478</c:v>
                </c:pt>
                <c:pt idx="1019">
                  <c:v>44530.212800925925</c:v>
                </c:pt>
                <c:pt idx="1020">
                  <c:v>44530.213495370372</c:v>
                </c:pt>
                <c:pt idx="1021">
                  <c:v>44530.214189814818</c:v>
                </c:pt>
                <c:pt idx="1022">
                  <c:v>44530.214884259258</c:v>
                </c:pt>
                <c:pt idx="1023">
                  <c:v>44530.215578703705</c:v>
                </c:pt>
                <c:pt idx="1024">
                  <c:v>44530.216273148151</c:v>
                </c:pt>
                <c:pt idx="1025">
                  <c:v>44530.216967592591</c:v>
                </c:pt>
                <c:pt idx="1026">
                  <c:v>44530.217662037037</c:v>
                </c:pt>
                <c:pt idx="1027">
                  <c:v>44530.218356481484</c:v>
                </c:pt>
                <c:pt idx="1028">
                  <c:v>44530.219050925924</c:v>
                </c:pt>
                <c:pt idx="1029">
                  <c:v>44530.21974537037</c:v>
                </c:pt>
                <c:pt idx="1030">
                  <c:v>44530.220439814817</c:v>
                </c:pt>
                <c:pt idx="1031">
                  <c:v>44530.221134259256</c:v>
                </c:pt>
                <c:pt idx="1032">
                  <c:v>44530.221828703703</c:v>
                </c:pt>
                <c:pt idx="1033">
                  <c:v>44530.22252314815</c:v>
                </c:pt>
                <c:pt idx="1034">
                  <c:v>44530.223217592589</c:v>
                </c:pt>
                <c:pt idx="1035">
                  <c:v>44530.223912037036</c:v>
                </c:pt>
                <c:pt idx="1036">
                  <c:v>44530.224606481483</c:v>
                </c:pt>
                <c:pt idx="1037">
                  <c:v>44530.225300925929</c:v>
                </c:pt>
                <c:pt idx="1038">
                  <c:v>44530.225995370369</c:v>
                </c:pt>
                <c:pt idx="1039">
                  <c:v>44530.226689814815</c:v>
                </c:pt>
                <c:pt idx="1040">
                  <c:v>44530.227384259262</c:v>
                </c:pt>
                <c:pt idx="1041">
                  <c:v>44530.228078703702</c:v>
                </c:pt>
                <c:pt idx="1042">
                  <c:v>44530.228773148148</c:v>
                </c:pt>
                <c:pt idx="1043">
                  <c:v>44530.229467592595</c:v>
                </c:pt>
                <c:pt idx="1044">
                  <c:v>44530.230162037034</c:v>
                </c:pt>
                <c:pt idx="1045">
                  <c:v>44530.230856481481</c:v>
                </c:pt>
                <c:pt idx="1046">
                  <c:v>44530.231550925928</c:v>
                </c:pt>
                <c:pt idx="1047">
                  <c:v>44530.232245370367</c:v>
                </c:pt>
                <c:pt idx="1048">
                  <c:v>44530.232939814814</c:v>
                </c:pt>
                <c:pt idx="1049">
                  <c:v>44530.233634259261</c:v>
                </c:pt>
                <c:pt idx="1050">
                  <c:v>44530.2343287037</c:v>
                </c:pt>
                <c:pt idx="1051">
                  <c:v>44530.235023148147</c:v>
                </c:pt>
                <c:pt idx="1052">
                  <c:v>44530.235717592594</c:v>
                </c:pt>
                <c:pt idx="1053">
                  <c:v>44530.23641203704</c:v>
                </c:pt>
                <c:pt idx="1054">
                  <c:v>44530.23710648148</c:v>
                </c:pt>
                <c:pt idx="1055">
                  <c:v>44530.237800925926</c:v>
                </c:pt>
                <c:pt idx="1056">
                  <c:v>44530.238495370373</c:v>
                </c:pt>
                <c:pt idx="1057">
                  <c:v>44530.239189814813</c:v>
                </c:pt>
                <c:pt idx="1058">
                  <c:v>44530.239884259259</c:v>
                </c:pt>
                <c:pt idx="1059">
                  <c:v>44530.240578703706</c:v>
                </c:pt>
                <c:pt idx="1060">
                  <c:v>44530.241273148145</c:v>
                </c:pt>
                <c:pt idx="1061">
                  <c:v>44530.241967592592</c:v>
                </c:pt>
                <c:pt idx="1062">
                  <c:v>44530.242662037039</c:v>
                </c:pt>
                <c:pt idx="1063">
                  <c:v>44530.243356481478</c:v>
                </c:pt>
                <c:pt idx="1064">
                  <c:v>44530.244050925925</c:v>
                </c:pt>
                <c:pt idx="1065">
                  <c:v>44530.244745370372</c:v>
                </c:pt>
                <c:pt idx="1066">
                  <c:v>44530.245439814818</c:v>
                </c:pt>
                <c:pt idx="1067">
                  <c:v>44530.246134259258</c:v>
                </c:pt>
                <c:pt idx="1068">
                  <c:v>44530.246828703705</c:v>
                </c:pt>
                <c:pt idx="1069">
                  <c:v>44530.247523148151</c:v>
                </c:pt>
                <c:pt idx="1070">
                  <c:v>44530.248217592591</c:v>
                </c:pt>
                <c:pt idx="1071">
                  <c:v>44530.248912037037</c:v>
                </c:pt>
                <c:pt idx="1072">
                  <c:v>44530.249606481484</c:v>
                </c:pt>
                <c:pt idx="1073">
                  <c:v>44530.250300925924</c:v>
                </c:pt>
                <c:pt idx="1074">
                  <c:v>44530.25099537037</c:v>
                </c:pt>
                <c:pt idx="1075">
                  <c:v>44530.25168981481</c:v>
                </c:pt>
                <c:pt idx="1076">
                  <c:v>44530.252384259256</c:v>
                </c:pt>
                <c:pt idx="1077">
                  <c:v>44530.253078703703</c:v>
                </c:pt>
                <c:pt idx="1078">
                  <c:v>44530.253773148142</c:v>
                </c:pt>
                <c:pt idx="1079">
                  <c:v>44530.254467592589</c:v>
                </c:pt>
                <c:pt idx="1080">
                  <c:v>44530.255162037036</c:v>
                </c:pt>
                <c:pt idx="1081">
                  <c:v>44530.255856481483</c:v>
                </c:pt>
                <c:pt idx="1082">
                  <c:v>44530.256550925922</c:v>
                </c:pt>
                <c:pt idx="1083">
                  <c:v>44530.257245370369</c:v>
                </c:pt>
                <c:pt idx="1084">
                  <c:v>44530.257939814815</c:v>
                </c:pt>
                <c:pt idx="1085">
                  <c:v>44530.258634259255</c:v>
                </c:pt>
                <c:pt idx="1086">
                  <c:v>44530.259328703702</c:v>
                </c:pt>
                <c:pt idx="1087">
                  <c:v>44530.260023148148</c:v>
                </c:pt>
                <c:pt idx="1088">
                  <c:v>44530.260717592588</c:v>
                </c:pt>
                <c:pt idx="1089">
                  <c:v>44530.261412037034</c:v>
                </c:pt>
                <c:pt idx="1090">
                  <c:v>44530.262106481481</c:v>
                </c:pt>
                <c:pt idx="1091">
                  <c:v>44530.262800925921</c:v>
                </c:pt>
                <c:pt idx="1092">
                  <c:v>44530.263495370367</c:v>
                </c:pt>
                <c:pt idx="1093">
                  <c:v>44530.264189814814</c:v>
                </c:pt>
                <c:pt idx="1094">
                  <c:v>44530.264884259253</c:v>
                </c:pt>
                <c:pt idx="1095">
                  <c:v>44530.2655787037</c:v>
                </c:pt>
                <c:pt idx="1096">
                  <c:v>44530.266273148147</c:v>
                </c:pt>
                <c:pt idx="1097">
                  <c:v>44530.266967592594</c:v>
                </c:pt>
                <c:pt idx="1098">
                  <c:v>44530.267662037033</c:v>
                </c:pt>
                <c:pt idx="1099">
                  <c:v>44530.26835648148</c:v>
                </c:pt>
                <c:pt idx="1100">
                  <c:v>44530.269050925926</c:v>
                </c:pt>
                <c:pt idx="1101">
                  <c:v>44530.269745370366</c:v>
                </c:pt>
                <c:pt idx="1102">
                  <c:v>44530.270439814813</c:v>
                </c:pt>
                <c:pt idx="1103">
                  <c:v>44530.271134259259</c:v>
                </c:pt>
                <c:pt idx="1104">
                  <c:v>44530.271828703699</c:v>
                </c:pt>
                <c:pt idx="1105">
                  <c:v>44530.272523148145</c:v>
                </c:pt>
                <c:pt idx="1106">
                  <c:v>44530.273217592592</c:v>
                </c:pt>
                <c:pt idx="1107">
                  <c:v>44530.273912037032</c:v>
                </c:pt>
                <c:pt idx="1108">
                  <c:v>44530.274606481478</c:v>
                </c:pt>
                <c:pt idx="1109">
                  <c:v>44530.275300925925</c:v>
                </c:pt>
                <c:pt idx="1110">
                  <c:v>44530.275995370364</c:v>
                </c:pt>
                <c:pt idx="1111">
                  <c:v>44530.276689814811</c:v>
                </c:pt>
                <c:pt idx="1112">
                  <c:v>44530.277384259258</c:v>
                </c:pt>
                <c:pt idx="1113">
                  <c:v>44530.278078703705</c:v>
                </c:pt>
                <c:pt idx="1114">
                  <c:v>44530.278773148144</c:v>
                </c:pt>
                <c:pt idx="1115">
                  <c:v>44530.279467592591</c:v>
                </c:pt>
                <c:pt idx="1116">
                  <c:v>44530.280162037037</c:v>
                </c:pt>
                <c:pt idx="1117">
                  <c:v>44530.280856481477</c:v>
                </c:pt>
                <c:pt idx="1118">
                  <c:v>44530.281550925924</c:v>
                </c:pt>
                <c:pt idx="1119">
                  <c:v>44530.28224537037</c:v>
                </c:pt>
                <c:pt idx="1120">
                  <c:v>44530.28293981481</c:v>
                </c:pt>
                <c:pt idx="1121">
                  <c:v>44530.283634259256</c:v>
                </c:pt>
                <c:pt idx="1122">
                  <c:v>44530.284328703703</c:v>
                </c:pt>
                <c:pt idx="1123">
                  <c:v>44530.285023148142</c:v>
                </c:pt>
                <c:pt idx="1124">
                  <c:v>44530.285717592589</c:v>
                </c:pt>
                <c:pt idx="1125">
                  <c:v>44530.286412037036</c:v>
                </c:pt>
                <c:pt idx="1126">
                  <c:v>44530.287106481483</c:v>
                </c:pt>
                <c:pt idx="1127">
                  <c:v>44530.287800925922</c:v>
                </c:pt>
                <c:pt idx="1128">
                  <c:v>44530.288495370369</c:v>
                </c:pt>
                <c:pt idx="1129">
                  <c:v>44530.289189814815</c:v>
                </c:pt>
                <c:pt idx="1130">
                  <c:v>44530.289884259255</c:v>
                </c:pt>
                <c:pt idx="1131">
                  <c:v>44530.290578703702</c:v>
                </c:pt>
                <c:pt idx="1132">
                  <c:v>44530.291273148148</c:v>
                </c:pt>
                <c:pt idx="1133">
                  <c:v>44530.291967592588</c:v>
                </c:pt>
                <c:pt idx="1134">
                  <c:v>44530.292662037034</c:v>
                </c:pt>
                <c:pt idx="1135">
                  <c:v>44530.293356481474</c:v>
                </c:pt>
                <c:pt idx="1136">
                  <c:v>44530.294050925921</c:v>
                </c:pt>
                <c:pt idx="1137">
                  <c:v>44530.294745370367</c:v>
                </c:pt>
                <c:pt idx="1138">
                  <c:v>44530.295439814807</c:v>
                </c:pt>
                <c:pt idx="1139">
                  <c:v>44530.296134259253</c:v>
                </c:pt>
                <c:pt idx="1140">
                  <c:v>44530.2968287037</c:v>
                </c:pt>
                <c:pt idx="1141">
                  <c:v>44530.297523148147</c:v>
                </c:pt>
                <c:pt idx="1142">
                  <c:v>44530.298217592586</c:v>
                </c:pt>
                <c:pt idx="1143">
                  <c:v>44530.298912037033</c:v>
                </c:pt>
                <c:pt idx="1144">
                  <c:v>44530.29960648148</c:v>
                </c:pt>
                <c:pt idx="1145">
                  <c:v>44530.300300925919</c:v>
                </c:pt>
                <c:pt idx="1146">
                  <c:v>44530.300995370366</c:v>
                </c:pt>
                <c:pt idx="1147">
                  <c:v>44530.301689814813</c:v>
                </c:pt>
                <c:pt idx="1148">
                  <c:v>44530.302384259252</c:v>
                </c:pt>
                <c:pt idx="1149">
                  <c:v>44530.303078703699</c:v>
                </c:pt>
                <c:pt idx="1150">
                  <c:v>44530.303773148145</c:v>
                </c:pt>
                <c:pt idx="1151">
                  <c:v>44530.304467592585</c:v>
                </c:pt>
                <c:pt idx="1152">
                  <c:v>44530.305162037032</c:v>
                </c:pt>
                <c:pt idx="1153">
                  <c:v>44530.305856481478</c:v>
                </c:pt>
                <c:pt idx="1154">
                  <c:v>44530.306550925918</c:v>
                </c:pt>
                <c:pt idx="1155">
                  <c:v>44530.307245370364</c:v>
                </c:pt>
                <c:pt idx="1156">
                  <c:v>44530.307939814811</c:v>
                </c:pt>
                <c:pt idx="1157">
                  <c:v>44530.308634259258</c:v>
                </c:pt>
                <c:pt idx="1158">
                  <c:v>44530.309328703697</c:v>
                </c:pt>
                <c:pt idx="1159">
                  <c:v>44530.310023148144</c:v>
                </c:pt>
                <c:pt idx="1160">
                  <c:v>44530.310717592591</c:v>
                </c:pt>
                <c:pt idx="1161">
                  <c:v>44530.31141203703</c:v>
                </c:pt>
                <c:pt idx="1162">
                  <c:v>44530.312106481477</c:v>
                </c:pt>
                <c:pt idx="1163">
                  <c:v>44530.312800925924</c:v>
                </c:pt>
                <c:pt idx="1164">
                  <c:v>44530.313495370363</c:v>
                </c:pt>
                <c:pt idx="1165">
                  <c:v>44530.31418981481</c:v>
                </c:pt>
                <c:pt idx="1166">
                  <c:v>44530.314884259256</c:v>
                </c:pt>
                <c:pt idx="1167">
                  <c:v>44530.315578703696</c:v>
                </c:pt>
                <c:pt idx="1168">
                  <c:v>44530.316273148142</c:v>
                </c:pt>
                <c:pt idx="1169">
                  <c:v>44530.316967592589</c:v>
                </c:pt>
                <c:pt idx="1170">
                  <c:v>44530.317662037029</c:v>
                </c:pt>
                <c:pt idx="1171">
                  <c:v>44530.318356481475</c:v>
                </c:pt>
                <c:pt idx="1172">
                  <c:v>44530.319050925922</c:v>
                </c:pt>
                <c:pt idx="1173">
                  <c:v>44530.319745370369</c:v>
                </c:pt>
                <c:pt idx="1174">
                  <c:v>44530.320439814808</c:v>
                </c:pt>
                <c:pt idx="1175">
                  <c:v>44530.321134259255</c:v>
                </c:pt>
                <c:pt idx="1176">
                  <c:v>44530.321828703702</c:v>
                </c:pt>
                <c:pt idx="1177">
                  <c:v>44530.322523148141</c:v>
                </c:pt>
                <c:pt idx="1178">
                  <c:v>44530.323217592588</c:v>
                </c:pt>
                <c:pt idx="1179">
                  <c:v>44530.323912037034</c:v>
                </c:pt>
                <c:pt idx="1180">
                  <c:v>44530.324606481474</c:v>
                </c:pt>
                <c:pt idx="1181">
                  <c:v>44530.325300925921</c:v>
                </c:pt>
                <c:pt idx="1182">
                  <c:v>44530.325995370367</c:v>
                </c:pt>
                <c:pt idx="1183">
                  <c:v>44530.326689814807</c:v>
                </c:pt>
                <c:pt idx="1184">
                  <c:v>44530.327384259253</c:v>
                </c:pt>
                <c:pt idx="1185">
                  <c:v>44530.3280787037</c:v>
                </c:pt>
                <c:pt idx="1186">
                  <c:v>44530.328773148147</c:v>
                </c:pt>
                <c:pt idx="1187">
                  <c:v>44530.329467592586</c:v>
                </c:pt>
                <c:pt idx="1188">
                  <c:v>44530.330162037033</c:v>
                </c:pt>
                <c:pt idx="1189">
                  <c:v>44530.33085648148</c:v>
                </c:pt>
                <c:pt idx="1190">
                  <c:v>44530.331550925919</c:v>
                </c:pt>
                <c:pt idx="1191">
                  <c:v>44530.332245370366</c:v>
                </c:pt>
                <c:pt idx="1192">
                  <c:v>44530.332939814813</c:v>
                </c:pt>
                <c:pt idx="1193">
                  <c:v>44530.333634259259</c:v>
                </c:pt>
                <c:pt idx="1194">
                  <c:v>44530.334328703706</c:v>
                </c:pt>
                <c:pt idx="1195">
                  <c:v>44530.335023148145</c:v>
                </c:pt>
                <c:pt idx="1196">
                  <c:v>44530.335717592592</c:v>
                </c:pt>
                <c:pt idx="1197">
                  <c:v>44530.336412037039</c:v>
                </c:pt>
                <c:pt idx="1198">
                  <c:v>44530.337106481478</c:v>
                </c:pt>
                <c:pt idx="1199">
                  <c:v>44530.337800925925</c:v>
                </c:pt>
                <c:pt idx="1200">
                  <c:v>44530.338495370372</c:v>
                </c:pt>
                <c:pt idx="1201">
                  <c:v>44530.339189814818</c:v>
                </c:pt>
                <c:pt idx="1202">
                  <c:v>44530.339884259258</c:v>
                </c:pt>
                <c:pt idx="1203">
                  <c:v>44530.340578703705</c:v>
                </c:pt>
                <c:pt idx="1204">
                  <c:v>44530.341273148151</c:v>
                </c:pt>
                <c:pt idx="1205">
                  <c:v>44530.341967592591</c:v>
                </c:pt>
                <c:pt idx="1206">
                  <c:v>44530.342662037037</c:v>
                </c:pt>
                <c:pt idx="1207">
                  <c:v>44530.343356481484</c:v>
                </c:pt>
                <c:pt idx="1208">
                  <c:v>44530.344050925924</c:v>
                </c:pt>
                <c:pt idx="1209">
                  <c:v>44530.34474537037</c:v>
                </c:pt>
                <c:pt idx="1210">
                  <c:v>44530.345439814817</c:v>
                </c:pt>
                <c:pt idx="1211">
                  <c:v>44530.346134259256</c:v>
                </c:pt>
                <c:pt idx="1212">
                  <c:v>44530.346828703703</c:v>
                </c:pt>
                <c:pt idx="1213">
                  <c:v>44530.34752314815</c:v>
                </c:pt>
                <c:pt idx="1214">
                  <c:v>44530.348217592589</c:v>
                </c:pt>
                <c:pt idx="1215">
                  <c:v>44530.348912037036</c:v>
                </c:pt>
                <c:pt idx="1216">
                  <c:v>44530.349606481483</c:v>
                </c:pt>
                <c:pt idx="1217">
                  <c:v>44530.350300925929</c:v>
                </c:pt>
                <c:pt idx="1218">
                  <c:v>44530.350995370369</c:v>
                </c:pt>
                <c:pt idx="1219">
                  <c:v>44530.351689814815</c:v>
                </c:pt>
                <c:pt idx="1220">
                  <c:v>44530.352384259262</c:v>
                </c:pt>
                <c:pt idx="1221">
                  <c:v>44530.353078703702</c:v>
                </c:pt>
                <c:pt idx="1222">
                  <c:v>44530.353773148148</c:v>
                </c:pt>
                <c:pt idx="1223">
                  <c:v>44530.354467592595</c:v>
                </c:pt>
                <c:pt idx="1224">
                  <c:v>44530.355162037034</c:v>
                </c:pt>
                <c:pt idx="1225">
                  <c:v>44530.355856481481</c:v>
                </c:pt>
                <c:pt idx="1226">
                  <c:v>44530.356550925928</c:v>
                </c:pt>
                <c:pt idx="1227">
                  <c:v>44530.357245370367</c:v>
                </c:pt>
                <c:pt idx="1228">
                  <c:v>44530.357939814814</c:v>
                </c:pt>
                <c:pt idx="1229">
                  <c:v>44530.358634259261</c:v>
                </c:pt>
                <c:pt idx="1230">
                  <c:v>44530.3593287037</c:v>
                </c:pt>
                <c:pt idx="1231">
                  <c:v>44530.360023148147</c:v>
                </c:pt>
                <c:pt idx="1232">
                  <c:v>44530.360717592594</c:v>
                </c:pt>
                <c:pt idx="1233">
                  <c:v>44530.36141203704</c:v>
                </c:pt>
                <c:pt idx="1234">
                  <c:v>44530.36210648148</c:v>
                </c:pt>
                <c:pt idx="1235">
                  <c:v>44530.362800925926</c:v>
                </c:pt>
                <c:pt idx="1236">
                  <c:v>44530.363495370373</c:v>
                </c:pt>
                <c:pt idx="1237">
                  <c:v>44530.364189814813</c:v>
                </c:pt>
                <c:pt idx="1238">
                  <c:v>44530.364884259259</c:v>
                </c:pt>
                <c:pt idx="1239">
                  <c:v>44530.365578703706</c:v>
                </c:pt>
                <c:pt idx="1240">
                  <c:v>44530.366273148145</c:v>
                </c:pt>
                <c:pt idx="1241">
                  <c:v>44530.366967592592</c:v>
                </c:pt>
                <c:pt idx="1242">
                  <c:v>44530.367662037039</c:v>
                </c:pt>
                <c:pt idx="1243">
                  <c:v>44530.368356481478</c:v>
                </c:pt>
                <c:pt idx="1244">
                  <c:v>44530.369050925925</c:v>
                </c:pt>
                <c:pt idx="1245">
                  <c:v>44530.369745370372</c:v>
                </c:pt>
                <c:pt idx="1246">
                  <c:v>44530.370439814818</c:v>
                </c:pt>
                <c:pt idx="1247">
                  <c:v>44530.371134259258</c:v>
                </c:pt>
                <c:pt idx="1248">
                  <c:v>44530.371828703705</c:v>
                </c:pt>
                <c:pt idx="1249">
                  <c:v>44530.372523148151</c:v>
                </c:pt>
                <c:pt idx="1250">
                  <c:v>44530.373217592591</c:v>
                </c:pt>
                <c:pt idx="1251">
                  <c:v>44530.373912037037</c:v>
                </c:pt>
                <c:pt idx="1252">
                  <c:v>44530.374606481484</c:v>
                </c:pt>
                <c:pt idx="1253">
                  <c:v>44530.375300925924</c:v>
                </c:pt>
                <c:pt idx="1254">
                  <c:v>44530.37599537037</c:v>
                </c:pt>
                <c:pt idx="1255">
                  <c:v>44530.37668981481</c:v>
                </c:pt>
                <c:pt idx="1256">
                  <c:v>44530.377384259256</c:v>
                </c:pt>
                <c:pt idx="1257">
                  <c:v>44530.378078703703</c:v>
                </c:pt>
                <c:pt idx="1258">
                  <c:v>44530.378773148142</c:v>
                </c:pt>
                <c:pt idx="1259">
                  <c:v>44530.379467592589</c:v>
                </c:pt>
                <c:pt idx="1260">
                  <c:v>44530.380162037036</c:v>
                </c:pt>
                <c:pt idx="1261">
                  <c:v>44530.380856481483</c:v>
                </c:pt>
                <c:pt idx="1262">
                  <c:v>44530.381550925922</c:v>
                </c:pt>
                <c:pt idx="1263">
                  <c:v>44530.382245370369</c:v>
                </c:pt>
                <c:pt idx="1264">
                  <c:v>44530.382939814815</c:v>
                </c:pt>
                <c:pt idx="1265">
                  <c:v>44530.383634259255</c:v>
                </c:pt>
                <c:pt idx="1266">
                  <c:v>44530.384328703702</c:v>
                </c:pt>
                <c:pt idx="1267">
                  <c:v>44530.385023148148</c:v>
                </c:pt>
                <c:pt idx="1268">
                  <c:v>44530.385717592588</c:v>
                </c:pt>
                <c:pt idx="1269">
                  <c:v>44530.386412037034</c:v>
                </c:pt>
                <c:pt idx="1270">
                  <c:v>44530.387106481481</c:v>
                </c:pt>
                <c:pt idx="1271">
                  <c:v>44530.387800925921</c:v>
                </c:pt>
                <c:pt idx="1272">
                  <c:v>44530.388495370367</c:v>
                </c:pt>
                <c:pt idx="1273">
                  <c:v>44530.389189814814</c:v>
                </c:pt>
                <c:pt idx="1274">
                  <c:v>44530.389884259253</c:v>
                </c:pt>
                <c:pt idx="1275">
                  <c:v>44530.3905787037</c:v>
                </c:pt>
                <c:pt idx="1276">
                  <c:v>44530.391273148147</c:v>
                </c:pt>
                <c:pt idx="1277">
                  <c:v>44530.391967592594</c:v>
                </c:pt>
                <c:pt idx="1278">
                  <c:v>44530.392662037033</c:v>
                </c:pt>
                <c:pt idx="1279">
                  <c:v>44530.39335648148</c:v>
                </c:pt>
                <c:pt idx="1280">
                  <c:v>44530.394050925926</c:v>
                </c:pt>
                <c:pt idx="1281">
                  <c:v>44530.394745370366</c:v>
                </c:pt>
                <c:pt idx="1282">
                  <c:v>44530.395439814813</c:v>
                </c:pt>
                <c:pt idx="1283">
                  <c:v>44530.396134259259</c:v>
                </c:pt>
                <c:pt idx="1284">
                  <c:v>44530.396828703699</c:v>
                </c:pt>
                <c:pt idx="1285">
                  <c:v>44530.397523148145</c:v>
                </c:pt>
                <c:pt idx="1286">
                  <c:v>44530.398217592592</c:v>
                </c:pt>
                <c:pt idx="1287">
                  <c:v>44530.398912037032</c:v>
                </c:pt>
                <c:pt idx="1288">
                  <c:v>44530.399606481478</c:v>
                </c:pt>
                <c:pt idx="1289">
                  <c:v>44530.400300925925</c:v>
                </c:pt>
                <c:pt idx="1290">
                  <c:v>44530.400995370364</c:v>
                </c:pt>
                <c:pt idx="1291">
                  <c:v>44530.401689814811</c:v>
                </c:pt>
                <c:pt idx="1292">
                  <c:v>44530.402384259258</c:v>
                </c:pt>
                <c:pt idx="1293">
                  <c:v>44530.403078703705</c:v>
                </c:pt>
                <c:pt idx="1294">
                  <c:v>44530.403773148144</c:v>
                </c:pt>
                <c:pt idx="1295">
                  <c:v>44530.404467592591</c:v>
                </c:pt>
                <c:pt idx="1296">
                  <c:v>44530.405162037037</c:v>
                </c:pt>
                <c:pt idx="1297">
                  <c:v>44530.405856481477</c:v>
                </c:pt>
                <c:pt idx="1298">
                  <c:v>44530.406550925924</c:v>
                </c:pt>
                <c:pt idx="1299">
                  <c:v>44530.40724537037</c:v>
                </c:pt>
                <c:pt idx="1300">
                  <c:v>44530.40793981481</c:v>
                </c:pt>
                <c:pt idx="1301">
                  <c:v>44530.408634259256</c:v>
                </c:pt>
                <c:pt idx="1302">
                  <c:v>44530.409328703703</c:v>
                </c:pt>
                <c:pt idx="1303">
                  <c:v>44530.410023148142</c:v>
                </c:pt>
                <c:pt idx="1304">
                  <c:v>44530.410717592589</c:v>
                </c:pt>
                <c:pt idx="1305">
                  <c:v>44530.411412037036</c:v>
                </c:pt>
                <c:pt idx="1306">
                  <c:v>44530.412106481483</c:v>
                </c:pt>
                <c:pt idx="1307">
                  <c:v>44530.412800925922</c:v>
                </c:pt>
                <c:pt idx="1308">
                  <c:v>44530.413495370369</c:v>
                </c:pt>
                <c:pt idx="1309">
                  <c:v>44530.414189814815</c:v>
                </c:pt>
                <c:pt idx="1310">
                  <c:v>44530.414884259255</c:v>
                </c:pt>
                <c:pt idx="1311">
                  <c:v>44530.415578703702</c:v>
                </c:pt>
                <c:pt idx="1312">
                  <c:v>44530.416273148148</c:v>
                </c:pt>
                <c:pt idx="1313">
                  <c:v>44530.416967592588</c:v>
                </c:pt>
                <c:pt idx="1314">
                  <c:v>44530.417662037034</c:v>
                </c:pt>
                <c:pt idx="1315">
                  <c:v>44530.418356481474</c:v>
                </c:pt>
                <c:pt idx="1316">
                  <c:v>44530.419050925921</c:v>
                </c:pt>
                <c:pt idx="1317">
                  <c:v>44530.419745370367</c:v>
                </c:pt>
                <c:pt idx="1318">
                  <c:v>44530.420439814807</c:v>
                </c:pt>
                <c:pt idx="1319">
                  <c:v>44530.421134259253</c:v>
                </c:pt>
                <c:pt idx="1320">
                  <c:v>44530.4218287037</c:v>
                </c:pt>
                <c:pt idx="1321">
                  <c:v>44530.422523148147</c:v>
                </c:pt>
                <c:pt idx="1322">
                  <c:v>44530.423217592586</c:v>
                </c:pt>
                <c:pt idx="1323">
                  <c:v>44530.423912037033</c:v>
                </c:pt>
                <c:pt idx="1324">
                  <c:v>44530.42460648148</c:v>
                </c:pt>
                <c:pt idx="1325">
                  <c:v>44530.425300925919</c:v>
                </c:pt>
                <c:pt idx="1326">
                  <c:v>44530.425995370366</c:v>
                </c:pt>
                <c:pt idx="1327">
                  <c:v>44530.426689814813</c:v>
                </c:pt>
                <c:pt idx="1328">
                  <c:v>44530.427384259252</c:v>
                </c:pt>
                <c:pt idx="1329">
                  <c:v>44530.428078703699</c:v>
                </c:pt>
                <c:pt idx="1330">
                  <c:v>44530.428773148145</c:v>
                </c:pt>
                <c:pt idx="1331">
                  <c:v>44530.429467592585</c:v>
                </c:pt>
                <c:pt idx="1332">
                  <c:v>44530.430162037032</c:v>
                </c:pt>
                <c:pt idx="1333">
                  <c:v>44530.430856481478</c:v>
                </c:pt>
                <c:pt idx="1334">
                  <c:v>44530.431550925918</c:v>
                </c:pt>
                <c:pt idx="1335">
                  <c:v>44530.432245370364</c:v>
                </c:pt>
                <c:pt idx="1336">
                  <c:v>44530.432939814811</c:v>
                </c:pt>
                <c:pt idx="1337">
                  <c:v>44530.433634259258</c:v>
                </c:pt>
                <c:pt idx="1338">
                  <c:v>44530.434328703697</c:v>
                </c:pt>
                <c:pt idx="1339">
                  <c:v>44530.435023148144</c:v>
                </c:pt>
                <c:pt idx="1340">
                  <c:v>44530.435717592591</c:v>
                </c:pt>
                <c:pt idx="1341">
                  <c:v>44530.43641203703</c:v>
                </c:pt>
                <c:pt idx="1342">
                  <c:v>44530.437106481477</c:v>
                </c:pt>
                <c:pt idx="1343">
                  <c:v>44530.437800925924</c:v>
                </c:pt>
                <c:pt idx="1344">
                  <c:v>44530.438495370363</c:v>
                </c:pt>
                <c:pt idx="1345">
                  <c:v>44530.43918981481</c:v>
                </c:pt>
                <c:pt idx="1346">
                  <c:v>44530.439884259256</c:v>
                </c:pt>
                <c:pt idx="1347">
                  <c:v>44530.440578703696</c:v>
                </c:pt>
                <c:pt idx="1348">
                  <c:v>44530.441273148142</c:v>
                </c:pt>
                <c:pt idx="1349">
                  <c:v>44530.441967592589</c:v>
                </c:pt>
                <c:pt idx="1350">
                  <c:v>44530.442662037029</c:v>
                </c:pt>
                <c:pt idx="1351">
                  <c:v>44530.443356481475</c:v>
                </c:pt>
                <c:pt idx="1352">
                  <c:v>44530.444050925922</c:v>
                </c:pt>
                <c:pt idx="1353">
                  <c:v>44530.444745370369</c:v>
                </c:pt>
                <c:pt idx="1354">
                  <c:v>44530.445439814808</c:v>
                </c:pt>
                <c:pt idx="1355">
                  <c:v>44530.446134259255</c:v>
                </c:pt>
                <c:pt idx="1356">
                  <c:v>44530.446828703702</c:v>
                </c:pt>
                <c:pt idx="1357">
                  <c:v>44530.447523148141</c:v>
                </c:pt>
                <c:pt idx="1358">
                  <c:v>44530.448217592588</c:v>
                </c:pt>
                <c:pt idx="1359">
                  <c:v>44530.448912037034</c:v>
                </c:pt>
                <c:pt idx="1360">
                  <c:v>44530.449606481474</c:v>
                </c:pt>
                <c:pt idx="1361">
                  <c:v>44530.450300925921</c:v>
                </c:pt>
                <c:pt idx="1362">
                  <c:v>44530.450995370367</c:v>
                </c:pt>
                <c:pt idx="1363">
                  <c:v>44530.451689814807</c:v>
                </c:pt>
                <c:pt idx="1364">
                  <c:v>44530.452384259253</c:v>
                </c:pt>
                <c:pt idx="1365">
                  <c:v>44530.4530787037</c:v>
                </c:pt>
                <c:pt idx="1366">
                  <c:v>44530.453773148147</c:v>
                </c:pt>
                <c:pt idx="1367">
                  <c:v>44530.454467592586</c:v>
                </c:pt>
                <c:pt idx="1368">
                  <c:v>44530.455162037033</c:v>
                </c:pt>
                <c:pt idx="1369">
                  <c:v>44530.45585648148</c:v>
                </c:pt>
                <c:pt idx="1370">
                  <c:v>44530.456550925919</c:v>
                </c:pt>
                <c:pt idx="1371">
                  <c:v>44530.457245370366</c:v>
                </c:pt>
                <c:pt idx="1372">
                  <c:v>44530.457939814813</c:v>
                </c:pt>
                <c:pt idx="1373">
                  <c:v>44530.458634259259</c:v>
                </c:pt>
                <c:pt idx="1374">
                  <c:v>44530.459328703706</c:v>
                </c:pt>
                <c:pt idx="1375">
                  <c:v>44530.460023148145</c:v>
                </c:pt>
                <c:pt idx="1376">
                  <c:v>44530.460717592592</c:v>
                </c:pt>
                <c:pt idx="1377">
                  <c:v>44530.461412037039</c:v>
                </c:pt>
                <c:pt idx="1378">
                  <c:v>44530.462106481478</c:v>
                </c:pt>
                <c:pt idx="1379">
                  <c:v>44530.462800925925</c:v>
                </c:pt>
                <c:pt idx="1380">
                  <c:v>44530.463495370372</c:v>
                </c:pt>
                <c:pt idx="1381">
                  <c:v>44530.464189814818</c:v>
                </c:pt>
                <c:pt idx="1382">
                  <c:v>44530.464884259258</c:v>
                </c:pt>
                <c:pt idx="1383">
                  <c:v>44530.465578703705</c:v>
                </c:pt>
                <c:pt idx="1384">
                  <c:v>44530.466273148151</c:v>
                </c:pt>
                <c:pt idx="1385">
                  <c:v>44530.466967592591</c:v>
                </c:pt>
                <c:pt idx="1386">
                  <c:v>44530.467662037037</c:v>
                </c:pt>
                <c:pt idx="1387">
                  <c:v>44530.468356481484</c:v>
                </c:pt>
                <c:pt idx="1388">
                  <c:v>44530.469050925924</c:v>
                </c:pt>
                <c:pt idx="1389">
                  <c:v>44530.46974537037</c:v>
                </c:pt>
                <c:pt idx="1390">
                  <c:v>44530.470439814817</c:v>
                </c:pt>
                <c:pt idx="1391">
                  <c:v>44530.471134259256</c:v>
                </c:pt>
                <c:pt idx="1392">
                  <c:v>44530.471828703703</c:v>
                </c:pt>
                <c:pt idx="1393">
                  <c:v>44530.47252314815</c:v>
                </c:pt>
                <c:pt idx="1394">
                  <c:v>44530.473217592589</c:v>
                </c:pt>
                <c:pt idx="1395">
                  <c:v>44530.473912037036</c:v>
                </c:pt>
                <c:pt idx="1396">
                  <c:v>44530.474606481483</c:v>
                </c:pt>
                <c:pt idx="1397">
                  <c:v>44530.475300925929</c:v>
                </c:pt>
                <c:pt idx="1398">
                  <c:v>44530.475995370369</c:v>
                </c:pt>
                <c:pt idx="1399">
                  <c:v>44530.476689814815</c:v>
                </c:pt>
                <c:pt idx="1400">
                  <c:v>44530.477384259262</c:v>
                </c:pt>
                <c:pt idx="1401">
                  <c:v>44530.478078703702</c:v>
                </c:pt>
                <c:pt idx="1402">
                  <c:v>44530.478773148148</c:v>
                </c:pt>
                <c:pt idx="1403">
                  <c:v>44530.479467592595</c:v>
                </c:pt>
                <c:pt idx="1404">
                  <c:v>44530.480162037034</c:v>
                </c:pt>
                <c:pt idx="1405">
                  <c:v>44530.480856481481</c:v>
                </c:pt>
                <c:pt idx="1406">
                  <c:v>44530.481550925928</c:v>
                </c:pt>
                <c:pt idx="1407">
                  <c:v>44530.482245370367</c:v>
                </c:pt>
                <c:pt idx="1408">
                  <c:v>44530.482939814814</c:v>
                </c:pt>
                <c:pt idx="1409">
                  <c:v>44530.483634259261</c:v>
                </c:pt>
                <c:pt idx="1410">
                  <c:v>44530.4843287037</c:v>
                </c:pt>
                <c:pt idx="1411">
                  <c:v>44530.485023148147</c:v>
                </c:pt>
                <c:pt idx="1412">
                  <c:v>44530.485717592594</c:v>
                </c:pt>
                <c:pt idx="1413">
                  <c:v>44530.48641203704</c:v>
                </c:pt>
                <c:pt idx="1414">
                  <c:v>44530.48710648148</c:v>
                </c:pt>
                <c:pt idx="1415">
                  <c:v>44530.487800925926</c:v>
                </c:pt>
                <c:pt idx="1416">
                  <c:v>44530.488495370373</c:v>
                </c:pt>
                <c:pt idx="1417">
                  <c:v>44530.489189814813</c:v>
                </c:pt>
                <c:pt idx="1418">
                  <c:v>44530.489884259259</c:v>
                </c:pt>
                <c:pt idx="1419">
                  <c:v>44530.490578703706</c:v>
                </c:pt>
                <c:pt idx="1420">
                  <c:v>44530.491273148145</c:v>
                </c:pt>
                <c:pt idx="1421">
                  <c:v>44530.491967592592</c:v>
                </c:pt>
                <c:pt idx="1422">
                  <c:v>44530.492662037039</c:v>
                </c:pt>
                <c:pt idx="1423">
                  <c:v>44530.493356481478</c:v>
                </c:pt>
                <c:pt idx="1424">
                  <c:v>44530.494050925925</c:v>
                </c:pt>
                <c:pt idx="1425">
                  <c:v>44530.494745370372</c:v>
                </c:pt>
                <c:pt idx="1426">
                  <c:v>44530.495439814818</c:v>
                </c:pt>
                <c:pt idx="1427">
                  <c:v>44530.496134259258</c:v>
                </c:pt>
                <c:pt idx="1428">
                  <c:v>44530.496828703705</c:v>
                </c:pt>
                <c:pt idx="1429">
                  <c:v>44530.497523148151</c:v>
                </c:pt>
                <c:pt idx="1430">
                  <c:v>44530.498217592591</c:v>
                </c:pt>
                <c:pt idx="1431">
                  <c:v>44530.498912037037</c:v>
                </c:pt>
                <c:pt idx="1432">
                  <c:v>44530.499606481484</c:v>
                </c:pt>
                <c:pt idx="1433">
                  <c:v>44530.500300925924</c:v>
                </c:pt>
                <c:pt idx="1434">
                  <c:v>44530.50099537037</c:v>
                </c:pt>
                <c:pt idx="1435">
                  <c:v>44530.50168981481</c:v>
                </c:pt>
                <c:pt idx="1436">
                  <c:v>44530.502384259256</c:v>
                </c:pt>
                <c:pt idx="1437">
                  <c:v>44530.503078703703</c:v>
                </c:pt>
                <c:pt idx="1438">
                  <c:v>44530.503773148142</c:v>
                </c:pt>
                <c:pt idx="1439">
                  <c:v>44530.504467592589</c:v>
                </c:pt>
                <c:pt idx="1440">
                  <c:v>44530.505162037036</c:v>
                </c:pt>
                <c:pt idx="1441">
                  <c:v>44530.505856481483</c:v>
                </c:pt>
              </c:numCache>
            </c:numRef>
          </c:cat>
          <c:val>
            <c:numRef>
              <c:f>[1]DATA!$D$149:$D$1590</c:f>
              <c:numCache>
                <c:formatCode>General</c:formatCode>
                <c:ptCount val="1442"/>
                <c:pt idx="0">
                  <c:v>60.25390625</c:v>
                </c:pt>
                <c:pt idx="1">
                  <c:v>59.9365234375</c:v>
                </c:pt>
                <c:pt idx="2">
                  <c:v>59.765625</c:v>
                </c:pt>
                <c:pt idx="3">
                  <c:v>59.765625</c:v>
                </c:pt>
                <c:pt idx="4">
                  <c:v>59.619140625</c:v>
                </c:pt>
                <c:pt idx="5">
                  <c:v>59.47265625</c:v>
                </c:pt>
                <c:pt idx="6">
                  <c:v>59.423828125</c:v>
                </c:pt>
                <c:pt idx="7">
                  <c:v>59.3994140625</c:v>
                </c:pt>
                <c:pt idx="8">
                  <c:v>59.375</c:v>
                </c:pt>
                <c:pt idx="9">
                  <c:v>59.326171875</c:v>
                </c:pt>
                <c:pt idx="10">
                  <c:v>59.326171875</c:v>
                </c:pt>
                <c:pt idx="11">
                  <c:v>59.2529296875</c:v>
                </c:pt>
                <c:pt idx="12">
                  <c:v>59.1552734375</c:v>
                </c:pt>
                <c:pt idx="13">
                  <c:v>59.2041015625</c:v>
                </c:pt>
                <c:pt idx="14">
                  <c:v>59.08203125</c:v>
                </c:pt>
                <c:pt idx="15">
                  <c:v>59.08203125</c:v>
                </c:pt>
                <c:pt idx="16">
                  <c:v>59.0576171875</c:v>
                </c:pt>
                <c:pt idx="17">
                  <c:v>59.08203125</c:v>
                </c:pt>
                <c:pt idx="18">
                  <c:v>59.08203125</c:v>
                </c:pt>
                <c:pt idx="19">
                  <c:v>59.0576171875</c:v>
                </c:pt>
                <c:pt idx="20">
                  <c:v>59.0576171875</c:v>
                </c:pt>
                <c:pt idx="21">
                  <c:v>58.984375</c:v>
                </c:pt>
                <c:pt idx="22">
                  <c:v>59.0576171875</c:v>
                </c:pt>
                <c:pt idx="23">
                  <c:v>59.0087890625</c:v>
                </c:pt>
                <c:pt idx="24">
                  <c:v>58.935546875</c:v>
                </c:pt>
                <c:pt idx="25">
                  <c:v>58.935546875</c:v>
                </c:pt>
                <c:pt idx="26">
                  <c:v>58.935546875</c:v>
                </c:pt>
                <c:pt idx="27">
                  <c:v>58.88671875</c:v>
                </c:pt>
                <c:pt idx="28">
                  <c:v>58.9599609375</c:v>
                </c:pt>
                <c:pt idx="29">
                  <c:v>59.033203125</c:v>
                </c:pt>
                <c:pt idx="30">
                  <c:v>59.08203125</c:v>
                </c:pt>
                <c:pt idx="31">
                  <c:v>59.08203125</c:v>
                </c:pt>
                <c:pt idx="32">
                  <c:v>59.130859375</c:v>
                </c:pt>
                <c:pt idx="33">
                  <c:v>59.08203125</c:v>
                </c:pt>
                <c:pt idx="34">
                  <c:v>59.130859375</c:v>
                </c:pt>
                <c:pt idx="35">
                  <c:v>59.2041015625</c:v>
                </c:pt>
                <c:pt idx="36">
                  <c:v>59.228515625</c:v>
                </c:pt>
                <c:pt idx="37">
                  <c:v>59.2529296875</c:v>
                </c:pt>
                <c:pt idx="38">
                  <c:v>59.2529296875</c:v>
                </c:pt>
                <c:pt idx="39">
                  <c:v>59.2529296875</c:v>
                </c:pt>
                <c:pt idx="40">
                  <c:v>59.3017578125</c:v>
                </c:pt>
                <c:pt idx="41">
                  <c:v>59.2529296875</c:v>
                </c:pt>
                <c:pt idx="42">
                  <c:v>59.3017578125</c:v>
                </c:pt>
                <c:pt idx="43">
                  <c:v>59.2529296875</c:v>
                </c:pt>
                <c:pt idx="44">
                  <c:v>59.27734375</c:v>
                </c:pt>
                <c:pt idx="45">
                  <c:v>59.2529296875</c:v>
                </c:pt>
                <c:pt idx="46">
                  <c:v>59.2041015625</c:v>
                </c:pt>
                <c:pt idx="47">
                  <c:v>59.3017578125</c:v>
                </c:pt>
                <c:pt idx="48">
                  <c:v>59.423828125</c:v>
                </c:pt>
                <c:pt idx="49">
                  <c:v>59.423828125</c:v>
                </c:pt>
                <c:pt idx="50">
                  <c:v>59.423828125</c:v>
                </c:pt>
                <c:pt idx="51">
                  <c:v>59.423828125</c:v>
                </c:pt>
                <c:pt idx="52">
                  <c:v>59.4482421875</c:v>
                </c:pt>
                <c:pt idx="53">
                  <c:v>59.4482421875</c:v>
                </c:pt>
                <c:pt idx="54">
                  <c:v>59.47265625</c:v>
                </c:pt>
                <c:pt idx="55">
                  <c:v>59.521484375</c:v>
                </c:pt>
                <c:pt idx="56">
                  <c:v>59.47265625</c:v>
                </c:pt>
                <c:pt idx="57">
                  <c:v>59.521484375</c:v>
                </c:pt>
                <c:pt idx="58">
                  <c:v>59.47265625</c:v>
                </c:pt>
                <c:pt idx="59">
                  <c:v>59.521484375</c:v>
                </c:pt>
                <c:pt idx="60">
                  <c:v>59.5703125</c:v>
                </c:pt>
                <c:pt idx="61">
                  <c:v>59.619140625</c:v>
                </c:pt>
                <c:pt idx="62">
                  <c:v>59.619140625</c:v>
                </c:pt>
                <c:pt idx="63">
                  <c:v>59.5947265625</c:v>
                </c:pt>
                <c:pt idx="64">
                  <c:v>59.5947265625</c:v>
                </c:pt>
                <c:pt idx="65">
                  <c:v>59.5947265625</c:v>
                </c:pt>
                <c:pt idx="66">
                  <c:v>59.6435546875</c:v>
                </c:pt>
                <c:pt idx="67">
                  <c:v>59.6435546875</c:v>
                </c:pt>
                <c:pt idx="68">
                  <c:v>59.6435546875</c:v>
                </c:pt>
                <c:pt idx="69">
                  <c:v>59.6435546875</c:v>
                </c:pt>
                <c:pt idx="70">
                  <c:v>59.66796875</c:v>
                </c:pt>
                <c:pt idx="71">
                  <c:v>59.716796875</c:v>
                </c:pt>
                <c:pt idx="72">
                  <c:v>59.6923828125</c:v>
                </c:pt>
                <c:pt idx="73">
                  <c:v>59.765625</c:v>
                </c:pt>
                <c:pt idx="74">
                  <c:v>59.6923828125</c:v>
                </c:pt>
                <c:pt idx="75">
                  <c:v>59.6923828125</c:v>
                </c:pt>
                <c:pt idx="76">
                  <c:v>59.716796875</c:v>
                </c:pt>
                <c:pt idx="77">
                  <c:v>59.66796875</c:v>
                </c:pt>
                <c:pt idx="78">
                  <c:v>59.716796875</c:v>
                </c:pt>
                <c:pt idx="79">
                  <c:v>59.716796875</c:v>
                </c:pt>
                <c:pt idx="80">
                  <c:v>59.765625</c:v>
                </c:pt>
                <c:pt idx="81">
                  <c:v>59.7900390625</c:v>
                </c:pt>
                <c:pt idx="82">
                  <c:v>59.716796875</c:v>
                </c:pt>
                <c:pt idx="83">
                  <c:v>59.765625</c:v>
                </c:pt>
                <c:pt idx="84">
                  <c:v>59.716796875</c:v>
                </c:pt>
                <c:pt idx="85">
                  <c:v>59.6923828125</c:v>
                </c:pt>
                <c:pt idx="86">
                  <c:v>59.6923828125</c:v>
                </c:pt>
                <c:pt idx="87">
                  <c:v>59.6923828125</c:v>
                </c:pt>
                <c:pt idx="88">
                  <c:v>59.6923828125</c:v>
                </c:pt>
                <c:pt idx="89">
                  <c:v>59.619140625</c:v>
                </c:pt>
                <c:pt idx="90">
                  <c:v>59.5947265625</c:v>
                </c:pt>
                <c:pt idx="91">
                  <c:v>59.521484375</c:v>
                </c:pt>
                <c:pt idx="92">
                  <c:v>59.4482421875</c:v>
                </c:pt>
                <c:pt idx="93">
                  <c:v>59.47265625</c:v>
                </c:pt>
                <c:pt idx="94">
                  <c:v>59.423828125</c:v>
                </c:pt>
                <c:pt idx="95">
                  <c:v>59.3994140625</c:v>
                </c:pt>
                <c:pt idx="96">
                  <c:v>59.375</c:v>
                </c:pt>
                <c:pt idx="97">
                  <c:v>59.326171875</c:v>
                </c:pt>
                <c:pt idx="98">
                  <c:v>59.3017578125</c:v>
                </c:pt>
                <c:pt idx="99">
                  <c:v>59.2529296875</c:v>
                </c:pt>
                <c:pt idx="100">
                  <c:v>59.3017578125</c:v>
                </c:pt>
                <c:pt idx="101">
                  <c:v>59.326171875</c:v>
                </c:pt>
                <c:pt idx="102">
                  <c:v>59.2529296875</c:v>
                </c:pt>
                <c:pt idx="103">
                  <c:v>59.1552734375</c:v>
                </c:pt>
                <c:pt idx="104">
                  <c:v>59.1552734375</c:v>
                </c:pt>
                <c:pt idx="105">
                  <c:v>59.08203125</c:v>
                </c:pt>
                <c:pt idx="106">
                  <c:v>59.130859375</c:v>
                </c:pt>
                <c:pt idx="107">
                  <c:v>59.0576171875</c:v>
                </c:pt>
                <c:pt idx="108">
                  <c:v>59.1552734375</c:v>
                </c:pt>
                <c:pt idx="109">
                  <c:v>59.08203125</c:v>
                </c:pt>
                <c:pt idx="110">
                  <c:v>58.9599609375</c:v>
                </c:pt>
                <c:pt idx="111">
                  <c:v>59.033203125</c:v>
                </c:pt>
                <c:pt idx="112">
                  <c:v>58.984375</c:v>
                </c:pt>
                <c:pt idx="113">
                  <c:v>58.984375</c:v>
                </c:pt>
                <c:pt idx="114">
                  <c:v>58.935546875</c:v>
                </c:pt>
                <c:pt idx="115">
                  <c:v>58.9599609375</c:v>
                </c:pt>
                <c:pt idx="116">
                  <c:v>58.984375</c:v>
                </c:pt>
                <c:pt idx="117">
                  <c:v>58.935546875</c:v>
                </c:pt>
                <c:pt idx="118">
                  <c:v>58.935546875</c:v>
                </c:pt>
                <c:pt idx="119">
                  <c:v>58.935546875</c:v>
                </c:pt>
                <c:pt idx="120">
                  <c:v>58.8623046875</c:v>
                </c:pt>
                <c:pt idx="121">
                  <c:v>58.9111328125</c:v>
                </c:pt>
                <c:pt idx="122">
                  <c:v>58.8623046875</c:v>
                </c:pt>
                <c:pt idx="123">
                  <c:v>58.8623046875</c:v>
                </c:pt>
                <c:pt idx="124">
                  <c:v>58.837890625</c:v>
                </c:pt>
                <c:pt idx="125">
                  <c:v>58.8623046875</c:v>
                </c:pt>
                <c:pt idx="126">
                  <c:v>58.9111328125</c:v>
                </c:pt>
                <c:pt idx="127">
                  <c:v>58.9111328125</c:v>
                </c:pt>
                <c:pt idx="128">
                  <c:v>58.935546875</c:v>
                </c:pt>
                <c:pt idx="129">
                  <c:v>58.935546875</c:v>
                </c:pt>
                <c:pt idx="130">
                  <c:v>58.984375</c:v>
                </c:pt>
                <c:pt idx="131">
                  <c:v>59.1064453125</c:v>
                </c:pt>
                <c:pt idx="132">
                  <c:v>59.08203125</c:v>
                </c:pt>
                <c:pt idx="133">
                  <c:v>59.1796875</c:v>
                </c:pt>
                <c:pt idx="134">
                  <c:v>59.1064453125</c:v>
                </c:pt>
                <c:pt idx="135">
                  <c:v>59.1796875</c:v>
                </c:pt>
                <c:pt idx="136">
                  <c:v>59.27734375</c:v>
                </c:pt>
                <c:pt idx="137">
                  <c:v>59.2041015625</c:v>
                </c:pt>
                <c:pt idx="138">
                  <c:v>59.3017578125</c:v>
                </c:pt>
                <c:pt idx="139">
                  <c:v>59.27734375</c:v>
                </c:pt>
                <c:pt idx="140">
                  <c:v>59.27734375</c:v>
                </c:pt>
                <c:pt idx="141">
                  <c:v>59.375</c:v>
                </c:pt>
                <c:pt idx="142">
                  <c:v>59.375</c:v>
                </c:pt>
                <c:pt idx="143">
                  <c:v>59.4482421875</c:v>
                </c:pt>
                <c:pt idx="144">
                  <c:v>59.47265625</c:v>
                </c:pt>
                <c:pt idx="145">
                  <c:v>59.47265625</c:v>
                </c:pt>
                <c:pt idx="146">
                  <c:v>59.47265625</c:v>
                </c:pt>
                <c:pt idx="147">
                  <c:v>59.521484375</c:v>
                </c:pt>
                <c:pt idx="148">
                  <c:v>59.521484375</c:v>
                </c:pt>
                <c:pt idx="149">
                  <c:v>59.521484375</c:v>
                </c:pt>
                <c:pt idx="150">
                  <c:v>59.5947265625</c:v>
                </c:pt>
                <c:pt idx="151">
                  <c:v>59.619140625</c:v>
                </c:pt>
                <c:pt idx="152">
                  <c:v>59.619140625</c:v>
                </c:pt>
                <c:pt idx="153">
                  <c:v>59.619140625</c:v>
                </c:pt>
                <c:pt idx="154">
                  <c:v>59.619140625</c:v>
                </c:pt>
                <c:pt idx="155">
                  <c:v>59.6435546875</c:v>
                </c:pt>
                <c:pt idx="156">
                  <c:v>59.619140625</c:v>
                </c:pt>
                <c:pt idx="157">
                  <c:v>59.5947265625</c:v>
                </c:pt>
                <c:pt idx="158">
                  <c:v>59.619140625</c:v>
                </c:pt>
                <c:pt idx="159">
                  <c:v>59.6923828125</c:v>
                </c:pt>
                <c:pt idx="160">
                  <c:v>59.716796875</c:v>
                </c:pt>
                <c:pt idx="161">
                  <c:v>59.716796875</c:v>
                </c:pt>
                <c:pt idx="162">
                  <c:v>59.716796875</c:v>
                </c:pt>
                <c:pt idx="163">
                  <c:v>59.765625</c:v>
                </c:pt>
                <c:pt idx="164">
                  <c:v>59.814453125</c:v>
                </c:pt>
                <c:pt idx="165">
                  <c:v>59.765625</c:v>
                </c:pt>
                <c:pt idx="166">
                  <c:v>59.7900390625</c:v>
                </c:pt>
                <c:pt idx="167">
                  <c:v>59.6923828125</c:v>
                </c:pt>
                <c:pt idx="168">
                  <c:v>59.716796875</c:v>
                </c:pt>
                <c:pt idx="169">
                  <c:v>59.716796875</c:v>
                </c:pt>
                <c:pt idx="170">
                  <c:v>59.716796875</c:v>
                </c:pt>
                <c:pt idx="171">
                  <c:v>59.765625</c:v>
                </c:pt>
                <c:pt idx="172">
                  <c:v>59.765625</c:v>
                </c:pt>
                <c:pt idx="173">
                  <c:v>59.765625</c:v>
                </c:pt>
                <c:pt idx="174">
                  <c:v>59.765625</c:v>
                </c:pt>
                <c:pt idx="175">
                  <c:v>59.7900390625</c:v>
                </c:pt>
                <c:pt idx="176">
                  <c:v>59.814453125</c:v>
                </c:pt>
                <c:pt idx="177">
                  <c:v>59.814453125</c:v>
                </c:pt>
                <c:pt idx="178">
                  <c:v>59.86328125</c:v>
                </c:pt>
                <c:pt idx="179">
                  <c:v>59.86328125</c:v>
                </c:pt>
                <c:pt idx="180">
                  <c:v>59.8876953125</c:v>
                </c:pt>
                <c:pt idx="181">
                  <c:v>59.86328125</c:v>
                </c:pt>
                <c:pt idx="182">
                  <c:v>59.912109375</c:v>
                </c:pt>
                <c:pt idx="183">
                  <c:v>59.9609375</c:v>
                </c:pt>
                <c:pt idx="184">
                  <c:v>59.9609375</c:v>
                </c:pt>
                <c:pt idx="185">
                  <c:v>59.86328125</c:v>
                </c:pt>
                <c:pt idx="186">
                  <c:v>59.912109375</c:v>
                </c:pt>
                <c:pt idx="187">
                  <c:v>59.8876953125</c:v>
                </c:pt>
                <c:pt idx="188">
                  <c:v>59.86328125</c:v>
                </c:pt>
                <c:pt idx="189">
                  <c:v>59.912109375</c:v>
                </c:pt>
                <c:pt idx="190">
                  <c:v>59.9609375</c:v>
                </c:pt>
                <c:pt idx="191">
                  <c:v>59.8876953125</c:v>
                </c:pt>
                <c:pt idx="192">
                  <c:v>59.912109375</c:v>
                </c:pt>
                <c:pt idx="193">
                  <c:v>59.9609375</c:v>
                </c:pt>
                <c:pt idx="194">
                  <c:v>59.9609375</c:v>
                </c:pt>
                <c:pt idx="195">
                  <c:v>59.9609375</c:v>
                </c:pt>
                <c:pt idx="196">
                  <c:v>59.9609375</c:v>
                </c:pt>
                <c:pt idx="197">
                  <c:v>59.912109375</c:v>
                </c:pt>
                <c:pt idx="198">
                  <c:v>59.8876953125</c:v>
                </c:pt>
                <c:pt idx="199">
                  <c:v>59.86328125</c:v>
                </c:pt>
                <c:pt idx="200">
                  <c:v>59.86328125</c:v>
                </c:pt>
                <c:pt idx="201">
                  <c:v>59.814453125</c:v>
                </c:pt>
                <c:pt idx="202">
                  <c:v>59.7900390625</c:v>
                </c:pt>
                <c:pt idx="203">
                  <c:v>59.765625</c:v>
                </c:pt>
                <c:pt idx="204">
                  <c:v>59.716796875</c:v>
                </c:pt>
                <c:pt idx="205">
                  <c:v>59.6923828125</c:v>
                </c:pt>
                <c:pt idx="206">
                  <c:v>59.6923828125</c:v>
                </c:pt>
                <c:pt idx="207">
                  <c:v>59.619140625</c:v>
                </c:pt>
                <c:pt idx="208">
                  <c:v>59.619140625</c:v>
                </c:pt>
                <c:pt idx="209">
                  <c:v>59.5947265625</c:v>
                </c:pt>
                <c:pt idx="210">
                  <c:v>59.521484375</c:v>
                </c:pt>
                <c:pt idx="211">
                  <c:v>59.47265625</c:v>
                </c:pt>
                <c:pt idx="212">
                  <c:v>59.423828125</c:v>
                </c:pt>
                <c:pt idx="213">
                  <c:v>59.423828125</c:v>
                </c:pt>
                <c:pt idx="214">
                  <c:v>59.3994140625</c:v>
                </c:pt>
                <c:pt idx="215">
                  <c:v>59.326171875</c:v>
                </c:pt>
                <c:pt idx="216">
                  <c:v>59.326171875</c:v>
                </c:pt>
                <c:pt idx="217">
                  <c:v>59.3017578125</c:v>
                </c:pt>
                <c:pt idx="218">
                  <c:v>59.3017578125</c:v>
                </c:pt>
                <c:pt idx="219">
                  <c:v>59.375</c:v>
                </c:pt>
                <c:pt idx="220">
                  <c:v>59.3017578125</c:v>
                </c:pt>
                <c:pt idx="221">
                  <c:v>59.27734375</c:v>
                </c:pt>
                <c:pt idx="222">
                  <c:v>59.2529296875</c:v>
                </c:pt>
                <c:pt idx="223">
                  <c:v>59.2041015625</c:v>
                </c:pt>
                <c:pt idx="224">
                  <c:v>59.2041015625</c:v>
                </c:pt>
                <c:pt idx="225">
                  <c:v>59.130859375</c:v>
                </c:pt>
                <c:pt idx="226">
                  <c:v>59.1552734375</c:v>
                </c:pt>
                <c:pt idx="227">
                  <c:v>59.1552734375</c:v>
                </c:pt>
                <c:pt idx="228">
                  <c:v>59.08203125</c:v>
                </c:pt>
                <c:pt idx="229">
                  <c:v>59.0576171875</c:v>
                </c:pt>
                <c:pt idx="230">
                  <c:v>59.033203125</c:v>
                </c:pt>
                <c:pt idx="231">
                  <c:v>59.033203125</c:v>
                </c:pt>
                <c:pt idx="232">
                  <c:v>59.033203125</c:v>
                </c:pt>
                <c:pt idx="233">
                  <c:v>58.984375</c:v>
                </c:pt>
                <c:pt idx="234">
                  <c:v>58.935546875</c:v>
                </c:pt>
                <c:pt idx="235">
                  <c:v>59.0087890625</c:v>
                </c:pt>
                <c:pt idx="236">
                  <c:v>58.9599609375</c:v>
                </c:pt>
                <c:pt idx="237">
                  <c:v>58.984375</c:v>
                </c:pt>
                <c:pt idx="238">
                  <c:v>59.08203125</c:v>
                </c:pt>
                <c:pt idx="239">
                  <c:v>59.08203125</c:v>
                </c:pt>
                <c:pt idx="240">
                  <c:v>59.033203125</c:v>
                </c:pt>
                <c:pt idx="241">
                  <c:v>59.1064453125</c:v>
                </c:pt>
                <c:pt idx="242">
                  <c:v>59.1796875</c:v>
                </c:pt>
                <c:pt idx="243">
                  <c:v>59.2529296875</c:v>
                </c:pt>
                <c:pt idx="244">
                  <c:v>59.2041015625</c:v>
                </c:pt>
                <c:pt idx="245">
                  <c:v>59.27734375</c:v>
                </c:pt>
                <c:pt idx="246">
                  <c:v>59.27734375</c:v>
                </c:pt>
                <c:pt idx="247">
                  <c:v>59.2529296875</c:v>
                </c:pt>
                <c:pt idx="248">
                  <c:v>59.27734375</c:v>
                </c:pt>
                <c:pt idx="249">
                  <c:v>59.375</c:v>
                </c:pt>
                <c:pt idx="250">
                  <c:v>59.375</c:v>
                </c:pt>
                <c:pt idx="251">
                  <c:v>59.4482421875</c:v>
                </c:pt>
                <c:pt idx="252">
                  <c:v>59.4482421875</c:v>
                </c:pt>
                <c:pt idx="253">
                  <c:v>59.521484375</c:v>
                </c:pt>
                <c:pt idx="254">
                  <c:v>59.4482421875</c:v>
                </c:pt>
                <c:pt idx="255">
                  <c:v>59.4482421875</c:v>
                </c:pt>
                <c:pt idx="256">
                  <c:v>59.521484375</c:v>
                </c:pt>
                <c:pt idx="257">
                  <c:v>59.521484375</c:v>
                </c:pt>
                <c:pt idx="258">
                  <c:v>59.5947265625</c:v>
                </c:pt>
                <c:pt idx="259">
                  <c:v>59.5947265625</c:v>
                </c:pt>
                <c:pt idx="260">
                  <c:v>59.5458984375</c:v>
                </c:pt>
                <c:pt idx="261">
                  <c:v>59.619140625</c:v>
                </c:pt>
                <c:pt idx="262">
                  <c:v>59.6435546875</c:v>
                </c:pt>
                <c:pt idx="263">
                  <c:v>59.5947265625</c:v>
                </c:pt>
                <c:pt idx="264">
                  <c:v>59.619140625</c:v>
                </c:pt>
                <c:pt idx="265">
                  <c:v>59.6435546875</c:v>
                </c:pt>
                <c:pt idx="266">
                  <c:v>59.6435546875</c:v>
                </c:pt>
                <c:pt idx="267">
                  <c:v>59.6923828125</c:v>
                </c:pt>
                <c:pt idx="268">
                  <c:v>59.6923828125</c:v>
                </c:pt>
                <c:pt idx="269">
                  <c:v>59.6435546875</c:v>
                </c:pt>
                <c:pt idx="270">
                  <c:v>59.765625</c:v>
                </c:pt>
                <c:pt idx="271">
                  <c:v>59.716796875</c:v>
                </c:pt>
                <c:pt idx="272">
                  <c:v>59.716796875</c:v>
                </c:pt>
                <c:pt idx="273">
                  <c:v>59.7900390625</c:v>
                </c:pt>
                <c:pt idx="274">
                  <c:v>59.7900390625</c:v>
                </c:pt>
                <c:pt idx="275">
                  <c:v>59.765625</c:v>
                </c:pt>
                <c:pt idx="276">
                  <c:v>59.7900390625</c:v>
                </c:pt>
                <c:pt idx="277">
                  <c:v>59.86328125</c:v>
                </c:pt>
                <c:pt idx="278">
                  <c:v>59.814453125</c:v>
                </c:pt>
                <c:pt idx="279">
                  <c:v>59.7900390625</c:v>
                </c:pt>
                <c:pt idx="280">
                  <c:v>59.7900390625</c:v>
                </c:pt>
                <c:pt idx="281">
                  <c:v>59.814453125</c:v>
                </c:pt>
                <c:pt idx="282">
                  <c:v>59.7900390625</c:v>
                </c:pt>
                <c:pt idx="283">
                  <c:v>59.7900390625</c:v>
                </c:pt>
                <c:pt idx="284">
                  <c:v>59.814453125</c:v>
                </c:pt>
                <c:pt idx="285">
                  <c:v>59.8876953125</c:v>
                </c:pt>
                <c:pt idx="286">
                  <c:v>59.86328125</c:v>
                </c:pt>
                <c:pt idx="287">
                  <c:v>59.86328125</c:v>
                </c:pt>
                <c:pt idx="288">
                  <c:v>59.8876953125</c:v>
                </c:pt>
                <c:pt idx="289">
                  <c:v>59.86328125</c:v>
                </c:pt>
                <c:pt idx="290">
                  <c:v>59.912109375</c:v>
                </c:pt>
                <c:pt idx="291">
                  <c:v>59.8876953125</c:v>
                </c:pt>
                <c:pt idx="292">
                  <c:v>59.8876953125</c:v>
                </c:pt>
                <c:pt idx="293">
                  <c:v>59.8876953125</c:v>
                </c:pt>
                <c:pt idx="294">
                  <c:v>59.8876953125</c:v>
                </c:pt>
                <c:pt idx="295">
                  <c:v>59.86328125</c:v>
                </c:pt>
                <c:pt idx="296">
                  <c:v>59.86328125</c:v>
                </c:pt>
                <c:pt idx="297">
                  <c:v>59.8876953125</c:v>
                </c:pt>
                <c:pt idx="298">
                  <c:v>59.912109375</c:v>
                </c:pt>
                <c:pt idx="299">
                  <c:v>59.9853515625</c:v>
                </c:pt>
                <c:pt idx="300">
                  <c:v>59.9853515625</c:v>
                </c:pt>
                <c:pt idx="301">
                  <c:v>59.9609375</c:v>
                </c:pt>
                <c:pt idx="302">
                  <c:v>59.9609375</c:v>
                </c:pt>
                <c:pt idx="303">
                  <c:v>59.9609375</c:v>
                </c:pt>
                <c:pt idx="304">
                  <c:v>59.9609375</c:v>
                </c:pt>
                <c:pt idx="305">
                  <c:v>59.8876953125</c:v>
                </c:pt>
                <c:pt idx="306">
                  <c:v>59.86328125</c:v>
                </c:pt>
                <c:pt idx="307">
                  <c:v>59.7900390625</c:v>
                </c:pt>
                <c:pt idx="308">
                  <c:v>59.765625</c:v>
                </c:pt>
                <c:pt idx="309">
                  <c:v>59.716796875</c:v>
                </c:pt>
                <c:pt idx="310">
                  <c:v>59.6923828125</c:v>
                </c:pt>
                <c:pt idx="311">
                  <c:v>59.6923828125</c:v>
                </c:pt>
                <c:pt idx="312">
                  <c:v>59.6435546875</c:v>
                </c:pt>
                <c:pt idx="313">
                  <c:v>59.5947265625</c:v>
                </c:pt>
                <c:pt idx="314">
                  <c:v>59.6435546875</c:v>
                </c:pt>
                <c:pt idx="315">
                  <c:v>59.5458984375</c:v>
                </c:pt>
                <c:pt idx="316">
                  <c:v>59.47265625</c:v>
                </c:pt>
                <c:pt idx="317">
                  <c:v>59.47265625</c:v>
                </c:pt>
                <c:pt idx="318">
                  <c:v>59.3994140625</c:v>
                </c:pt>
                <c:pt idx="319">
                  <c:v>59.3994140625</c:v>
                </c:pt>
                <c:pt idx="320">
                  <c:v>59.3994140625</c:v>
                </c:pt>
                <c:pt idx="321">
                  <c:v>59.326171875</c:v>
                </c:pt>
                <c:pt idx="322">
                  <c:v>59.3017578125</c:v>
                </c:pt>
                <c:pt idx="323">
                  <c:v>59.2529296875</c:v>
                </c:pt>
                <c:pt idx="324">
                  <c:v>59.228515625</c:v>
                </c:pt>
                <c:pt idx="325">
                  <c:v>59.2529296875</c:v>
                </c:pt>
                <c:pt idx="326">
                  <c:v>59.1552734375</c:v>
                </c:pt>
                <c:pt idx="327">
                  <c:v>59.130859375</c:v>
                </c:pt>
                <c:pt idx="328">
                  <c:v>59.08203125</c:v>
                </c:pt>
                <c:pt idx="329">
                  <c:v>59.1552734375</c:v>
                </c:pt>
                <c:pt idx="330">
                  <c:v>59.08203125</c:v>
                </c:pt>
                <c:pt idx="331">
                  <c:v>59.1552734375</c:v>
                </c:pt>
                <c:pt idx="332">
                  <c:v>59.1064453125</c:v>
                </c:pt>
                <c:pt idx="333">
                  <c:v>59.08203125</c:v>
                </c:pt>
                <c:pt idx="334">
                  <c:v>59.033203125</c:v>
                </c:pt>
                <c:pt idx="335">
                  <c:v>59.0087890625</c:v>
                </c:pt>
                <c:pt idx="336">
                  <c:v>58.984375</c:v>
                </c:pt>
                <c:pt idx="337">
                  <c:v>58.9599609375</c:v>
                </c:pt>
                <c:pt idx="338">
                  <c:v>58.935546875</c:v>
                </c:pt>
                <c:pt idx="339">
                  <c:v>58.8623046875</c:v>
                </c:pt>
                <c:pt idx="340">
                  <c:v>58.935546875</c:v>
                </c:pt>
                <c:pt idx="341">
                  <c:v>58.9599609375</c:v>
                </c:pt>
                <c:pt idx="342">
                  <c:v>59.0576171875</c:v>
                </c:pt>
                <c:pt idx="343">
                  <c:v>59.033203125</c:v>
                </c:pt>
                <c:pt idx="344">
                  <c:v>59.1064453125</c:v>
                </c:pt>
                <c:pt idx="345">
                  <c:v>59.1064453125</c:v>
                </c:pt>
                <c:pt idx="346">
                  <c:v>59.1796875</c:v>
                </c:pt>
                <c:pt idx="347">
                  <c:v>59.2041015625</c:v>
                </c:pt>
                <c:pt idx="348">
                  <c:v>59.27734375</c:v>
                </c:pt>
                <c:pt idx="349">
                  <c:v>59.27734375</c:v>
                </c:pt>
                <c:pt idx="350">
                  <c:v>59.27734375</c:v>
                </c:pt>
                <c:pt idx="351">
                  <c:v>59.3505859375</c:v>
                </c:pt>
                <c:pt idx="352">
                  <c:v>59.423828125</c:v>
                </c:pt>
                <c:pt idx="353">
                  <c:v>59.4482421875</c:v>
                </c:pt>
                <c:pt idx="354">
                  <c:v>59.375</c:v>
                </c:pt>
                <c:pt idx="355">
                  <c:v>59.423828125</c:v>
                </c:pt>
                <c:pt idx="356">
                  <c:v>59.47265625</c:v>
                </c:pt>
                <c:pt idx="357">
                  <c:v>59.47265625</c:v>
                </c:pt>
                <c:pt idx="358">
                  <c:v>59.5947265625</c:v>
                </c:pt>
                <c:pt idx="359">
                  <c:v>59.521484375</c:v>
                </c:pt>
                <c:pt idx="360">
                  <c:v>59.5947265625</c:v>
                </c:pt>
                <c:pt idx="361">
                  <c:v>59.5947265625</c:v>
                </c:pt>
                <c:pt idx="362">
                  <c:v>59.619140625</c:v>
                </c:pt>
                <c:pt idx="363">
                  <c:v>59.6435546875</c:v>
                </c:pt>
                <c:pt idx="364">
                  <c:v>59.6435546875</c:v>
                </c:pt>
                <c:pt idx="365">
                  <c:v>59.6923828125</c:v>
                </c:pt>
                <c:pt idx="366">
                  <c:v>59.6923828125</c:v>
                </c:pt>
                <c:pt idx="367">
                  <c:v>59.6435546875</c:v>
                </c:pt>
                <c:pt idx="368">
                  <c:v>59.716796875</c:v>
                </c:pt>
                <c:pt idx="369">
                  <c:v>59.765625</c:v>
                </c:pt>
                <c:pt idx="370">
                  <c:v>59.7900390625</c:v>
                </c:pt>
                <c:pt idx="371">
                  <c:v>59.814453125</c:v>
                </c:pt>
                <c:pt idx="372">
                  <c:v>59.7900390625</c:v>
                </c:pt>
                <c:pt idx="373">
                  <c:v>59.814453125</c:v>
                </c:pt>
                <c:pt idx="374">
                  <c:v>59.7900390625</c:v>
                </c:pt>
                <c:pt idx="375">
                  <c:v>59.765625</c:v>
                </c:pt>
                <c:pt idx="376">
                  <c:v>59.814453125</c:v>
                </c:pt>
                <c:pt idx="377">
                  <c:v>59.814453125</c:v>
                </c:pt>
                <c:pt idx="378">
                  <c:v>59.8876953125</c:v>
                </c:pt>
                <c:pt idx="379">
                  <c:v>59.8876953125</c:v>
                </c:pt>
                <c:pt idx="380">
                  <c:v>59.912109375</c:v>
                </c:pt>
                <c:pt idx="381">
                  <c:v>59.86328125</c:v>
                </c:pt>
                <c:pt idx="382">
                  <c:v>59.8876953125</c:v>
                </c:pt>
                <c:pt idx="383">
                  <c:v>59.912109375</c:v>
                </c:pt>
                <c:pt idx="384">
                  <c:v>59.912109375</c:v>
                </c:pt>
                <c:pt idx="385">
                  <c:v>59.9853515625</c:v>
                </c:pt>
                <c:pt idx="386">
                  <c:v>59.9853515625</c:v>
                </c:pt>
                <c:pt idx="387">
                  <c:v>59.9609375</c:v>
                </c:pt>
                <c:pt idx="388">
                  <c:v>60.0341796875</c:v>
                </c:pt>
                <c:pt idx="389">
                  <c:v>60.0341796875</c:v>
                </c:pt>
                <c:pt idx="390">
                  <c:v>60.05859375</c:v>
                </c:pt>
                <c:pt idx="391">
                  <c:v>60.05859375</c:v>
                </c:pt>
                <c:pt idx="392">
                  <c:v>60.05859375</c:v>
                </c:pt>
                <c:pt idx="393">
                  <c:v>60.0830078125</c:v>
                </c:pt>
                <c:pt idx="394">
                  <c:v>60.1318359375</c:v>
                </c:pt>
                <c:pt idx="395">
                  <c:v>60.0341796875</c:v>
                </c:pt>
                <c:pt idx="396">
                  <c:v>60.0830078125</c:v>
                </c:pt>
                <c:pt idx="397">
                  <c:v>60.0830078125</c:v>
                </c:pt>
                <c:pt idx="398">
                  <c:v>60.0830078125</c:v>
                </c:pt>
                <c:pt idx="399">
                  <c:v>60.0830078125</c:v>
                </c:pt>
                <c:pt idx="400">
                  <c:v>60.0830078125</c:v>
                </c:pt>
                <c:pt idx="401">
                  <c:v>60.0341796875</c:v>
                </c:pt>
                <c:pt idx="402">
                  <c:v>59.9853515625</c:v>
                </c:pt>
                <c:pt idx="403">
                  <c:v>60.0341796875</c:v>
                </c:pt>
                <c:pt idx="404">
                  <c:v>59.912109375</c:v>
                </c:pt>
                <c:pt idx="405">
                  <c:v>59.912109375</c:v>
                </c:pt>
                <c:pt idx="406">
                  <c:v>59.86328125</c:v>
                </c:pt>
                <c:pt idx="407">
                  <c:v>59.765625</c:v>
                </c:pt>
                <c:pt idx="408">
                  <c:v>59.6923828125</c:v>
                </c:pt>
                <c:pt idx="409">
                  <c:v>59.619140625</c:v>
                </c:pt>
                <c:pt idx="410">
                  <c:v>59.6435546875</c:v>
                </c:pt>
                <c:pt idx="411">
                  <c:v>59.5947265625</c:v>
                </c:pt>
                <c:pt idx="412">
                  <c:v>59.521484375</c:v>
                </c:pt>
                <c:pt idx="413">
                  <c:v>59.521484375</c:v>
                </c:pt>
                <c:pt idx="414">
                  <c:v>59.47265625</c:v>
                </c:pt>
                <c:pt idx="415">
                  <c:v>59.47265625</c:v>
                </c:pt>
                <c:pt idx="416">
                  <c:v>59.47265625</c:v>
                </c:pt>
                <c:pt idx="417">
                  <c:v>59.47265625</c:v>
                </c:pt>
                <c:pt idx="418">
                  <c:v>59.3994140625</c:v>
                </c:pt>
                <c:pt idx="419">
                  <c:v>59.375</c:v>
                </c:pt>
                <c:pt idx="420">
                  <c:v>59.3994140625</c:v>
                </c:pt>
                <c:pt idx="421">
                  <c:v>59.326171875</c:v>
                </c:pt>
                <c:pt idx="422">
                  <c:v>59.2529296875</c:v>
                </c:pt>
                <c:pt idx="423">
                  <c:v>59.228515625</c:v>
                </c:pt>
                <c:pt idx="424">
                  <c:v>59.2529296875</c:v>
                </c:pt>
                <c:pt idx="425">
                  <c:v>59.228515625</c:v>
                </c:pt>
                <c:pt idx="426">
                  <c:v>59.130859375</c:v>
                </c:pt>
                <c:pt idx="427">
                  <c:v>59.130859375</c:v>
                </c:pt>
                <c:pt idx="428">
                  <c:v>59.130859375</c:v>
                </c:pt>
                <c:pt idx="429">
                  <c:v>59.08203125</c:v>
                </c:pt>
                <c:pt idx="430">
                  <c:v>59.08203125</c:v>
                </c:pt>
                <c:pt idx="431">
                  <c:v>59.1552734375</c:v>
                </c:pt>
                <c:pt idx="432">
                  <c:v>59.2041015625</c:v>
                </c:pt>
                <c:pt idx="433">
                  <c:v>59.2041015625</c:v>
                </c:pt>
                <c:pt idx="434">
                  <c:v>59.2041015625</c:v>
                </c:pt>
                <c:pt idx="435">
                  <c:v>59.2529296875</c:v>
                </c:pt>
                <c:pt idx="436">
                  <c:v>59.27734375</c:v>
                </c:pt>
                <c:pt idx="437">
                  <c:v>59.27734375</c:v>
                </c:pt>
                <c:pt idx="438">
                  <c:v>59.27734375</c:v>
                </c:pt>
                <c:pt idx="439">
                  <c:v>59.27734375</c:v>
                </c:pt>
                <c:pt idx="440">
                  <c:v>59.27734375</c:v>
                </c:pt>
                <c:pt idx="441">
                  <c:v>59.3505859375</c:v>
                </c:pt>
                <c:pt idx="442">
                  <c:v>59.423828125</c:v>
                </c:pt>
                <c:pt idx="443">
                  <c:v>59.4482421875</c:v>
                </c:pt>
                <c:pt idx="444">
                  <c:v>59.47265625</c:v>
                </c:pt>
                <c:pt idx="445">
                  <c:v>59.47265625</c:v>
                </c:pt>
                <c:pt idx="446">
                  <c:v>59.521484375</c:v>
                </c:pt>
                <c:pt idx="447">
                  <c:v>59.5458984375</c:v>
                </c:pt>
                <c:pt idx="448">
                  <c:v>59.47265625</c:v>
                </c:pt>
                <c:pt idx="449">
                  <c:v>59.5458984375</c:v>
                </c:pt>
                <c:pt idx="450">
                  <c:v>59.5458984375</c:v>
                </c:pt>
                <c:pt idx="451">
                  <c:v>59.5947265625</c:v>
                </c:pt>
                <c:pt idx="452">
                  <c:v>59.619140625</c:v>
                </c:pt>
                <c:pt idx="453">
                  <c:v>59.6435546875</c:v>
                </c:pt>
                <c:pt idx="454">
                  <c:v>59.6923828125</c:v>
                </c:pt>
                <c:pt idx="455">
                  <c:v>59.6923828125</c:v>
                </c:pt>
                <c:pt idx="456">
                  <c:v>59.6923828125</c:v>
                </c:pt>
                <c:pt idx="457">
                  <c:v>59.765625</c:v>
                </c:pt>
                <c:pt idx="458">
                  <c:v>59.765625</c:v>
                </c:pt>
                <c:pt idx="459">
                  <c:v>59.765625</c:v>
                </c:pt>
                <c:pt idx="460">
                  <c:v>59.765625</c:v>
                </c:pt>
                <c:pt idx="461">
                  <c:v>59.765625</c:v>
                </c:pt>
                <c:pt idx="462">
                  <c:v>59.716796875</c:v>
                </c:pt>
                <c:pt idx="463">
                  <c:v>59.765625</c:v>
                </c:pt>
                <c:pt idx="464">
                  <c:v>59.765625</c:v>
                </c:pt>
                <c:pt idx="465">
                  <c:v>59.814453125</c:v>
                </c:pt>
                <c:pt idx="466">
                  <c:v>59.814453125</c:v>
                </c:pt>
                <c:pt idx="467">
                  <c:v>59.814453125</c:v>
                </c:pt>
                <c:pt idx="468">
                  <c:v>59.814453125</c:v>
                </c:pt>
                <c:pt idx="469">
                  <c:v>59.814453125</c:v>
                </c:pt>
                <c:pt idx="470">
                  <c:v>59.86328125</c:v>
                </c:pt>
                <c:pt idx="471">
                  <c:v>59.814453125</c:v>
                </c:pt>
                <c:pt idx="472">
                  <c:v>59.7900390625</c:v>
                </c:pt>
                <c:pt idx="473">
                  <c:v>59.814453125</c:v>
                </c:pt>
                <c:pt idx="474">
                  <c:v>59.86328125</c:v>
                </c:pt>
                <c:pt idx="475">
                  <c:v>59.8876953125</c:v>
                </c:pt>
                <c:pt idx="476">
                  <c:v>59.8876953125</c:v>
                </c:pt>
                <c:pt idx="477">
                  <c:v>59.86328125</c:v>
                </c:pt>
                <c:pt idx="478">
                  <c:v>59.8876953125</c:v>
                </c:pt>
                <c:pt idx="479">
                  <c:v>59.912109375</c:v>
                </c:pt>
                <c:pt idx="480">
                  <c:v>59.912109375</c:v>
                </c:pt>
                <c:pt idx="481">
                  <c:v>59.912109375</c:v>
                </c:pt>
                <c:pt idx="482">
                  <c:v>59.912109375</c:v>
                </c:pt>
                <c:pt idx="483">
                  <c:v>59.912109375</c:v>
                </c:pt>
                <c:pt idx="484">
                  <c:v>59.912109375</c:v>
                </c:pt>
                <c:pt idx="485">
                  <c:v>59.8876953125</c:v>
                </c:pt>
                <c:pt idx="486">
                  <c:v>59.8876953125</c:v>
                </c:pt>
                <c:pt idx="487">
                  <c:v>59.86328125</c:v>
                </c:pt>
                <c:pt idx="488">
                  <c:v>59.86328125</c:v>
                </c:pt>
                <c:pt idx="489">
                  <c:v>59.8876953125</c:v>
                </c:pt>
                <c:pt idx="490">
                  <c:v>59.912109375</c:v>
                </c:pt>
                <c:pt idx="491">
                  <c:v>59.912109375</c:v>
                </c:pt>
                <c:pt idx="492">
                  <c:v>59.9853515625</c:v>
                </c:pt>
                <c:pt idx="493">
                  <c:v>59.912109375</c:v>
                </c:pt>
                <c:pt idx="494">
                  <c:v>59.912109375</c:v>
                </c:pt>
                <c:pt idx="495">
                  <c:v>59.8876953125</c:v>
                </c:pt>
                <c:pt idx="496">
                  <c:v>59.912109375</c:v>
                </c:pt>
                <c:pt idx="497">
                  <c:v>59.8876953125</c:v>
                </c:pt>
                <c:pt idx="498">
                  <c:v>59.912109375</c:v>
                </c:pt>
                <c:pt idx="499">
                  <c:v>59.86328125</c:v>
                </c:pt>
                <c:pt idx="500">
                  <c:v>59.814453125</c:v>
                </c:pt>
                <c:pt idx="501">
                  <c:v>59.814453125</c:v>
                </c:pt>
                <c:pt idx="502">
                  <c:v>59.7900390625</c:v>
                </c:pt>
                <c:pt idx="503">
                  <c:v>59.6923828125</c:v>
                </c:pt>
                <c:pt idx="504">
                  <c:v>59.66796875</c:v>
                </c:pt>
                <c:pt idx="505">
                  <c:v>59.6435546875</c:v>
                </c:pt>
                <c:pt idx="506">
                  <c:v>59.5947265625</c:v>
                </c:pt>
                <c:pt idx="507">
                  <c:v>59.5947265625</c:v>
                </c:pt>
                <c:pt idx="508">
                  <c:v>59.47265625</c:v>
                </c:pt>
                <c:pt idx="509">
                  <c:v>59.423828125</c:v>
                </c:pt>
                <c:pt idx="510">
                  <c:v>59.3994140625</c:v>
                </c:pt>
                <c:pt idx="511">
                  <c:v>59.375</c:v>
                </c:pt>
                <c:pt idx="512">
                  <c:v>59.3994140625</c:v>
                </c:pt>
                <c:pt idx="513">
                  <c:v>59.326171875</c:v>
                </c:pt>
                <c:pt idx="514">
                  <c:v>59.375</c:v>
                </c:pt>
                <c:pt idx="515">
                  <c:v>59.3017578125</c:v>
                </c:pt>
                <c:pt idx="516">
                  <c:v>59.27734375</c:v>
                </c:pt>
                <c:pt idx="517">
                  <c:v>59.2529296875</c:v>
                </c:pt>
                <c:pt idx="518">
                  <c:v>59.228515625</c:v>
                </c:pt>
                <c:pt idx="519">
                  <c:v>59.1796875</c:v>
                </c:pt>
                <c:pt idx="520">
                  <c:v>59.1552734375</c:v>
                </c:pt>
                <c:pt idx="521">
                  <c:v>59.130859375</c:v>
                </c:pt>
                <c:pt idx="522">
                  <c:v>59.1064453125</c:v>
                </c:pt>
                <c:pt idx="523">
                  <c:v>59.033203125</c:v>
                </c:pt>
                <c:pt idx="524">
                  <c:v>59.033203125</c:v>
                </c:pt>
                <c:pt idx="525">
                  <c:v>59.033203125</c:v>
                </c:pt>
                <c:pt idx="526">
                  <c:v>59.033203125</c:v>
                </c:pt>
                <c:pt idx="527">
                  <c:v>59.033203125</c:v>
                </c:pt>
                <c:pt idx="528">
                  <c:v>58.984375</c:v>
                </c:pt>
                <c:pt idx="529">
                  <c:v>58.935546875</c:v>
                </c:pt>
                <c:pt idx="530">
                  <c:v>58.984375</c:v>
                </c:pt>
                <c:pt idx="531">
                  <c:v>58.984375</c:v>
                </c:pt>
                <c:pt idx="532">
                  <c:v>58.984375</c:v>
                </c:pt>
                <c:pt idx="533">
                  <c:v>58.8623046875</c:v>
                </c:pt>
                <c:pt idx="534">
                  <c:v>58.8623046875</c:v>
                </c:pt>
                <c:pt idx="535">
                  <c:v>58.9111328125</c:v>
                </c:pt>
                <c:pt idx="536">
                  <c:v>58.935546875</c:v>
                </c:pt>
                <c:pt idx="537">
                  <c:v>58.984375</c:v>
                </c:pt>
                <c:pt idx="538">
                  <c:v>59.033203125</c:v>
                </c:pt>
                <c:pt idx="539">
                  <c:v>59.08203125</c:v>
                </c:pt>
                <c:pt idx="540">
                  <c:v>59.08203125</c:v>
                </c:pt>
                <c:pt idx="541">
                  <c:v>59.1552734375</c:v>
                </c:pt>
                <c:pt idx="542">
                  <c:v>59.1552734375</c:v>
                </c:pt>
                <c:pt idx="543">
                  <c:v>59.1552734375</c:v>
                </c:pt>
                <c:pt idx="544">
                  <c:v>59.1796875</c:v>
                </c:pt>
                <c:pt idx="545">
                  <c:v>59.2041015625</c:v>
                </c:pt>
                <c:pt idx="546">
                  <c:v>59.27734375</c:v>
                </c:pt>
                <c:pt idx="547">
                  <c:v>59.27734375</c:v>
                </c:pt>
                <c:pt idx="548">
                  <c:v>59.27734375</c:v>
                </c:pt>
                <c:pt idx="549">
                  <c:v>59.3017578125</c:v>
                </c:pt>
                <c:pt idx="550">
                  <c:v>59.3505859375</c:v>
                </c:pt>
                <c:pt idx="551">
                  <c:v>59.3017578125</c:v>
                </c:pt>
                <c:pt idx="552">
                  <c:v>59.375</c:v>
                </c:pt>
                <c:pt idx="553">
                  <c:v>59.375</c:v>
                </c:pt>
                <c:pt idx="554">
                  <c:v>59.375</c:v>
                </c:pt>
                <c:pt idx="555">
                  <c:v>59.3505859375</c:v>
                </c:pt>
                <c:pt idx="556">
                  <c:v>59.375</c:v>
                </c:pt>
                <c:pt idx="557">
                  <c:v>59.4482421875</c:v>
                </c:pt>
                <c:pt idx="558">
                  <c:v>59.47265625</c:v>
                </c:pt>
                <c:pt idx="559">
                  <c:v>59.521484375</c:v>
                </c:pt>
                <c:pt idx="560">
                  <c:v>59.5947265625</c:v>
                </c:pt>
                <c:pt idx="561">
                  <c:v>59.5947265625</c:v>
                </c:pt>
                <c:pt idx="562">
                  <c:v>59.5947265625</c:v>
                </c:pt>
                <c:pt idx="563">
                  <c:v>59.5947265625</c:v>
                </c:pt>
                <c:pt idx="564">
                  <c:v>59.619140625</c:v>
                </c:pt>
                <c:pt idx="565">
                  <c:v>59.5947265625</c:v>
                </c:pt>
                <c:pt idx="566">
                  <c:v>59.619140625</c:v>
                </c:pt>
                <c:pt idx="567">
                  <c:v>59.6435546875</c:v>
                </c:pt>
                <c:pt idx="568">
                  <c:v>59.619140625</c:v>
                </c:pt>
                <c:pt idx="569">
                  <c:v>59.6435546875</c:v>
                </c:pt>
                <c:pt idx="570">
                  <c:v>59.6923828125</c:v>
                </c:pt>
                <c:pt idx="571">
                  <c:v>59.6435546875</c:v>
                </c:pt>
                <c:pt idx="572">
                  <c:v>59.6435546875</c:v>
                </c:pt>
                <c:pt idx="573">
                  <c:v>59.6923828125</c:v>
                </c:pt>
                <c:pt idx="574">
                  <c:v>59.716796875</c:v>
                </c:pt>
                <c:pt idx="575">
                  <c:v>59.6923828125</c:v>
                </c:pt>
                <c:pt idx="576">
                  <c:v>59.765625</c:v>
                </c:pt>
                <c:pt idx="577">
                  <c:v>59.6923828125</c:v>
                </c:pt>
                <c:pt idx="578">
                  <c:v>59.6923828125</c:v>
                </c:pt>
                <c:pt idx="579">
                  <c:v>59.716796875</c:v>
                </c:pt>
                <c:pt idx="580">
                  <c:v>59.7900390625</c:v>
                </c:pt>
                <c:pt idx="581">
                  <c:v>59.765625</c:v>
                </c:pt>
                <c:pt idx="582">
                  <c:v>59.814453125</c:v>
                </c:pt>
                <c:pt idx="583">
                  <c:v>59.814453125</c:v>
                </c:pt>
                <c:pt idx="584">
                  <c:v>59.814453125</c:v>
                </c:pt>
                <c:pt idx="585">
                  <c:v>59.8876953125</c:v>
                </c:pt>
                <c:pt idx="586">
                  <c:v>59.814453125</c:v>
                </c:pt>
                <c:pt idx="587">
                  <c:v>59.7900390625</c:v>
                </c:pt>
                <c:pt idx="588">
                  <c:v>59.814453125</c:v>
                </c:pt>
                <c:pt idx="589">
                  <c:v>59.8876953125</c:v>
                </c:pt>
                <c:pt idx="590">
                  <c:v>59.86328125</c:v>
                </c:pt>
                <c:pt idx="591">
                  <c:v>59.86328125</c:v>
                </c:pt>
                <c:pt idx="592">
                  <c:v>59.814453125</c:v>
                </c:pt>
                <c:pt idx="593">
                  <c:v>59.7900390625</c:v>
                </c:pt>
                <c:pt idx="594">
                  <c:v>59.814453125</c:v>
                </c:pt>
                <c:pt idx="595">
                  <c:v>59.86328125</c:v>
                </c:pt>
                <c:pt idx="596">
                  <c:v>59.912109375</c:v>
                </c:pt>
                <c:pt idx="597">
                  <c:v>59.912109375</c:v>
                </c:pt>
                <c:pt idx="598">
                  <c:v>59.8876953125</c:v>
                </c:pt>
                <c:pt idx="599">
                  <c:v>59.86328125</c:v>
                </c:pt>
                <c:pt idx="600">
                  <c:v>59.814453125</c:v>
                </c:pt>
                <c:pt idx="601">
                  <c:v>59.814453125</c:v>
                </c:pt>
                <c:pt idx="602">
                  <c:v>59.7900390625</c:v>
                </c:pt>
                <c:pt idx="603">
                  <c:v>59.716796875</c:v>
                </c:pt>
                <c:pt idx="604">
                  <c:v>59.6923828125</c:v>
                </c:pt>
                <c:pt idx="605">
                  <c:v>59.619140625</c:v>
                </c:pt>
                <c:pt idx="606">
                  <c:v>59.5458984375</c:v>
                </c:pt>
                <c:pt idx="607">
                  <c:v>59.5458984375</c:v>
                </c:pt>
                <c:pt idx="608">
                  <c:v>59.521484375</c:v>
                </c:pt>
                <c:pt idx="609">
                  <c:v>59.4482421875</c:v>
                </c:pt>
                <c:pt idx="610">
                  <c:v>59.423828125</c:v>
                </c:pt>
                <c:pt idx="611">
                  <c:v>59.423828125</c:v>
                </c:pt>
                <c:pt idx="612">
                  <c:v>59.423828125</c:v>
                </c:pt>
                <c:pt idx="613">
                  <c:v>59.375</c:v>
                </c:pt>
                <c:pt idx="614">
                  <c:v>59.375</c:v>
                </c:pt>
                <c:pt idx="615">
                  <c:v>59.375</c:v>
                </c:pt>
                <c:pt idx="616">
                  <c:v>59.2529296875</c:v>
                </c:pt>
                <c:pt idx="617">
                  <c:v>59.2529296875</c:v>
                </c:pt>
                <c:pt idx="618">
                  <c:v>59.2529296875</c:v>
                </c:pt>
                <c:pt idx="619">
                  <c:v>59.1552734375</c:v>
                </c:pt>
                <c:pt idx="620">
                  <c:v>59.1552734375</c:v>
                </c:pt>
                <c:pt idx="621">
                  <c:v>59.2041015625</c:v>
                </c:pt>
                <c:pt idx="622">
                  <c:v>59.1064453125</c:v>
                </c:pt>
                <c:pt idx="623">
                  <c:v>59.0576171875</c:v>
                </c:pt>
                <c:pt idx="624">
                  <c:v>59.033203125</c:v>
                </c:pt>
                <c:pt idx="625">
                  <c:v>59.033203125</c:v>
                </c:pt>
                <c:pt idx="626">
                  <c:v>59.033203125</c:v>
                </c:pt>
                <c:pt idx="627">
                  <c:v>58.9599609375</c:v>
                </c:pt>
                <c:pt idx="628">
                  <c:v>58.9599609375</c:v>
                </c:pt>
                <c:pt idx="629">
                  <c:v>59.033203125</c:v>
                </c:pt>
                <c:pt idx="630">
                  <c:v>59.033203125</c:v>
                </c:pt>
                <c:pt idx="631">
                  <c:v>58.935546875</c:v>
                </c:pt>
                <c:pt idx="632">
                  <c:v>58.935546875</c:v>
                </c:pt>
                <c:pt idx="633">
                  <c:v>58.984375</c:v>
                </c:pt>
                <c:pt idx="634">
                  <c:v>58.9599609375</c:v>
                </c:pt>
                <c:pt idx="635">
                  <c:v>58.9111328125</c:v>
                </c:pt>
                <c:pt idx="636">
                  <c:v>58.8134765625</c:v>
                </c:pt>
                <c:pt idx="637">
                  <c:v>58.8623046875</c:v>
                </c:pt>
                <c:pt idx="638">
                  <c:v>58.837890625</c:v>
                </c:pt>
                <c:pt idx="639">
                  <c:v>58.837890625</c:v>
                </c:pt>
                <c:pt idx="640">
                  <c:v>58.7646484375</c:v>
                </c:pt>
                <c:pt idx="641">
                  <c:v>58.8134765625</c:v>
                </c:pt>
                <c:pt idx="642">
                  <c:v>58.837890625</c:v>
                </c:pt>
                <c:pt idx="643">
                  <c:v>58.935546875</c:v>
                </c:pt>
                <c:pt idx="644">
                  <c:v>58.935546875</c:v>
                </c:pt>
                <c:pt idx="645">
                  <c:v>59.0087890625</c:v>
                </c:pt>
                <c:pt idx="646">
                  <c:v>59.033203125</c:v>
                </c:pt>
                <c:pt idx="647">
                  <c:v>59.08203125</c:v>
                </c:pt>
                <c:pt idx="648">
                  <c:v>59.08203125</c:v>
                </c:pt>
                <c:pt idx="649">
                  <c:v>59.1552734375</c:v>
                </c:pt>
                <c:pt idx="650">
                  <c:v>59.1552734375</c:v>
                </c:pt>
                <c:pt idx="651">
                  <c:v>59.1796875</c:v>
                </c:pt>
                <c:pt idx="652">
                  <c:v>59.27734375</c:v>
                </c:pt>
                <c:pt idx="653">
                  <c:v>59.2041015625</c:v>
                </c:pt>
                <c:pt idx="654">
                  <c:v>59.27734375</c:v>
                </c:pt>
                <c:pt idx="655">
                  <c:v>59.3017578125</c:v>
                </c:pt>
                <c:pt idx="656">
                  <c:v>59.3017578125</c:v>
                </c:pt>
                <c:pt idx="657">
                  <c:v>59.27734375</c:v>
                </c:pt>
                <c:pt idx="658">
                  <c:v>59.27734375</c:v>
                </c:pt>
                <c:pt idx="659">
                  <c:v>59.423828125</c:v>
                </c:pt>
                <c:pt idx="660">
                  <c:v>59.423828125</c:v>
                </c:pt>
                <c:pt idx="661">
                  <c:v>59.4482421875</c:v>
                </c:pt>
                <c:pt idx="662">
                  <c:v>59.423828125</c:v>
                </c:pt>
                <c:pt idx="663">
                  <c:v>59.47265625</c:v>
                </c:pt>
                <c:pt idx="664">
                  <c:v>59.47265625</c:v>
                </c:pt>
                <c:pt idx="665">
                  <c:v>59.423828125</c:v>
                </c:pt>
                <c:pt idx="666">
                  <c:v>59.47265625</c:v>
                </c:pt>
                <c:pt idx="667">
                  <c:v>59.47265625</c:v>
                </c:pt>
                <c:pt idx="668">
                  <c:v>59.47265625</c:v>
                </c:pt>
                <c:pt idx="669">
                  <c:v>59.521484375</c:v>
                </c:pt>
                <c:pt idx="670">
                  <c:v>59.5458984375</c:v>
                </c:pt>
                <c:pt idx="671">
                  <c:v>59.5458984375</c:v>
                </c:pt>
                <c:pt idx="672">
                  <c:v>59.5947265625</c:v>
                </c:pt>
                <c:pt idx="673">
                  <c:v>59.4970703125</c:v>
                </c:pt>
                <c:pt idx="674">
                  <c:v>59.6435546875</c:v>
                </c:pt>
                <c:pt idx="675">
                  <c:v>59.619140625</c:v>
                </c:pt>
                <c:pt idx="676">
                  <c:v>59.6435546875</c:v>
                </c:pt>
                <c:pt idx="677">
                  <c:v>59.6923828125</c:v>
                </c:pt>
                <c:pt idx="678">
                  <c:v>59.619140625</c:v>
                </c:pt>
                <c:pt idx="679">
                  <c:v>59.619140625</c:v>
                </c:pt>
                <c:pt idx="680">
                  <c:v>59.619140625</c:v>
                </c:pt>
                <c:pt idx="681">
                  <c:v>59.716796875</c:v>
                </c:pt>
                <c:pt idx="682">
                  <c:v>59.716796875</c:v>
                </c:pt>
                <c:pt idx="683">
                  <c:v>59.765625</c:v>
                </c:pt>
                <c:pt idx="684">
                  <c:v>59.7900390625</c:v>
                </c:pt>
                <c:pt idx="685">
                  <c:v>59.814453125</c:v>
                </c:pt>
                <c:pt idx="686">
                  <c:v>59.814453125</c:v>
                </c:pt>
                <c:pt idx="687">
                  <c:v>59.814453125</c:v>
                </c:pt>
                <c:pt idx="688">
                  <c:v>59.8876953125</c:v>
                </c:pt>
                <c:pt idx="689">
                  <c:v>59.86328125</c:v>
                </c:pt>
                <c:pt idx="690">
                  <c:v>59.8876953125</c:v>
                </c:pt>
                <c:pt idx="691">
                  <c:v>59.86328125</c:v>
                </c:pt>
                <c:pt idx="692">
                  <c:v>59.86328125</c:v>
                </c:pt>
                <c:pt idx="693">
                  <c:v>59.814453125</c:v>
                </c:pt>
                <c:pt idx="694">
                  <c:v>59.814453125</c:v>
                </c:pt>
                <c:pt idx="695">
                  <c:v>59.814453125</c:v>
                </c:pt>
                <c:pt idx="696">
                  <c:v>59.814453125</c:v>
                </c:pt>
                <c:pt idx="697">
                  <c:v>59.86328125</c:v>
                </c:pt>
                <c:pt idx="698">
                  <c:v>59.814453125</c:v>
                </c:pt>
                <c:pt idx="699">
                  <c:v>59.86328125</c:v>
                </c:pt>
                <c:pt idx="700">
                  <c:v>59.9609375</c:v>
                </c:pt>
                <c:pt idx="701">
                  <c:v>59.9853515625</c:v>
                </c:pt>
                <c:pt idx="702">
                  <c:v>59.9609375</c:v>
                </c:pt>
                <c:pt idx="703">
                  <c:v>59.912109375</c:v>
                </c:pt>
                <c:pt idx="704">
                  <c:v>59.8876953125</c:v>
                </c:pt>
                <c:pt idx="705">
                  <c:v>59.912109375</c:v>
                </c:pt>
                <c:pt idx="706">
                  <c:v>59.912109375</c:v>
                </c:pt>
                <c:pt idx="707">
                  <c:v>59.8876953125</c:v>
                </c:pt>
                <c:pt idx="708">
                  <c:v>59.912109375</c:v>
                </c:pt>
                <c:pt idx="709">
                  <c:v>59.8876953125</c:v>
                </c:pt>
                <c:pt idx="710">
                  <c:v>59.912109375</c:v>
                </c:pt>
                <c:pt idx="711">
                  <c:v>59.8876953125</c:v>
                </c:pt>
                <c:pt idx="712">
                  <c:v>59.814453125</c:v>
                </c:pt>
                <c:pt idx="713">
                  <c:v>59.814453125</c:v>
                </c:pt>
                <c:pt idx="714">
                  <c:v>59.716796875</c:v>
                </c:pt>
                <c:pt idx="715">
                  <c:v>59.716796875</c:v>
                </c:pt>
                <c:pt idx="716">
                  <c:v>59.6923828125</c:v>
                </c:pt>
                <c:pt idx="717">
                  <c:v>59.619140625</c:v>
                </c:pt>
                <c:pt idx="718">
                  <c:v>59.521484375</c:v>
                </c:pt>
                <c:pt idx="719">
                  <c:v>59.47265625</c:v>
                </c:pt>
                <c:pt idx="720">
                  <c:v>59.423828125</c:v>
                </c:pt>
                <c:pt idx="721">
                  <c:v>59.4482421875</c:v>
                </c:pt>
                <c:pt idx="722">
                  <c:v>59.4482421875</c:v>
                </c:pt>
                <c:pt idx="723">
                  <c:v>59.375</c:v>
                </c:pt>
                <c:pt idx="724">
                  <c:v>59.3017578125</c:v>
                </c:pt>
                <c:pt idx="725">
                  <c:v>59.2529296875</c:v>
                </c:pt>
                <c:pt idx="726">
                  <c:v>59.2529296875</c:v>
                </c:pt>
                <c:pt idx="727">
                  <c:v>59.228515625</c:v>
                </c:pt>
                <c:pt idx="728">
                  <c:v>59.1552734375</c:v>
                </c:pt>
                <c:pt idx="729">
                  <c:v>59.2041015625</c:v>
                </c:pt>
                <c:pt idx="730">
                  <c:v>59.1552734375</c:v>
                </c:pt>
                <c:pt idx="731">
                  <c:v>59.130859375</c:v>
                </c:pt>
                <c:pt idx="732">
                  <c:v>59.2041015625</c:v>
                </c:pt>
                <c:pt idx="733">
                  <c:v>59.1552734375</c:v>
                </c:pt>
                <c:pt idx="734">
                  <c:v>59.08203125</c:v>
                </c:pt>
                <c:pt idx="735">
                  <c:v>59.033203125</c:v>
                </c:pt>
                <c:pt idx="736">
                  <c:v>59.033203125</c:v>
                </c:pt>
                <c:pt idx="737">
                  <c:v>59.08203125</c:v>
                </c:pt>
                <c:pt idx="738">
                  <c:v>58.984375</c:v>
                </c:pt>
                <c:pt idx="739">
                  <c:v>58.984375</c:v>
                </c:pt>
                <c:pt idx="740">
                  <c:v>58.935546875</c:v>
                </c:pt>
                <c:pt idx="741">
                  <c:v>58.935546875</c:v>
                </c:pt>
                <c:pt idx="742">
                  <c:v>58.935546875</c:v>
                </c:pt>
                <c:pt idx="743">
                  <c:v>59.033203125</c:v>
                </c:pt>
                <c:pt idx="744">
                  <c:v>59.033203125</c:v>
                </c:pt>
                <c:pt idx="745">
                  <c:v>59.1552734375</c:v>
                </c:pt>
                <c:pt idx="746">
                  <c:v>59.2041015625</c:v>
                </c:pt>
                <c:pt idx="747">
                  <c:v>59.2529296875</c:v>
                </c:pt>
                <c:pt idx="748">
                  <c:v>59.2529296875</c:v>
                </c:pt>
                <c:pt idx="749">
                  <c:v>59.27734375</c:v>
                </c:pt>
                <c:pt idx="750">
                  <c:v>59.3017578125</c:v>
                </c:pt>
                <c:pt idx="751">
                  <c:v>59.27734375</c:v>
                </c:pt>
                <c:pt idx="752">
                  <c:v>59.3505859375</c:v>
                </c:pt>
                <c:pt idx="753">
                  <c:v>59.3505859375</c:v>
                </c:pt>
                <c:pt idx="754">
                  <c:v>59.375</c:v>
                </c:pt>
                <c:pt idx="755">
                  <c:v>59.423828125</c:v>
                </c:pt>
                <c:pt idx="756">
                  <c:v>59.423828125</c:v>
                </c:pt>
                <c:pt idx="757">
                  <c:v>59.423828125</c:v>
                </c:pt>
                <c:pt idx="758">
                  <c:v>59.47265625</c:v>
                </c:pt>
                <c:pt idx="759">
                  <c:v>59.47265625</c:v>
                </c:pt>
                <c:pt idx="760">
                  <c:v>59.47265625</c:v>
                </c:pt>
                <c:pt idx="761">
                  <c:v>59.47265625</c:v>
                </c:pt>
                <c:pt idx="762">
                  <c:v>59.47265625</c:v>
                </c:pt>
                <c:pt idx="763">
                  <c:v>59.5947265625</c:v>
                </c:pt>
                <c:pt idx="764">
                  <c:v>59.5458984375</c:v>
                </c:pt>
                <c:pt idx="765">
                  <c:v>59.5458984375</c:v>
                </c:pt>
                <c:pt idx="766">
                  <c:v>59.5947265625</c:v>
                </c:pt>
                <c:pt idx="767">
                  <c:v>59.521484375</c:v>
                </c:pt>
                <c:pt idx="768">
                  <c:v>59.6435546875</c:v>
                </c:pt>
                <c:pt idx="769">
                  <c:v>59.6435546875</c:v>
                </c:pt>
                <c:pt idx="770">
                  <c:v>59.619140625</c:v>
                </c:pt>
                <c:pt idx="771">
                  <c:v>59.619140625</c:v>
                </c:pt>
                <c:pt idx="772">
                  <c:v>59.6435546875</c:v>
                </c:pt>
                <c:pt idx="773">
                  <c:v>59.6435546875</c:v>
                </c:pt>
                <c:pt idx="774">
                  <c:v>59.619140625</c:v>
                </c:pt>
                <c:pt idx="775">
                  <c:v>59.6435546875</c:v>
                </c:pt>
                <c:pt idx="776">
                  <c:v>59.716796875</c:v>
                </c:pt>
                <c:pt idx="777">
                  <c:v>59.6923828125</c:v>
                </c:pt>
                <c:pt idx="778">
                  <c:v>59.716796875</c:v>
                </c:pt>
                <c:pt idx="779">
                  <c:v>59.716796875</c:v>
                </c:pt>
                <c:pt idx="780">
                  <c:v>59.814453125</c:v>
                </c:pt>
                <c:pt idx="781">
                  <c:v>59.814453125</c:v>
                </c:pt>
                <c:pt idx="782">
                  <c:v>59.814453125</c:v>
                </c:pt>
                <c:pt idx="783">
                  <c:v>59.7900390625</c:v>
                </c:pt>
                <c:pt idx="784">
                  <c:v>59.814453125</c:v>
                </c:pt>
                <c:pt idx="785">
                  <c:v>59.7900390625</c:v>
                </c:pt>
                <c:pt idx="786">
                  <c:v>59.814453125</c:v>
                </c:pt>
                <c:pt idx="787">
                  <c:v>59.86328125</c:v>
                </c:pt>
                <c:pt idx="788">
                  <c:v>59.8876953125</c:v>
                </c:pt>
                <c:pt idx="789">
                  <c:v>59.814453125</c:v>
                </c:pt>
                <c:pt idx="790">
                  <c:v>59.86328125</c:v>
                </c:pt>
                <c:pt idx="791">
                  <c:v>59.814453125</c:v>
                </c:pt>
                <c:pt idx="792">
                  <c:v>59.86328125</c:v>
                </c:pt>
                <c:pt idx="793">
                  <c:v>59.814453125</c:v>
                </c:pt>
                <c:pt idx="794">
                  <c:v>59.8388671875</c:v>
                </c:pt>
                <c:pt idx="795">
                  <c:v>59.86328125</c:v>
                </c:pt>
                <c:pt idx="796">
                  <c:v>59.8876953125</c:v>
                </c:pt>
                <c:pt idx="797">
                  <c:v>59.912109375</c:v>
                </c:pt>
                <c:pt idx="798">
                  <c:v>59.8876953125</c:v>
                </c:pt>
                <c:pt idx="799">
                  <c:v>59.8876953125</c:v>
                </c:pt>
                <c:pt idx="800">
                  <c:v>59.912109375</c:v>
                </c:pt>
                <c:pt idx="801">
                  <c:v>59.9365234375</c:v>
                </c:pt>
                <c:pt idx="802">
                  <c:v>59.9853515625</c:v>
                </c:pt>
                <c:pt idx="803">
                  <c:v>59.912109375</c:v>
                </c:pt>
                <c:pt idx="804">
                  <c:v>59.9609375</c:v>
                </c:pt>
                <c:pt idx="805">
                  <c:v>59.912109375</c:v>
                </c:pt>
                <c:pt idx="806">
                  <c:v>59.86328125</c:v>
                </c:pt>
                <c:pt idx="807">
                  <c:v>59.86328125</c:v>
                </c:pt>
                <c:pt idx="808">
                  <c:v>59.765625</c:v>
                </c:pt>
                <c:pt idx="809">
                  <c:v>59.814453125</c:v>
                </c:pt>
                <c:pt idx="810">
                  <c:v>59.6923828125</c:v>
                </c:pt>
                <c:pt idx="811">
                  <c:v>59.5947265625</c:v>
                </c:pt>
                <c:pt idx="812">
                  <c:v>59.6435546875</c:v>
                </c:pt>
                <c:pt idx="813">
                  <c:v>59.5947265625</c:v>
                </c:pt>
                <c:pt idx="814">
                  <c:v>59.5458984375</c:v>
                </c:pt>
                <c:pt idx="815">
                  <c:v>59.521484375</c:v>
                </c:pt>
                <c:pt idx="816">
                  <c:v>59.3994140625</c:v>
                </c:pt>
                <c:pt idx="817">
                  <c:v>59.423828125</c:v>
                </c:pt>
                <c:pt idx="818">
                  <c:v>59.4482421875</c:v>
                </c:pt>
                <c:pt idx="819">
                  <c:v>59.375</c:v>
                </c:pt>
                <c:pt idx="820">
                  <c:v>59.27734375</c:v>
                </c:pt>
                <c:pt idx="821">
                  <c:v>59.2041015625</c:v>
                </c:pt>
                <c:pt idx="822">
                  <c:v>59.27734375</c:v>
                </c:pt>
                <c:pt idx="823">
                  <c:v>59.228515625</c:v>
                </c:pt>
                <c:pt idx="824">
                  <c:v>59.2041015625</c:v>
                </c:pt>
                <c:pt idx="825">
                  <c:v>59.2041015625</c:v>
                </c:pt>
                <c:pt idx="826">
                  <c:v>59.228515625</c:v>
                </c:pt>
                <c:pt idx="827">
                  <c:v>59.1796875</c:v>
                </c:pt>
                <c:pt idx="828">
                  <c:v>59.130859375</c:v>
                </c:pt>
                <c:pt idx="829">
                  <c:v>59.0576171875</c:v>
                </c:pt>
                <c:pt idx="830">
                  <c:v>59.1552734375</c:v>
                </c:pt>
                <c:pt idx="831">
                  <c:v>59.0576171875</c:v>
                </c:pt>
                <c:pt idx="832">
                  <c:v>59.0576171875</c:v>
                </c:pt>
                <c:pt idx="833">
                  <c:v>59.033203125</c:v>
                </c:pt>
                <c:pt idx="834">
                  <c:v>58.9599609375</c:v>
                </c:pt>
                <c:pt idx="835">
                  <c:v>58.984375</c:v>
                </c:pt>
                <c:pt idx="836">
                  <c:v>58.9599609375</c:v>
                </c:pt>
                <c:pt idx="837">
                  <c:v>58.9599609375</c:v>
                </c:pt>
                <c:pt idx="838">
                  <c:v>58.935546875</c:v>
                </c:pt>
                <c:pt idx="839">
                  <c:v>58.935546875</c:v>
                </c:pt>
                <c:pt idx="840">
                  <c:v>58.935546875</c:v>
                </c:pt>
                <c:pt idx="841">
                  <c:v>58.8623046875</c:v>
                </c:pt>
                <c:pt idx="842">
                  <c:v>58.7890625</c:v>
                </c:pt>
                <c:pt idx="843">
                  <c:v>58.8623046875</c:v>
                </c:pt>
                <c:pt idx="844">
                  <c:v>58.8134765625</c:v>
                </c:pt>
                <c:pt idx="845">
                  <c:v>58.8134765625</c:v>
                </c:pt>
                <c:pt idx="846">
                  <c:v>58.88671875</c:v>
                </c:pt>
                <c:pt idx="847">
                  <c:v>58.8134765625</c:v>
                </c:pt>
                <c:pt idx="848">
                  <c:v>58.8623046875</c:v>
                </c:pt>
                <c:pt idx="849">
                  <c:v>58.935546875</c:v>
                </c:pt>
                <c:pt idx="850">
                  <c:v>59.033203125</c:v>
                </c:pt>
                <c:pt idx="851">
                  <c:v>59.033203125</c:v>
                </c:pt>
                <c:pt idx="852">
                  <c:v>59.08203125</c:v>
                </c:pt>
                <c:pt idx="853">
                  <c:v>59.1796875</c:v>
                </c:pt>
                <c:pt idx="854">
                  <c:v>59.1552734375</c:v>
                </c:pt>
                <c:pt idx="855">
                  <c:v>59.2041015625</c:v>
                </c:pt>
                <c:pt idx="856">
                  <c:v>59.2529296875</c:v>
                </c:pt>
                <c:pt idx="857">
                  <c:v>59.27734375</c:v>
                </c:pt>
                <c:pt idx="858">
                  <c:v>59.375</c:v>
                </c:pt>
                <c:pt idx="859">
                  <c:v>59.3017578125</c:v>
                </c:pt>
                <c:pt idx="860">
                  <c:v>59.3505859375</c:v>
                </c:pt>
                <c:pt idx="861">
                  <c:v>59.375</c:v>
                </c:pt>
                <c:pt idx="862">
                  <c:v>59.3505859375</c:v>
                </c:pt>
                <c:pt idx="863">
                  <c:v>59.375</c:v>
                </c:pt>
                <c:pt idx="864">
                  <c:v>59.375</c:v>
                </c:pt>
                <c:pt idx="865">
                  <c:v>59.47265625</c:v>
                </c:pt>
                <c:pt idx="866">
                  <c:v>59.521484375</c:v>
                </c:pt>
                <c:pt idx="867">
                  <c:v>59.47265625</c:v>
                </c:pt>
                <c:pt idx="868">
                  <c:v>59.521484375</c:v>
                </c:pt>
                <c:pt idx="869">
                  <c:v>59.5458984375</c:v>
                </c:pt>
                <c:pt idx="870">
                  <c:v>59.5947265625</c:v>
                </c:pt>
                <c:pt idx="871">
                  <c:v>59.5947265625</c:v>
                </c:pt>
                <c:pt idx="872">
                  <c:v>59.619140625</c:v>
                </c:pt>
                <c:pt idx="873">
                  <c:v>59.5947265625</c:v>
                </c:pt>
                <c:pt idx="874">
                  <c:v>59.619140625</c:v>
                </c:pt>
                <c:pt idx="875">
                  <c:v>59.6435546875</c:v>
                </c:pt>
                <c:pt idx="876">
                  <c:v>59.6435546875</c:v>
                </c:pt>
                <c:pt idx="877">
                  <c:v>59.6923828125</c:v>
                </c:pt>
                <c:pt idx="878">
                  <c:v>59.6923828125</c:v>
                </c:pt>
                <c:pt idx="879">
                  <c:v>59.6923828125</c:v>
                </c:pt>
                <c:pt idx="880">
                  <c:v>59.619140625</c:v>
                </c:pt>
                <c:pt idx="881">
                  <c:v>59.619140625</c:v>
                </c:pt>
                <c:pt idx="882">
                  <c:v>59.6435546875</c:v>
                </c:pt>
                <c:pt idx="883">
                  <c:v>59.716796875</c:v>
                </c:pt>
                <c:pt idx="884">
                  <c:v>59.765625</c:v>
                </c:pt>
                <c:pt idx="885">
                  <c:v>59.716796875</c:v>
                </c:pt>
                <c:pt idx="886">
                  <c:v>59.765625</c:v>
                </c:pt>
                <c:pt idx="887">
                  <c:v>59.7900390625</c:v>
                </c:pt>
                <c:pt idx="888">
                  <c:v>59.7900390625</c:v>
                </c:pt>
                <c:pt idx="889">
                  <c:v>59.7900390625</c:v>
                </c:pt>
                <c:pt idx="890">
                  <c:v>59.814453125</c:v>
                </c:pt>
                <c:pt idx="891">
                  <c:v>59.765625</c:v>
                </c:pt>
                <c:pt idx="892">
                  <c:v>59.765625</c:v>
                </c:pt>
                <c:pt idx="893">
                  <c:v>59.814453125</c:v>
                </c:pt>
                <c:pt idx="894">
                  <c:v>59.86328125</c:v>
                </c:pt>
                <c:pt idx="895">
                  <c:v>59.912109375</c:v>
                </c:pt>
                <c:pt idx="896">
                  <c:v>59.86328125</c:v>
                </c:pt>
                <c:pt idx="897">
                  <c:v>59.86328125</c:v>
                </c:pt>
                <c:pt idx="898">
                  <c:v>59.86328125</c:v>
                </c:pt>
                <c:pt idx="899">
                  <c:v>59.9609375</c:v>
                </c:pt>
                <c:pt idx="900">
                  <c:v>59.912109375</c:v>
                </c:pt>
                <c:pt idx="901">
                  <c:v>59.912109375</c:v>
                </c:pt>
                <c:pt idx="902">
                  <c:v>59.9853515625</c:v>
                </c:pt>
                <c:pt idx="903">
                  <c:v>59.9609375</c:v>
                </c:pt>
                <c:pt idx="904">
                  <c:v>59.9609375</c:v>
                </c:pt>
                <c:pt idx="905">
                  <c:v>59.912109375</c:v>
                </c:pt>
                <c:pt idx="906">
                  <c:v>59.9609375</c:v>
                </c:pt>
                <c:pt idx="907">
                  <c:v>59.8876953125</c:v>
                </c:pt>
                <c:pt idx="908">
                  <c:v>59.912109375</c:v>
                </c:pt>
                <c:pt idx="909">
                  <c:v>59.9609375</c:v>
                </c:pt>
                <c:pt idx="910">
                  <c:v>59.9853515625</c:v>
                </c:pt>
                <c:pt idx="911">
                  <c:v>59.912109375</c:v>
                </c:pt>
                <c:pt idx="912">
                  <c:v>59.8388671875</c:v>
                </c:pt>
                <c:pt idx="913">
                  <c:v>59.86328125</c:v>
                </c:pt>
                <c:pt idx="914">
                  <c:v>59.7900390625</c:v>
                </c:pt>
                <c:pt idx="915">
                  <c:v>59.7412109375</c:v>
                </c:pt>
                <c:pt idx="916">
                  <c:v>59.7412109375</c:v>
                </c:pt>
                <c:pt idx="917">
                  <c:v>59.7412109375</c:v>
                </c:pt>
                <c:pt idx="918">
                  <c:v>59.6923828125</c:v>
                </c:pt>
                <c:pt idx="919">
                  <c:v>59.6435546875</c:v>
                </c:pt>
                <c:pt idx="920">
                  <c:v>59.5458984375</c:v>
                </c:pt>
                <c:pt idx="921">
                  <c:v>59.47265625</c:v>
                </c:pt>
                <c:pt idx="922">
                  <c:v>59.4970703125</c:v>
                </c:pt>
                <c:pt idx="923">
                  <c:v>59.47265625</c:v>
                </c:pt>
                <c:pt idx="924">
                  <c:v>59.47265625</c:v>
                </c:pt>
                <c:pt idx="925">
                  <c:v>59.423828125</c:v>
                </c:pt>
                <c:pt idx="926">
                  <c:v>59.423828125</c:v>
                </c:pt>
                <c:pt idx="927">
                  <c:v>59.375</c:v>
                </c:pt>
                <c:pt idx="928">
                  <c:v>59.375</c:v>
                </c:pt>
                <c:pt idx="929">
                  <c:v>59.2529296875</c:v>
                </c:pt>
                <c:pt idx="930">
                  <c:v>59.2529296875</c:v>
                </c:pt>
                <c:pt idx="931">
                  <c:v>59.228515625</c:v>
                </c:pt>
                <c:pt idx="932">
                  <c:v>59.2041015625</c:v>
                </c:pt>
                <c:pt idx="933">
                  <c:v>59.1552734375</c:v>
                </c:pt>
                <c:pt idx="934">
                  <c:v>59.2041015625</c:v>
                </c:pt>
                <c:pt idx="935">
                  <c:v>59.1064453125</c:v>
                </c:pt>
                <c:pt idx="936">
                  <c:v>59.08203125</c:v>
                </c:pt>
                <c:pt idx="937">
                  <c:v>59.08203125</c:v>
                </c:pt>
                <c:pt idx="938">
                  <c:v>59.08203125</c:v>
                </c:pt>
                <c:pt idx="939">
                  <c:v>59.0576171875</c:v>
                </c:pt>
                <c:pt idx="940">
                  <c:v>59.130859375</c:v>
                </c:pt>
                <c:pt idx="941">
                  <c:v>59.0576171875</c:v>
                </c:pt>
                <c:pt idx="942">
                  <c:v>59.033203125</c:v>
                </c:pt>
                <c:pt idx="943">
                  <c:v>59.033203125</c:v>
                </c:pt>
                <c:pt idx="944">
                  <c:v>58.984375</c:v>
                </c:pt>
                <c:pt idx="945">
                  <c:v>58.9599609375</c:v>
                </c:pt>
                <c:pt idx="946">
                  <c:v>58.9111328125</c:v>
                </c:pt>
                <c:pt idx="947">
                  <c:v>58.8623046875</c:v>
                </c:pt>
                <c:pt idx="948">
                  <c:v>58.837890625</c:v>
                </c:pt>
                <c:pt idx="949">
                  <c:v>58.935546875</c:v>
                </c:pt>
                <c:pt idx="950">
                  <c:v>58.935546875</c:v>
                </c:pt>
                <c:pt idx="951">
                  <c:v>58.935546875</c:v>
                </c:pt>
                <c:pt idx="952">
                  <c:v>58.984375</c:v>
                </c:pt>
                <c:pt idx="953">
                  <c:v>59.033203125</c:v>
                </c:pt>
                <c:pt idx="954">
                  <c:v>59.0576171875</c:v>
                </c:pt>
                <c:pt idx="955">
                  <c:v>59.130859375</c:v>
                </c:pt>
                <c:pt idx="956">
                  <c:v>59.130859375</c:v>
                </c:pt>
                <c:pt idx="957">
                  <c:v>59.2041015625</c:v>
                </c:pt>
                <c:pt idx="958">
                  <c:v>59.27734375</c:v>
                </c:pt>
                <c:pt idx="959">
                  <c:v>59.27734375</c:v>
                </c:pt>
                <c:pt idx="960">
                  <c:v>59.375</c:v>
                </c:pt>
                <c:pt idx="961">
                  <c:v>59.3017578125</c:v>
                </c:pt>
                <c:pt idx="962">
                  <c:v>59.375</c:v>
                </c:pt>
                <c:pt idx="963">
                  <c:v>59.326171875</c:v>
                </c:pt>
                <c:pt idx="964">
                  <c:v>59.3505859375</c:v>
                </c:pt>
                <c:pt idx="965">
                  <c:v>59.3505859375</c:v>
                </c:pt>
                <c:pt idx="966">
                  <c:v>59.47265625</c:v>
                </c:pt>
                <c:pt idx="967">
                  <c:v>59.47265625</c:v>
                </c:pt>
                <c:pt idx="968">
                  <c:v>59.47265625</c:v>
                </c:pt>
                <c:pt idx="969">
                  <c:v>59.5458984375</c:v>
                </c:pt>
                <c:pt idx="970">
                  <c:v>59.5947265625</c:v>
                </c:pt>
                <c:pt idx="971">
                  <c:v>59.47265625</c:v>
                </c:pt>
                <c:pt idx="972">
                  <c:v>59.521484375</c:v>
                </c:pt>
                <c:pt idx="973">
                  <c:v>59.5458984375</c:v>
                </c:pt>
                <c:pt idx="974">
                  <c:v>59.5947265625</c:v>
                </c:pt>
                <c:pt idx="975">
                  <c:v>59.6435546875</c:v>
                </c:pt>
                <c:pt idx="976">
                  <c:v>59.6923828125</c:v>
                </c:pt>
                <c:pt idx="977">
                  <c:v>59.6923828125</c:v>
                </c:pt>
                <c:pt idx="978">
                  <c:v>59.716796875</c:v>
                </c:pt>
                <c:pt idx="979">
                  <c:v>59.765625</c:v>
                </c:pt>
                <c:pt idx="980">
                  <c:v>59.6923828125</c:v>
                </c:pt>
                <c:pt idx="981">
                  <c:v>59.765625</c:v>
                </c:pt>
                <c:pt idx="982">
                  <c:v>59.765625</c:v>
                </c:pt>
                <c:pt idx="983">
                  <c:v>59.716796875</c:v>
                </c:pt>
                <c:pt idx="984">
                  <c:v>59.765625</c:v>
                </c:pt>
                <c:pt idx="985">
                  <c:v>59.765625</c:v>
                </c:pt>
                <c:pt idx="986">
                  <c:v>59.765625</c:v>
                </c:pt>
                <c:pt idx="987">
                  <c:v>59.765625</c:v>
                </c:pt>
                <c:pt idx="988">
                  <c:v>59.765625</c:v>
                </c:pt>
                <c:pt idx="989">
                  <c:v>59.814453125</c:v>
                </c:pt>
                <c:pt idx="990">
                  <c:v>59.912109375</c:v>
                </c:pt>
                <c:pt idx="991">
                  <c:v>59.86328125</c:v>
                </c:pt>
                <c:pt idx="992">
                  <c:v>59.912109375</c:v>
                </c:pt>
                <c:pt idx="993">
                  <c:v>59.8876953125</c:v>
                </c:pt>
                <c:pt idx="994">
                  <c:v>59.912109375</c:v>
                </c:pt>
                <c:pt idx="995">
                  <c:v>59.9365234375</c:v>
                </c:pt>
                <c:pt idx="996">
                  <c:v>59.8876953125</c:v>
                </c:pt>
                <c:pt idx="997">
                  <c:v>59.8876953125</c:v>
                </c:pt>
                <c:pt idx="998">
                  <c:v>59.8876953125</c:v>
                </c:pt>
                <c:pt idx="999">
                  <c:v>59.912109375</c:v>
                </c:pt>
                <c:pt idx="1000">
                  <c:v>59.912109375</c:v>
                </c:pt>
                <c:pt idx="1001">
                  <c:v>59.9609375</c:v>
                </c:pt>
                <c:pt idx="1002">
                  <c:v>60.05859375</c:v>
                </c:pt>
                <c:pt idx="1003">
                  <c:v>60.0341796875</c:v>
                </c:pt>
                <c:pt idx="1004">
                  <c:v>59.9853515625</c:v>
                </c:pt>
                <c:pt idx="1005">
                  <c:v>59.9853515625</c:v>
                </c:pt>
                <c:pt idx="1006">
                  <c:v>59.9853515625</c:v>
                </c:pt>
                <c:pt idx="1007">
                  <c:v>59.912109375</c:v>
                </c:pt>
                <c:pt idx="1008">
                  <c:v>59.8388671875</c:v>
                </c:pt>
                <c:pt idx="1009">
                  <c:v>59.9365234375</c:v>
                </c:pt>
                <c:pt idx="1010">
                  <c:v>59.86328125</c:v>
                </c:pt>
                <c:pt idx="1011">
                  <c:v>59.814453125</c:v>
                </c:pt>
                <c:pt idx="1012">
                  <c:v>59.814453125</c:v>
                </c:pt>
                <c:pt idx="1013">
                  <c:v>59.6923828125</c:v>
                </c:pt>
                <c:pt idx="1014">
                  <c:v>59.765625</c:v>
                </c:pt>
                <c:pt idx="1015">
                  <c:v>59.6435546875</c:v>
                </c:pt>
                <c:pt idx="1016">
                  <c:v>59.6435546875</c:v>
                </c:pt>
                <c:pt idx="1017">
                  <c:v>59.4970703125</c:v>
                </c:pt>
                <c:pt idx="1018">
                  <c:v>59.47265625</c:v>
                </c:pt>
                <c:pt idx="1019">
                  <c:v>59.5703125</c:v>
                </c:pt>
                <c:pt idx="1020">
                  <c:v>59.47265625</c:v>
                </c:pt>
                <c:pt idx="1021">
                  <c:v>59.3994140625</c:v>
                </c:pt>
                <c:pt idx="1022">
                  <c:v>59.3994140625</c:v>
                </c:pt>
                <c:pt idx="1023">
                  <c:v>59.3994140625</c:v>
                </c:pt>
                <c:pt idx="1024">
                  <c:v>59.326171875</c:v>
                </c:pt>
                <c:pt idx="1025">
                  <c:v>59.326171875</c:v>
                </c:pt>
                <c:pt idx="1026">
                  <c:v>59.3017578125</c:v>
                </c:pt>
                <c:pt idx="1027">
                  <c:v>59.2529296875</c:v>
                </c:pt>
                <c:pt idx="1028">
                  <c:v>59.2529296875</c:v>
                </c:pt>
                <c:pt idx="1029">
                  <c:v>59.228515625</c:v>
                </c:pt>
                <c:pt idx="1030">
                  <c:v>59.2529296875</c:v>
                </c:pt>
                <c:pt idx="1031">
                  <c:v>59.2529296875</c:v>
                </c:pt>
                <c:pt idx="1032">
                  <c:v>59.2041015625</c:v>
                </c:pt>
                <c:pt idx="1033">
                  <c:v>59.1796875</c:v>
                </c:pt>
                <c:pt idx="1034">
                  <c:v>59.130859375</c:v>
                </c:pt>
                <c:pt idx="1035">
                  <c:v>59.08203125</c:v>
                </c:pt>
                <c:pt idx="1036">
                  <c:v>59.0576171875</c:v>
                </c:pt>
                <c:pt idx="1037">
                  <c:v>59.033203125</c:v>
                </c:pt>
                <c:pt idx="1038">
                  <c:v>59.033203125</c:v>
                </c:pt>
                <c:pt idx="1039">
                  <c:v>58.935546875</c:v>
                </c:pt>
                <c:pt idx="1040">
                  <c:v>58.984375</c:v>
                </c:pt>
                <c:pt idx="1041">
                  <c:v>59.033203125</c:v>
                </c:pt>
                <c:pt idx="1042">
                  <c:v>58.9599609375</c:v>
                </c:pt>
                <c:pt idx="1043">
                  <c:v>58.935546875</c:v>
                </c:pt>
                <c:pt idx="1044">
                  <c:v>58.88671875</c:v>
                </c:pt>
                <c:pt idx="1045">
                  <c:v>58.8623046875</c:v>
                </c:pt>
                <c:pt idx="1046">
                  <c:v>58.8623046875</c:v>
                </c:pt>
                <c:pt idx="1047">
                  <c:v>58.8623046875</c:v>
                </c:pt>
                <c:pt idx="1048">
                  <c:v>58.935546875</c:v>
                </c:pt>
                <c:pt idx="1049">
                  <c:v>58.984375</c:v>
                </c:pt>
                <c:pt idx="1050">
                  <c:v>58.984375</c:v>
                </c:pt>
                <c:pt idx="1051">
                  <c:v>59.08203125</c:v>
                </c:pt>
                <c:pt idx="1052">
                  <c:v>59.08203125</c:v>
                </c:pt>
                <c:pt idx="1053">
                  <c:v>59.1064453125</c:v>
                </c:pt>
                <c:pt idx="1054">
                  <c:v>59.1064453125</c:v>
                </c:pt>
                <c:pt idx="1055">
                  <c:v>59.1552734375</c:v>
                </c:pt>
                <c:pt idx="1056">
                  <c:v>59.2529296875</c:v>
                </c:pt>
                <c:pt idx="1057">
                  <c:v>59.2041015625</c:v>
                </c:pt>
                <c:pt idx="1058">
                  <c:v>59.27734375</c:v>
                </c:pt>
                <c:pt idx="1059">
                  <c:v>59.27734375</c:v>
                </c:pt>
                <c:pt idx="1060">
                  <c:v>59.3505859375</c:v>
                </c:pt>
                <c:pt idx="1061">
                  <c:v>59.3505859375</c:v>
                </c:pt>
                <c:pt idx="1062">
                  <c:v>59.3505859375</c:v>
                </c:pt>
                <c:pt idx="1063">
                  <c:v>59.4482421875</c:v>
                </c:pt>
                <c:pt idx="1064">
                  <c:v>59.47265625</c:v>
                </c:pt>
                <c:pt idx="1065">
                  <c:v>59.521484375</c:v>
                </c:pt>
                <c:pt idx="1066">
                  <c:v>59.521484375</c:v>
                </c:pt>
                <c:pt idx="1067">
                  <c:v>59.521484375</c:v>
                </c:pt>
                <c:pt idx="1068">
                  <c:v>59.521484375</c:v>
                </c:pt>
                <c:pt idx="1069">
                  <c:v>59.5458984375</c:v>
                </c:pt>
                <c:pt idx="1070">
                  <c:v>59.5458984375</c:v>
                </c:pt>
                <c:pt idx="1071">
                  <c:v>59.5458984375</c:v>
                </c:pt>
                <c:pt idx="1072">
                  <c:v>59.619140625</c:v>
                </c:pt>
                <c:pt idx="1073">
                  <c:v>59.619140625</c:v>
                </c:pt>
                <c:pt idx="1074">
                  <c:v>59.619140625</c:v>
                </c:pt>
                <c:pt idx="1075">
                  <c:v>59.6923828125</c:v>
                </c:pt>
                <c:pt idx="1076">
                  <c:v>59.716796875</c:v>
                </c:pt>
                <c:pt idx="1077">
                  <c:v>59.6923828125</c:v>
                </c:pt>
                <c:pt idx="1078">
                  <c:v>59.6923828125</c:v>
                </c:pt>
                <c:pt idx="1079">
                  <c:v>59.6923828125</c:v>
                </c:pt>
                <c:pt idx="1080">
                  <c:v>59.716796875</c:v>
                </c:pt>
                <c:pt idx="1081">
                  <c:v>59.716796875</c:v>
                </c:pt>
                <c:pt idx="1082">
                  <c:v>59.7900390625</c:v>
                </c:pt>
                <c:pt idx="1083">
                  <c:v>59.7900390625</c:v>
                </c:pt>
                <c:pt idx="1084">
                  <c:v>59.765625</c:v>
                </c:pt>
                <c:pt idx="1085">
                  <c:v>59.7900390625</c:v>
                </c:pt>
                <c:pt idx="1086">
                  <c:v>59.814453125</c:v>
                </c:pt>
                <c:pt idx="1087">
                  <c:v>59.814453125</c:v>
                </c:pt>
                <c:pt idx="1088">
                  <c:v>59.814453125</c:v>
                </c:pt>
                <c:pt idx="1089">
                  <c:v>59.7900390625</c:v>
                </c:pt>
                <c:pt idx="1090">
                  <c:v>59.7900390625</c:v>
                </c:pt>
                <c:pt idx="1091">
                  <c:v>59.814453125</c:v>
                </c:pt>
                <c:pt idx="1092">
                  <c:v>59.86328125</c:v>
                </c:pt>
                <c:pt idx="1093">
                  <c:v>59.912109375</c:v>
                </c:pt>
                <c:pt idx="1094">
                  <c:v>59.912109375</c:v>
                </c:pt>
                <c:pt idx="1095">
                  <c:v>59.9853515625</c:v>
                </c:pt>
                <c:pt idx="1096">
                  <c:v>59.912109375</c:v>
                </c:pt>
                <c:pt idx="1097">
                  <c:v>59.912109375</c:v>
                </c:pt>
                <c:pt idx="1098">
                  <c:v>59.9609375</c:v>
                </c:pt>
                <c:pt idx="1099">
                  <c:v>59.912109375</c:v>
                </c:pt>
                <c:pt idx="1100">
                  <c:v>59.9853515625</c:v>
                </c:pt>
                <c:pt idx="1101">
                  <c:v>59.9609375</c:v>
                </c:pt>
                <c:pt idx="1102">
                  <c:v>59.9609375</c:v>
                </c:pt>
                <c:pt idx="1103">
                  <c:v>59.9853515625</c:v>
                </c:pt>
                <c:pt idx="1104">
                  <c:v>60.0341796875</c:v>
                </c:pt>
                <c:pt idx="1105">
                  <c:v>60.0341796875</c:v>
                </c:pt>
                <c:pt idx="1106">
                  <c:v>59.912109375</c:v>
                </c:pt>
                <c:pt idx="1107">
                  <c:v>59.9609375</c:v>
                </c:pt>
                <c:pt idx="1108">
                  <c:v>59.9853515625</c:v>
                </c:pt>
                <c:pt idx="1109">
                  <c:v>60.0341796875</c:v>
                </c:pt>
                <c:pt idx="1110">
                  <c:v>59.9853515625</c:v>
                </c:pt>
                <c:pt idx="1111">
                  <c:v>59.912109375</c:v>
                </c:pt>
                <c:pt idx="1112">
                  <c:v>59.8876953125</c:v>
                </c:pt>
                <c:pt idx="1113">
                  <c:v>59.8388671875</c:v>
                </c:pt>
                <c:pt idx="1114">
                  <c:v>59.86328125</c:v>
                </c:pt>
                <c:pt idx="1115">
                  <c:v>59.765625</c:v>
                </c:pt>
                <c:pt idx="1116">
                  <c:v>59.6923828125</c:v>
                </c:pt>
                <c:pt idx="1117">
                  <c:v>59.6923828125</c:v>
                </c:pt>
                <c:pt idx="1118">
                  <c:v>59.66796875</c:v>
                </c:pt>
                <c:pt idx="1119">
                  <c:v>59.6435546875</c:v>
                </c:pt>
                <c:pt idx="1120">
                  <c:v>59.5947265625</c:v>
                </c:pt>
                <c:pt idx="1121">
                  <c:v>59.4970703125</c:v>
                </c:pt>
                <c:pt idx="1122">
                  <c:v>59.47265625</c:v>
                </c:pt>
                <c:pt idx="1123">
                  <c:v>59.423828125</c:v>
                </c:pt>
                <c:pt idx="1124">
                  <c:v>59.3994140625</c:v>
                </c:pt>
                <c:pt idx="1125">
                  <c:v>59.375</c:v>
                </c:pt>
                <c:pt idx="1126">
                  <c:v>59.375</c:v>
                </c:pt>
                <c:pt idx="1127">
                  <c:v>59.375</c:v>
                </c:pt>
                <c:pt idx="1128">
                  <c:v>59.3017578125</c:v>
                </c:pt>
                <c:pt idx="1129">
                  <c:v>59.2529296875</c:v>
                </c:pt>
                <c:pt idx="1130">
                  <c:v>59.2529296875</c:v>
                </c:pt>
                <c:pt idx="1131">
                  <c:v>59.2529296875</c:v>
                </c:pt>
                <c:pt idx="1132">
                  <c:v>59.228515625</c:v>
                </c:pt>
                <c:pt idx="1133">
                  <c:v>59.228515625</c:v>
                </c:pt>
                <c:pt idx="1134">
                  <c:v>59.2041015625</c:v>
                </c:pt>
                <c:pt idx="1135">
                  <c:v>59.130859375</c:v>
                </c:pt>
                <c:pt idx="1136">
                  <c:v>59.130859375</c:v>
                </c:pt>
                <c:pt idx="1137">
                  <c:v>59.08203125</c:v>
                </c:pt>
                <c:pt idx="1138">
                  <c:v>59.1552734375</c:v>
                </c:pt>
                <c:pt idx="1139">
                  <c:v>59.130859375</c:v>
                </c:pt>
                <c:pt idx="1140">
                  <c:v>59.08203125</c:v>
                </c:pt>
                <c:pt idx="1141">
                  <c:v>59.0576171875</c:v>
                </c:pt>
                <c:pt idx="1142">
                  <c:v>58.9599609375</c:v>
                </c:pt>
                <c:pt idx="1143">
                  <c:v>58.9599609375</c:v>
                </c:pt>
                <c:pt idx="1144">
                  <c:v>59.033203125</c:v>
                </c:pt>
                <c:pt idx="1145">
                  <c:v>58.935546875</c:v>
                </c:pt>
                <c:pt idx="1146">
                  <c:v>58.935546875</c:v>
                </c:pt>
                <c:pt idx="1147">
                  <c:v>58.935546875</c:v>
                </c:pt>
                <c:pt idx="1148">
                  <c:v>58.8623046875</c:v>
                </c:pt>
                <c:pt idx="1149">
                  <c:v>58.935546875</c:v>
                </c:pt>
                <c:pt idx="1150">
                  <c:v>58.8623046875</c:v>
                </c:pt>
                <c:pt idx="1151">
                  <c:v>58.984375</c:v>
                </c:pt>
                <c:pt idx="1152">
                  <c:v>58.984375</c:v>
                </c:pt>
                <c:pt idx="1153">
                  <c:v>59.033203125</c:v>
                </c:pt>
                <c:pt idx="1154">
                  <c:v>59.033203125</c:v>
                </c:pt>
                <c:pt idx="1155">
                  <c:v>59.1552734375</c:v>
                </c:pt>
                <c:pt idx="1156">
                  <c:v>59.1796875</c:v>
                </c:pt>
                <c:pt idx="1157">
                  <c:v>59.1552734375</c:v>
                </c:pt>
                <c:pt idx="1158">
                  <c:v>59.228515625</c:v>
                </c:pt>
                <c:pt idx="1159">
                  <c:v>59.27734375</c:v>
                </c:pt>
                <c:pt idx="1160">
                  <c:v>59.27734375</c:v>
                </c:pt>
                <c:pt idx="1161">
                  <c:v>59.375</c:v>
                </c:pt>
                <c:pt idx="1162">
                  <c:v>59.375</c:v>
                </c:pt>
                <c:pt idx="1163">
                  <c:v>59.423828125</c:v>
                </c:pt>
                <c:pt idx="1164">
                  <c:v>59.4482421875</c:v>
                </c:pt>
                <c:pt idx="1165">
                  <c:v>59.4482421875</c:v>
                </c:pt>
                <c:pt idx="1166">
                  <c:v>59.47265625</c:v>
                </c:pt>
                <c:pt idx="1167">
                  <c:v>59.521484375</c:v>
                </c:pt>
                <c:pt idx="1168">
                  <c:v>59.5947265625</c:v>
                </c:pt>
                <c:pt idx="1169">
                  <c:v>59.619140625</c:v>
                </c:pt>
                <c:pt idx="1170">
                  <c:v>59.5947265625</c:v>
                </c:pt>
                <c:pt idx="1171">
                  <c:v>59.619140625</c:v>
                </c:pt>
                <c:pt idx="1172">
                  <c:v>59.619140625</c:v>
                </c:pt>
                <c:pt idx="1173">
                  <c:v>59.6435546875</c:v>
                </c:pt>
                <c:pt idx="1174">
                  <c:v>59.619140625</c:v>
                </c:pt>
                <c:pt idx="1175">
                  <c:v>59.6435546875</c:v>
                </c:pt>
                <c:pt idx="1176">
                  <c:v>59.6435546875</c:v>
                </c:pt>
                <c:pt idx="1177">
                  <c:v>59.716796875</c:v>
                </c:pt>
                <c:pt idx="1178">
                  <c:v>59.6435546875</c:v>
                </c:pt>
                <c:pt idx="1179">
                  <c:v>59.716796875</c:v>
                </c:pt>
                <c:pt idx="1180">
                  <c:v>59.6435546875</c:v>
                </c:pt>
                <c:pt idx="1181">
                  <c:v>59.716796875</c:v>
                </c:pt>
                <c:pt idx="1182">
                  <c:v>59.7900390625</c:v>
                </c:pt>
                <c:pt idx="1183">
                  <c:v>59.765625</c:v>
                </c:pt>
                <c:pt idx="1184">
                  <c:v>59.814453125</c:v>
                </c:pt>
                <c:pt idx="1185">
                  <c:v>59.7900390625</c:v>
                </c:pt>
                <c:pt idx="1186">
                  <c:v>59.814453125</c:v>
                </c:pt>
                <c:pt idx="1187">
                  <c:v>59.7900390625</c:v>
                </c:pt>
                <c:pt idx="1188">
                  <c:v>59.86328125</c:v>
                </c:pt>
                <c:pt idx="1189">
                  <c:v>59.8876953125</c:v>
                </c:pt>
                <c:pt idx="1190">
                  <c:v>59.912109375</c:v>
                </c:pt>
                <c:pt idx="1191">
                  <c:v>59.912109375</c:v>
                </c:pt>
                <c:pt idx="1192">
                  <c:v>59.9609375</c:v>
                </c:pt>
                <c:pt idx="1193">
                  <c:v>59.912109375</c:v>
                </c:pt>
                <c:pt idx="1194">
                  <c:v>59.912109375</c:v>
                </c:pt>
                <c:pt idx="1195">
                  <c:v>59.912109375</c:v>
                </c:pt>
                <c:pt idx="1196">
                  <c:v>59.9853515625</c:v>
                </c:pt>
                <c:pt idx="1197">
                  <c:v>60.0341796875</c:v>
                </c:pt>
                <c:pt idx="1198">
                  <c:v>59.9853515625</c:v>
                </c:pt>
                <c:pt idx="1199">
                  <c:v>59.9609375</c:v>
                </c:pt>
                <c:pt idx="1200">
                  <c:v>59.9609375</c:v>
                </c:pt>
                <c:pt idx="1201">
                  <c:v>59.9853515625</c:v>
                </c:pt>
                <c:pt idx="1202">
                  <c:v>59.9365234375</c:v>
                </c:pt>
                <c:pt idx="1203">
                  <c:v>59.9853515625</c:v>
                </c:pt>
                <c:pt idx="1204">
                  <c:v>60.0341796875</c:v>
                </c:pt>
                <c:pt idx="1205">
                  <c:v>59.9609375</c:v>
                </c:pt>
                <c:pt idx="1206">
                  <c:v>59.9853515625</c:v>
                </c:pt>
                <c:pt idx="1207">
                  <c:v>59.9853515625</c:v>
                </c:pt>
                <c:pt idx="1208">
                  <c:v>60.0830078125</c:v>
                </c:pt>
                <c:pt idx="1209">
                  <c:v>60.009765625</c:v>
                </c:pt>
                <c:pt idx="1210">
                  <c:v>60.0341796875</c:v>
                </c:pt>
                <c:pt idx="1211">
                  <c:v>60.009765625</c:v>
                </c:pt>
                <c:pt idx="1212">
                  <c:v>60.0830078125</c:v>
                </c:pt>
                <c:pt idx="1213">
                  <c:v>60.0830078125</c:v>
                </c:pt>
                <c:pt idx="1214">
                  <c:v>59.9853515625</c:v>
                </c:pt>
                <c:pt idx="1215">
                  <c:v>59.912109375</c:v>
                </c:pt>
                <c:pt idx="1216">
                  <c:v>59.912109375</c:v>
                </c:pt>
                <c:pt idx="1217">
                  <c:v>59.814453125</c:v>
                </c:pt>
                <c:pt idx="1218">
                  <c:v>59.86328125</c:v>
                </c:pt>
                <c:pt idx="1219">
                  <c:v>59.765625</c:v>
                </c:pt>
                <c:pt idx="1220">
                  <c:v>59.765625</c:v>
                </c:pt>
                <c:pt idx="1221">
                  <c:v>59.7412109375</c:v>
                </c:pt>
                <c:pt idx="1222">
                  <c:v>59.6435546875</c:v>
                </c:pt>
                <c:pt idx="1223">
                  <c:v>59.5947265625</c:v>
                </c:pt>
                <c:pt idx="1224">
                  <c:v>59.5947265625</c:v>
                </c:pt>
                <c:pt idx="1225">
                  <c:v>59.47265625</c:v>
                </c:pt>
                <c:pt idx="1226">
                  <c:v>59.47265625</c:v>
                </c:pt>
                <c:pt idx="1227">
                  <c:v>59.423828125</c:v>
                </c:pt>
                <c:pt idx="1228">
                  <c:v>59.3994140625</c:v>
                </c:pt>
                <c:pt idx="1229">
                  <c:v>59.375</c:v>
                </c:pt>
                <c:pt idx="1230">
                  <c:v>59.3505859375</c:v>
                </c:pt>
                <c:pt idx="1231">
                  <c:v>59.375</c:v>
                </c:pt>
                <c:pt idx="1232">
                  <c:v>59.2529296875</c:v>
                </c:pt>
                <c:pt idx="1233">
                  <c:v>59.1552734375</c:v>
                </c:pt>
                <c:pt idx="1234">
                  <c:v>59.1552734375</c:v>
                </c:pt>
                <c:pt idx="1235">
                  <c:v>59.2041015625</c:v>
                </c:pt>
                <c:pt idx="1236">
                  <c:v>59.2041015625</c:v>
                </c:pt>
                <c:pt idx="1237">
                  <c:v>59.2041015625</c:v>
                </c:pt>
                <c:pt idx="1238">
                  <c:v>59.1552734375</c:v>
                </c:pt>
                <c:pt idx="1239">
                  <c:v>59.08203125</c:v>
                </c:pt>
                <c:pt idx="1240">
                  <c:v>59.130859375</c:v>
                </c:pt>
                <c:pt idx="1241">
                  <c:v>59.08203125</c:v>
                </c:pt>
                <c:pt idx="1242">
                  <c:v>59.08203125</c:v>
                </c:pt>
                <c:pt idx="1243">
                  <c:v>59.130859375</c:v>
                </c:pt>
                <c:pt idx="1244">
                  <c:v>59.130859375</c:v>
                </c:pt>
                <c:pt idx="1245">
                  <c:v>59.130859375</c:v>
                </c:pt>
                <c:pt idx="1246">
                  <c:v>59.0576171875</c:v>
                </c:pt>
                <c:pt idx="1247">
                  <c:v>59.0576171875</c:v>
                </c:pt>
                <c:pt idx="1248">
                  <c:v>59.033203125</c:v>
                </c:pt>
                <c:pt idx="1249">
                  <c:v>58.984375</c:v>
                </c:pt>
                <c:pt idx="1250">
                  <c:v>59.08203125</c:v>
                </c:pt>
                <c:pt idx="1251">
                  <c:v>59.1552734375</c:v>
                </c:pt>
                <c:pt idx="1252">
                  <c:v>59.130859375</c:v>
                </c:pt>
                <c:pt idx="1253">
                  <c:v>59.2041015625</c:v>
                </c:pt>
                <c:pt idx="1254">
                  <c:v>59.27734375</c:v>
                </c:pt>
                <c:pt idx="1255">
                  <c:v>59.2529296875</c:v>
                </c:pt>
                <c:pt idx="1256">
                  <c:v>59.3505859375</c:v>
                </c:pt>
                <c:pt idx="1257">
                  <c:v>59.326171875</c:v>
                </c:pt>
                <c:pt idx="1258">
                  <c:v>59.375</c:v>
                </c:pt>
                <c:pt idx="1259">
                  <c:v>59.423828125</c:v>
                </c:pt>
                <c:pt idx="1260">
                  <c:v>59.423828125</c:v>
                </c:pt>
                <c:pt idx="1261">
                  <c:v>59.4482421875</c:v>
                </c:pt>
                <c:pt idx="1262">
                  <c:v>59.4482421875</c:v>
                </c:pt>
                <c:pt idx="1263">
                  <c:v>59.47265625</c:v>
                </c:pt>
                <c:pt idx="1264">
                  <c:v>59.47265625</c:v>
                </c:pt>
                <c:pt idx="1265">
                  <c:v>59.521484375</c:v>
                </c:pt>
                <c:pt idx="1266">
                  <c:v>59.521484375</c:v>
                </c:pt>
                <c:pt idx="1267">
                  <c:v>59.4970703125</c:v>
                </c:pt>
                <c:pt idx="1268">
                  <c:v>59.521484375</c:v>
                </c:pt>
                <c:pt idx="1269">
                  <c:v>59.521484375</c:v>
                </c:pt>
                <c:pt idx="1270">
                  <c:v>59.521484375</c:v>
                </c:pt>
                <c:pt idx="1271">
                  <c:v>59.5458984375</c:v>
                </c:pt>
                <c:pt idx="1272">
                  <c:v>59.619140625</c:v>
                </c:pt>
                <c:pt idx="1273">
                  <c:v>59.6435546875</c:v>
                </c:pt>
                <c:pt idx="1274">
                  <c:v>59.6923828125</c:v>
                </c:pt>
                <c:pt idx="1275">
                  <c:v>59.716796875</c:v>
                </c:pt>
                <c:pt idx="1276">
                  <c:v>59.765625</c:v>
                </c:pt>
                <c:pt idx="1277">
                  <c:v>59.7900390625</c:v>
                </c:pt>
                <c:pt idx="1278">
                  <c:v>59.7900390625</c:v>
                </c:pt>
                <c:pt idx="1279">
                  <c:v>59.814453125</c:v>
                </c:pt>
                <c:pt idx="1280">
                  <c:v>59.765625</c:v>
                </c:pt>
                <c:pt idx="1281">
                  <c:v>59.765625</c:v>
                </c:pt>
                <c:pt idx="1282">
                  <c:v>59.765625</c:v>
                </c:pt>
                <c:pt idx="1283">
                  <c:v>59.814453125</c:v>
                </c:pt>
                <c:pt idx="1284">
                  <c:v>59.7900390625</c:v>
                </c:pt>
                <c:pt idx="1285">
                  <c:v>59.814453125</c:v>
                </c:pt>
                <c:pt idx="1286">
                  <c:v>59.814453125</c:v>
                </c:pt>
                <c:pt idx="1287">
                  <c:v>59.814453125</c:v>
                </c:pt>
                <c:pt idx="1288">
                  <c:v>59.7900390625</c:v>
                </c:pt>
                <c:pt idx="1289">
                  <c:v>59.86328125</c:v>
                </c:pt>
                <c:pt idx="1290">
                  <c:v>59.86328125</c:v>
                </c:pt>
                <c:pt idx="1291">
                  <c:v>59.814453125</c:v>
                </c:pt>
                <c:pt idx="1292">
                  <c:v>59.86328125</c:v>
                </c:pt>
                <c:pt idx="1293">
                  <c:v>59.814453125</c:v>
                </c:pt>
                <c:pt idx="1294">
                  <c:v>59.8388671875</c:v>
                </c:pt>
                <c:pt idx="1295">
                  <c:v>59.86328125</c:v>
                </c:pt>
                <c:pt idx="1296">
                  <c:v>59.86328125</c:v>
                </c:pt>
                <c:pt idx="1297">
                  <c:v>59.86328125</c:v>
                </c:pt>
                <c:pt idx="1298">
                  <c:v>59.86328125</c:v>
                </c:pt>
                <c:pt idx="1299">
                  <c:v>59.912109375</c:v>
                </c:pt>
                <c:pt idx="1300">
                  <c:v>59.912109375</c:v>
                </c:pt>
                <c:pt idx="1301">
                  <c:v>59.912109375</c:v>
                </c:pt>
                <c:pt idx="1302">
                  <c:v>59.912109375</c:v>
                </c:pt>
                <c:pt idx="1303">
                  <c:v>59.912109375</c:v>
                </c:pt>
                <c:pt idx="1304">
                  <c:v>59.9365234375</c:v>
                </c:pt>
                <c:pt idx="1305">
                  <c:v>59.912109375</c:v>
                </c:pt>
                <c:pt idx="1306">
                  <c:v>59.86328125</c:v>
                </c:pt>
                <c:pt idx="1307">
                  <c:v>59.912109375</c:v>
                </c:pt>
                <c:pt idx="1308">
                  <c:v>59.912109375</c:v>
                </c:pt>
                <c:pt idx="1309">
                  <c:v>59.912109375</c:v>
                </c:pt>
                <c:pt idx="1310">
                  <c:v>59.9853515625</c:v>
                </c:pt>
                <c:pt idx="1311">
                  <c:v>59.9365234375</c:v>
                </c:pt>
                <c:pt idx="1312">
                  <c:v>60.009765625</c:v>
                </c:pt>
                <c:pt idx="1313">
                  <c:v>59.9853515625</c:v>
                </c:pt>
                <c:pt idx="1314">
                  <c:v>60.009765625</c:v>
                </c:pt>
                <c:pt idx="1315">
                  <c:v>59.9853515625</c:v>
                </c:pt>
                <c:pt idx="1316">
                  <c:v>59.9365234375</c:v>
                </c:pt>
                <c:pt idx="1317">
                  <c:v>60.0341796875</c:v>
                </c:pt>
                <c:pt idx="1318">
                  <c:v>59.912109375</c:v>
                </c:pt>
                <c:pt idx="1319">
                  <c:v>60.009765625</c:v>
                </c:pt>
                <c:pt idx="1320">
                  <c:v>59.9853515625</c:v>
                </c:pt>
                <c:pt idx="1321">
                  <c:v>59.9365234375</c:v>
                </c:pt>
                <c:pt idx="1322">
                  <c:v>59.9365234375</c:v>
                </c:pt>
                <c:pt idx="1323">
                  <c:v>59.9853515625</c:v>
                </c:pt>
                <c:pt idx="1324">
                  <c:v>60.0341796875</c:v>
                </c:pt>
                <c:pt idx="1325">
                  <c:v>60.0830078125</c:v>
                </c:pt>
                <c:pt idx="1326">
                  <c:v>60.107421875</c:v>
                </c:pt>
                <c:pt idx="1327">
                  <c:v>60.0830078125</c:v>
                </c:pt>
                <c:pt idx="1328">
                  <c:v>60.107421875</c:v>
                </c:pt>
                <c:pt idx="1329">
                  <c:v>60.15625</c:v>
                </c:pt>
                <c:pt idx="1330">
                  <c:v>60.1318359375</c:v>
                </c:pt>
                <c:pt idx="1331">
                  <c:v>60.15625</c:v>
                </c:pt>
                <c:pt idx="1332">
                  <c:v>60.15625</c:v>
                </c:pt>
                <c:pt idx="1333">
                  <c:v>60.1806640625</c:v>
                </c:pt>
                <c:pt idx="1334">
                  <c:v>60.1806640625</c:v>
                </c:pt>
                <c:pt idx="1335">
                  <c:v>60.205078125</c:v>
                </c:pt>
                <c:pt idx="1336">
                  <c:v>60.1806640625</c:v>
                </c:pt>
                <c:pt idx="1337">
                  <c:v>60.1806640625</c:v>
                </c:pt>
                <c:pt idx="1338">
                  <c:v>60.1806640625</c:v>
                </c:pt>
                <c:pt idx="1339">
                  <c:v>60.107421875</c:v>
                </c:pt>
                <c:pt idx="1340">
                  <c:v>60.107421875</c:v>
                </c:pt>
                <c:pt idx="1341">
                  <c:v>60.0830078125</c:v>
                </c:pt>
                <c:pt idx="1342">
                  <c:v>60.0830078125</c:v>
                </c:pt>
                <c:pt idx="1343">
                  <c:v>60.05859375</c:v>
                </c:pt>
                <c:pt idx="1344">
                  <c:v>60.0341796875</c:v>
                </c:pt>
                <c:pt idx="1345">
                  <c:v>59.9853515625</c:v>
                </c:pt>
                <c:pt idx="1346">
                  <c:v>59.9853515625</c:v>
                </c:pt>
                <c:pt idx="1347">
                  <c:v>59.9365234375</c:v>
                </c:pt>
                <c:pt idx="1348">
                  <c:v>59.912109375</c:v>
                </c:pt>
                <c:pt idx="1349">
                  <c:v>59.912109375</c:v>
                </c:pt>
                <c:pt idx="1350">
                  <c:v>59.8388671875</c:v>
                </c:pt>
                <c:pt idx="1351">
                  <c:v>59.814453125</c:v>
                </c:pt>
                <c:pt idx="1352">
                  <c:v>59.814453125</c:v>
                </c:pt>
                <c:pt idx="1353">
                  <c:v>59.765625</c:v>
                </c:pt>
                <c:pt idx="1354">
                  <c:v>59.814453125</c:v>
                </c:pt>
                <c:pt idx="1355">
                  <c:v>59.765625</c:v>
                </c:pt>
                <c:pt idx="1356">
                  <c:v>59.7412109375</c:v>
                </c:pt>
                <c:pt idx="1357">
                  <c:v>59.6923828125</c:v>
                </c:pt>
                <c:pt idx="1358">
                  <c:v>59.66796875</c:v>
                </c:pt>
                <c:pt idx="1359">
                  <c:v>59.66796875</c:v>
                </c:pt>
                <c:pt idx="1360">
                  <c:v>59.6435546875</c:v>
                </c:pt>
                <c:pt idx="1361">
                  <c:v>59.5947265625</c:v>
                </c:pt>
                <c:pt idx="1362">
                  <c:v>59.6435546875</c:v>
                </c:pt>
                <c:pt idx="1363">
                  <c:v>59.619140625</c:v>
                </c:pt>
                <c:pt idx="1364">
                  <c:v>59.619140625</c:v>
                </c:pt>
                <c:pt idx="1365">
                  <c:v>59.619140625</c:v>
                </c:pt>
                <c:pt idx="1366">
                  <c:v>59.5947265625</c:v>
                </c:pt>
                <c:pt idx="1367">
                  <c:v>59.5947265625</c:v>
                </c:pt>
                <c:pt idx="1368">
                  <c:v>59.5458984375</c:v>
                </c:pt>
                <c:pt idx="1369">
                  <c:v>59.5458984375</c:v>
                </c:pt>
                <c:pt idx="1370">
                  <c:v>59.5703125</c:v>
                </c:pt>
                <c:pt idx="1371">
                  <c:v>59.5947265625</c:v>
                </c:pt>
                <c:pt idx="1372">
                  <c:v>59.5703125</c:v>
                </c:pt>
                <c:pt idx="1373">
                  <c:v>59.5703125</c:v>
                </c:pt>
                <c:pt idx="1374">
                  <c:v>59.5947265625</c:v>
                </c:pt>
                <c:pt idx="1375">
                  <c:v>59.5458984375</c:v>
                </c:pt>
                <c:pt idx="1376">
                  <c:v>59.5458984375</c:v>
                </c:pt>
                <c:pt idx="1377">
                  <c:v>59.521484375</c:v>
                </c:pt>
                <c:pt idx="1378">
                  <c:v>59.4970703125</c:v>
                </c:pt>
                <c:pt idx="1379">
                  <c:v>59.5703125</c:v>
                </c:pt>
                <c:pt idx="1380">
                  <c:v>59.5703125</c:v>
                </c:pt>
                <c:pt idx="1381">
                  <c:v>59.619140625</c:v>
                </c:pt>
                <c:pt idx="1382">
                  <c:v>59.4970703125</c:v>
                </c:pt>
                <c:pt idx="1383">
                  <c:v>59.47265625</c:v>
                </c:pt>
                <c:pt idx="1384">
                  <c:v>59.5703125</c:v>
                </c:pt>
                <c:pt idx="1385">
                  <c:v>59.521484375</c:v>
                </c:pt>
                <c:pt idx="1386">
                  <c:v>59.5947265625</c:v>
                </c:pt>
                <c:pt idx="1387">
                  <c:v>59.5947265625</c:v>
                </c:pt>
                <c:pt idx="1388">
                  <c:v>59.5458984375</c:v>
                </c:pt>
                <c:pt idx="1389">
                  <c:v>59.5458984375</c:v>
                </c:pt>
                <c:pt idx="1390">
                  <c:v>59.5458984375</c:v>
                </c:pt>
                <c:pt idx="1391">
                  <c:v>59.5947265625</c:v>
                </c:pt>
                <c:pt idx="1392">
                  <c:v>59.5947265625</c:v>
                </c:pt>
                <c:pt idx="1393">
                  <c:v>59.619140625</c:v>
                </c:pt>
                <c:pt idx="1394">
                  <c:v>59.5947265625</c:v>
                </c:pt>
                <c:pt idx="1395">
                  <c:v>59.619140625</c:v>
                </c:pt>
                <c:pt idx="1396">
                  <c:v>59.5458984375</c:v>
                </c:pt>
                <c:pt idx="1397">
                  <c:v>59.5947265625</c:v>
                </c:pt>
                <c:pt idx="1398">
                  <c:v>59.521484375</c:v>
                </c:pt>
                <c:pt idx="1399">
                  <c:v>59.5947265625</c:v>
                </c:pt>
                <c:pt idx="1400">
                  <c:v>59.5458984375</c:v>
                </c:pt>
                <c:pt idx="1401">
                  <c:v>59.5947265625</c:v>
                </c:pt>
                <c:pt idx="1402">
                  <c:v>59.5947265625</c:v>
                </c:pt>
                <c:pt idx="1403">
                  <c:v>59.619140625</c:v>
                </c:pt>
                <c:pt idx="1404">
                  <c:v>59.5703125</c:v>
                </c:pt>
                <c:pt idx="1405">
                  <c:v>59.66796875</c:v>
                </c:pt>
                <c:pt idx="1406">
                  <c:v>59.6435546875</c:v>
                </c:pt>
                <c:pt idx="1407">
                  <c:v>59.66796875</c:v>
                </c:pt>
                <c:pt idx="1408">
                  <c:v>59.6435546875</c:v>
                </c:pt>
                <c:pt idx="1409">
                  <c:v>59.5947265625</c:v>
                </c:pt>
                <c:pt idx="1410">
                  <c:v>59.6435546875</c:v>
                </c:pt>
                <c:pt idx="1411">
                  <c:v>59.5947265625</c:v>
                </c:pt>
                <c:pt idx="1412">
                  <c:v>59.5947265625</c:v>
                </c:pt>
                <c:pt idx="1413">
                  <c:v>59.619140625</c:v>
                </c:pt>
                <c:pt idx="1414">
                  <c:v>59.5703125</c:v>
                </c:pt>
                <c:pt idx="1415">
                  <c:v>59.619140625</c:v>
                </c:pt>
                <c:pt idx="1416">
                  <c:v>59.6435546875</c:v>
                </c:pt>
                <c:pt idx="1417">
                  <c:v>59.6435546875</c:v>
                </c:pt>
                <c:pt idx="1418">
                  <c:v>59.5947265625</c:v>
                </c:pt>
                <c:pt idx="1419">
                  <c:v>59.619140625</c:v>
                </c:pt>
                <c:pt idx="1420">
                  <c:v>59.5703125</c:v>
                </c:pt>
                <c:pt idx="1421">
                  <c:v>59.5703125</c:v>
                </c:pt>
                <c:pt idx="1422">
                  <c:v>59.6435546875</c:v>
                </c:pt>
                <c:pt idx="1423">
                  <c:v>59.66796875</c:v>
                </c:pt>
                <c:pt idx="1424">
                  <c:v>59.6435546875</c:v>
                </c:pt>
                <c:pt idx="1425">
                  <c:v>59.5947265625</c:v>
                </c:pt>
                <c:pt idx="1426">
                  <c:v>59.66796875</c:v>
                </c:pt>
                <c:pt idx="1427">
                  <c:v>59.619140625</c:v>
                </c:pt>
                <c:pt idx="1428">
                  <c:v>59.6435546875</c:v>
                </c:pt>
                <c:pt idx="1429">
                  <c:v>59.6435546875</c:v>
                </c:pt>
                <c:pt idx="1430">
                  <c:v>59.6435546875</c:v>
                </c:pt>
                <c:pt idx="1431">
                  <c:v>59.619140625</c:v>
                </c:pt>
                <c:pt idx="1432">
                  <c:v>59.6435546875</c:v>
                </c:pt>
                <c:pt idx="1433">
                  <c:v>59.765625</c:v>
                </c:pt>
                <c:pt idx="1434">
                  <c:v>59.6435546875</c:v>
                </c:pt>
                <c:pt idx="1435">
                  <c:v>59.619140625</c:v>
                </c:pt>
                <c:pt idx="1436">
                  <c:v>59.6923828125</c:v>
                </c:pt>
                <c:pt idx="1437">
                  <c:v>59.66796875</c:v>
                </c:pt>
                <c:pt idx="1438">
                  <c:v>59.716796875</c:v>
                </c:pt>
                <c:pt idx="1439">
                  <c:v>59.6923828125</c:v>
                </c:pt>
                <c:pt idx="1440">
                  <c:v>59.6923828125</c:v>
                </c:pt>
                <c:pt idx="1441">
                  <c:v>59.716796875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91-48B5-8496-0EAA0D801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598272"/>
        <c:axId val="721600240"/>
      </c:lineChart>
      <c:catAx>
        <c:axId val="677125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Timepoint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123856"/>
        <c:crosses val="autoZero"/>
        <c:auto val="0"/>
        <c:lblAlgn val="ctr"/>
        <c:lblOffset val="100"/>
        <c:tickLblSkip val="50"/>
        <c:tickMarkSkip val="50"/>
        <c:noMultiLvlLbl val="0"/>
      </c:catAx>
      <c:valAx>
        <c:axId val="677123856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Temp (°C)</a:t>
                </a:r>
              </a:p>
            </c:rich>
          </c:tx>
          <c:layout>
            <c:manualLayout>
              <c:xMode val="edge"/>
              <c:yMode val="edge"/>
              <c:x val="8.4993359893758298E-3"/>
              <c:y val="0.391339177503661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125496"/>
        <c:crossesAt val="100"/>
        <c:crossBetween val="midCat"/>
      </c:valAx>
      <c:valAx>
        <c:axId val="721600240"/>
        <c:scaling>
          <c:orientation val="minMax"/>
          <c:max val="1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RH,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598272"/>
        <c:crosses val="max"/>
        <c:crossBetween val="between"/>
      </c:valAx>
      <c:catAx>
        <c:axId val="721598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1600240"/>
        <c:crosses val="autoZero"/>
        <c:auto val="1"/>
        <c:lblAlgn val="ctr"/>
        <c:lblOffset val="100"/>
        <c:tickLblSkip val="1"/>
        <c:tickMarkSkip val="1"/>
        <c:noMultiLvlLbl val="1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9300500107489162"/>
          <c:y val="0.95184523486288353"/>
          <c:w val="0.14835948763446824"/>
          <c:h val="3.89276080974307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1500000"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Formaldehyde Test 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Sand Soil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[2]Sheet1!$P$18:$Q$18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[2]Sheet1!$P$18:$Q$18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[2]Sheet1!$N$17:$O$17</c:f>
              <c:strCache>
                <c:ptCount val="2"/>
                <c:pt idx="0">
                  <c:v>B. anthracis Ames</c:v>
                </c:pt>
                <c:pt idx="1">
                  <c:v>B. atrophaeus</c:v>
                </c:pt>
              </c:strCache>
            </c:strRef>
          </c:cat>
          <c:val>
            <c:numRef>
              <c:f>Sheet1!$N$40:$O$40</c:f>
              <c:numCache>
                <c:formatCode>0.00</c:formatCode>
                <c:ptCount val="2"/>
                <c:pt idx="0">
                  <c:v>7.17</c:v>
                </c:pt>
                <c:pt idx="1">
                  <c:v>7.74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95-4F9E-A507-9AD1A2ED57CB}"/>
            </c:ext>
          </c:extLst>
        </c:ser>
        <c:ser>
          <c:idx val="1"/>
          <c:order val="1"/>
          <c:tx>
            <c:v>Clay Soil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Sheet1!$P$41:$Q$41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0.96799999999999997</c:v>
                  </c:pt>
                </c:numCache>
              </c:numRef>
            </c:plus>
            <c:minus>
              <c:numRef>
                <c:f>Sheet1!$P$41:$Q$41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0.96799999999999997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Sheet1!$N$41:$O$41</c:f>
              <c:numCache>
                <c:formatCode>General</c:formatCode>
                <c:ptCount val="2"/>
                <c:pt idx="0" formatCode="0.00">
                  <c:v>6.44</c:v>
                </c:pt>
                <c:pt idx="1">
                  <c:v>7.63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95-4F9E-A507-9AD1A2ED57CB}"/>
            </c:ext>
          </c:extLst>
        </c:ser>
        <c:ser>
          <c:idx val="2"/>
          <c:order val="2"/>
          <c:tx>
            <c:v>Loam Soil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Sheet1!$P$42:$Q$42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1.615</c:v>
                  </c:pt>
                </c:numCache>
              </c:numRef>
            </c:plus>
            <c:minus>
              <c:numRef>
                <c:f>Sheet1!$P$42:$Q$42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1.615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Sheet1!$N$42:$O$42</c:f>
              <c:numCache>
                <c:formatCode>General</c:formatCode>
                <c:ptCount val="2"/>
                <c:pt idx="0">
                  <c:v>6.45</c:v>
                </c:pt>
                <c:pt idx="1">
                  <c:v>5.92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95-4F9E-A507-9AD1A2ED5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6787776"/>
        <c:axId val="636792368"/>
      </c:barChart>
      <c:catAx>
        <c:axId val="636787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organism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792368"/>
        <c:crosses val="autoZero"/>
        <c:auto val="1"/>
        <c:lblAlgn val="ctr"/>
        <c:lblOffset val="100"/>
        <c:noMultiLvlLbl val="0"/>
      </c:catAx>
      <c:valAx>
        <c:axId val="636792368"/>
        <c:scaling>
          <c:orientation val="minMax"/>
          <c:max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Reducion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78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4.xml"/><Relationship Id="rId2" Type="http://schemas.openxmlformats.org/officeDocument/2006/relationships/image" Target="../media/image1.png"/><Relationship Id="rId1" Type="http://schemas.openxmlformats.org/officeDocument/2006/relationships/customXml" Target="../ink/ink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1268132</xdr:colOff>
      <xdr:row>9</xdr:row>
      <xdr:rowOff>0</xdr:rowOff>
    </xdr:from>
    <xdr:ext cx="18000" cy="864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85715830-6BA9-4B0E-97AF-C6BB0452BB2D}"/>
                </a:ext>
              </a:extLst>
            </xdr14:cNvPr>
            <xdr14:cNvContentPartPr/>
          </xdr14:nvContentPartPr>
          <xdr14:nvPr macro=""/>
          <xdr14:xfrm>
            <a:off x="8356320" y="4181760"/>
            <a:ext cx="18000" cy="864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2016449-8EC3-424B-B4E6-494B7577B1C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347680" y="4173120"/>
              <a:ext cx="35640" cy="26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1268132</xdr:colOff>
      <xdr:row>17</xdr:row>
      <xdr:rowOff>0</xdr:rowOff>
    </xdr:from>
    <xdr:ext cx="18000" cy="864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FC8DD744-C94D-4112-B3A8-6AA4FD20D8F8}"/>
                </a:ext>
              </a:extLst>
            </xdr14:cNvPr>
            <xdr14:cNvContentPartPr/>
          </xdr14:nvContentPartPr>
          <xdr14:nvPr macro=""/>
          <xdr14:xfrm>
            <a:off x="8356320" y="4181760"/>
            <a:ext cx="18000" cy="864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2016449-8EC3-424B-B4E6-494B7577B1C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347680" y="4173120"/>
              <a:ext cx="35640" cy="2628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1268132</xdr:colOff>
      <xdr:row>9</xdr:row>
      <xdr:rowOff>0</xdr:rowOff>
    </xdr:from>
    <xdr:ext cx="18000" cy="864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6F445996-4F58-496E-B90D-1D7E2A541B91}"/>
                </a:ext>
              </a:extLst>
            </xdr14:cNvPr>
            <xdr14:cNvContentPartPr/>
          </xdr14:nvContentPartPr>
          <xdr14:nvPr macro=""/>
          <xdr14:xfrm>
            <a:off x="8356320" y="4181760"/>
            <a:ext cx="18000" cy="864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2016449-8EC3-424B-B4E6-494B7577B1C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347680" y="4173120"/>
              <a:ext cx="35640" cy="26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1268132</xdr:colOff>
      <xdr:row>17</xdr:row>
      <xdr:rowOff>0</xdr:rowOff>
    </xdr:from>
    <xdr:ext cx="18000" cy="864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07545E3D-A20A-4E6A-9DA0-FD1CDC85D3DC}"/>
                </a:ext>
              </a:extLst>
            </xdr14:cNvPr>
            <xdr14:cNvContentPartPr/>
          </xdr14:nvContentPartPr>
          <xdr14:nvPr macro=""/>
          <xdr14:xfrm>
            <a:off x="8356320" y="4181760"/>
            <a:ext cx="18000" cy="864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82016449-8EC3-424B-B4E6-494B7577B1C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347680" y="4173120"/>
              <a:ext cx="35640" cy="2628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14</xdr:col>
      <xdr:colOff>657225</xdr:colOff>
      <xdr:row>36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EEDE894-04C9-4201-8C23-A4EA75D16E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195261</xdr:colOff>
      <xdr:row>50</xdr:row>
      <xdr:rowOff>119061</xdr:rowOff>
    </xdr:from>
    <xdr:to>
      <xdr:col>10</xdr:col>
      <xdr:colOff>500061</xdr:colOff>
      <xdr:row>70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FE948B-4C28-4104-965A-45B991933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520133</xdr:colOff>
      <xdr:row>71</xdr:row>
      <xdr:rowOff>52846</xdr:rowOff>
    </xdr:from>
    <xdr:to>
      <xdr:col>1</xdr:col>
      <xdr:colOff>565853</xdr:colOff>
      <xdr:row>71</xdr:row>
      <xdr:rowOff>99262</xdr:rowOff>
    </xdr:to>
    <xdr:sp macro="" textlink="">
      <xdr:nvSpPr>
        <xdr:cNvPr id="4" name="Star: 5 Points 3">
          <a:extLst>
            <a:ext uri="{FF2B5EF4-FFF2-40B4-BE49-F238E27FC236}">
              <a16:creationId xmlns:a16="http://schemas.microsoft.com/office/drawing/2014/main" id="{B07C4A3A-8082-4EFD-92EE-B387D1589545}"/>
            </a:ext>
          </a:extLst>
        </xdr:cNvPr>
        <xdr:cNvSpPr/>
      </xdr:nvSpPr>
      <xdr:spPr>
        <a:xfrm>
          <a:off x="1129733" y="8025271"/>
          <a:ext cx="45720" cy="46416"/>
        </a:xfrm>
        <a:prstGeom prst="star5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282008</xdr:colOff>
      <xdr:row>54</xdr:row>
      <xdr:rowOff>100471</xdr:rowOff>
    </xdr:from>
    <xdr:to>
      <xdr:col>2</xdr:col>
      <xdr:colOff>327728</xdr:colOff>
      <xdr:row>54</xdr:row>
      <xdr:rowOff>146887</xdr:rowOff>
    </xdr:to>
    <xdr:sp macro="" textlink="">
      <xdr:nvSpPr>
        <xdr:cNvPr id="6" name="Star: 5 Points 5">
          <a:extLst>
            <a:ext uri="{FF2B5EF4-FFF2-40B4-BE49-F238E27FC236}">
              <a16:creationId xmlns:a16="http://schemas.microsoft.com/office/drawing/2014/main" id="{BF3694BD-976A-4B8B-9C07-7B2248CD3C00}"/>
            </a:ext>
          </a:extLst>
        </xdr:cNvPr>
        <xdr:cNvSpPr/>
      </xdr:nvSpPr>
      <xdr:spPr>
        <a:xfrm>
          <a:off x="1501208" y="5320171"/>
          <a:ext cx="45720" cy="46416"/>
        </a:xfrm>
        <a:prstGeom prst="star5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215333</xdr:colOff>
      <xdr:row>54</xdr:row>
      <xdr:rowOff>33796</xdr:rowOff>
    </xdr:from>
    <xdr:to>
      <xdr:col>3</xdr:col>
      <xdr:colOff>261053</xdr:colOff>
      <xdr:row>54</xdr:row>
      <xdr:rowOff>80212</xdr:rowOff>
    </xdr:to>
    <xdr:sp macro="" textlink="">
      <xdr:nvSpPr>
        <xdr:cNvPr id="7" name="Star: 5 Points 6">
          <a:extLst>
            <a:ext uri="{FF2B5EF4-FFF2-40B4-BE49-F238E27FC236}">
              <a16:creationId xmlns:a16="http://schemas.microsoft.com/office/drawing/2014/main" id="{2E2D17B1-562C-4ED3-8E63-4AF32A9FDCDD}"/>
            </a:ext>
          </a:extLst>
        </xdr:cNvPr>
        <xdr:cNvSpPr/>
      </xdr:nvSpPr>
      <xdr:spPr>
        <a:xfrm>
          <a:off x="2044133" y="5253496"/>
          <a:ext cx="45720" cy="46416"/>
        </a:xfrm>
        <a:prstGeom prst="star5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148658</xdr:colOff>
      <xdr:row>55</xdr:row>
      <xdr:rowOff>52846</xdr:rowOff>
    </xdr:from>
    <xdr:to>
      <xdr:col>4</xdr:col>
      <xdr:colOff>194378</xdr:colOff>
      <xdr:row>55</xdr:row>
      <xdr:rowOff>99262</xdr:rowOff>
    </xdr:to>
    <xdr:sp macro="" textlink="">
      <xdr:nvSpPr>
        <xdr:cNvPr id="8" name="Star: 5 Points 7">
          <a:extLst>
            <a:ext uri="{FF2B5EF4-FFF2-40B4-BE49-F238E27FC236}">
              <a16:creationId xmlns:a16="http://schemas.microsoft.com/office/drawing/2014/main" id="{50C2A46A-3673-4C2E-BFB9-565191CD5F0E}"/>
            </a:ext>
          </a:extLst>
        </xdr:cNvPr>
        <xdr:cNvSpPr/>
      </xdr:nvSpPr>
      <xdr:spPr>
        <a:xfrm>
          <a:off x="2587058" y="5434471"/>
          <a:ext cx="45720" cy="46416"/>
        </a:xfrm>
        <a:prstGeom prst="star5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282008</xdr:colOff>
      <xdr:row>54</xdr:row>
      <xdr:rowOff>81421</xdr:rowOff>
    </xdr:from>
    <xdr:to>
      <xdr:col>6</xdr:col>
      <xdr:colOff>327728</xdr:colOff>
      <xdr:row>54</xdr:row>
      <xdr:rowOff>127837</xdr:rowOff>
    </xdr:to>
    <xdr:sp macro="" textlink="">
      <xdr:nvSpPr>
        <xdr:cNvPr id="9" name="Star: 5 Points 8">
          <a:extLst>
            <a:ext uri="{FF2B5EF4-FFF2-40B4-BE49-F238E27FC236}">
              <a16:creationId xmlns:a16="http://schemas.microsoft.com/office/drawing/2014/main" id="{E58A5B60-ACCE-402B-B6DD-1DA292D02358}"/>
            </a:ext>
          </a:extLst>
        </xdr:cNvPr>
        <xdr:cNvSpPr/>
      </xdr:nvSpPr>
      <xdr:spPr>
        <a:xfrm>
          <a:off x="3939608" y="5301121"/>
          <a:ext cx="45720" cy="46416"/>
        </a:xfrm>
        <a:prstGeom prst="star5">
          <a:avLst/>
        </a:prstGeom>
        <a:solidFill>
          <a:srgbClr val="92D050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06092%20Test%206%20HOBO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Molecular%20Toxicology/100137135%20-%20F0110%20(Soil%20Decon)/Testing/Test%205/Copy%20of%20Test%205%20Results%20Sheet%20CAC_W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heet1"/>
      <sheetName val="Event Data"/>
      <sheetName val="Details"/>
    </sheetNames>
    <sheetDataSet>
      <sheetData sheetId="0">
        <row r="142">
          <cell r="B142">
            <v>44529.500300925924</v>
          </cell>
        </row>
        <row r="149">
          <cell r="B149">
            <v>44529.505162037036</v>
          </cell>
          <cell r="C149">
            <v>9.7309150695800781</v>
          </cell>
          <cell r="D149">
            <v>60.25390625</v>
          </cell>
        </row>
        <row r="150">
          <cell r="B150">
            <v>44529.505856481483</v>
          </cell>
          <cell r="C150">
            <v>9.7062969207763672</v>
          </cell>
          <cell r="D150">
            <v>59.9365234375</v>
          </cell>
        </row>
        <row r="151">
          <cell r="B151">
            <v>44529.506550925922</v>
          </cell>
          <cell r="C151">
            <v>9.7062969207763672</v>
          </cell>
          <cell r="D151">
            <v>59.765625</v>
          </cell>
        </row>
        <row r="152">
          <cell r="B152">
            <v>44529.507245370369</v>
          </cell>
          <cell r="C152">
            <v>9.6816749572753906</v>
          </cell>
          <cell r="D152">
            <v>59.765625</v>
          </cell>
        </row>
        <row r="153">
          <cell r="B153">
            <v>44529.507939814815</v>
          </cell>
          <cell r="C153">
            <v>9.6570472717285156</v>
          </cell>
          <cell r="D153">
            <v>59.619140625</v>
          </cell>
        </row>
        <row r="154">
          <cell r="B154">
            <v>44529.508634259255</v>
          </cell>
          <cell r="C154">
            <v>9.6570472717285156</v>
          </cell>
          <cell r="D154">
            <v>59.47265625</v>
          </cell>
        </row>
        <row r="155">
          <cell r="B155">
            <v>44529.509328703702</v>
          </cell>
          <cell r="C155">
            <v>9.6570472717285156</v>
          </cell>
          <cell r="D155">
            <v>59.423828125</v>
          </cell>
        </row>
        <row r="156">
          <cell r="B156">
            <v>44529.510023148148</v>
          </cell>
          <cell r="C156">
            <v>9.6570472717285156</v>
          </cell>
          <cell r="D156">
            <v>59.3994140625</v>
          </cell>
        </row>
        <row r="157">
          <cell r="B157">
            <v>44529.510717592588</v>
          </cell>
          <cell r="C157">
            <v>9.6570472717285156</v>
          </cell>
          <cell r="D157">
            <v>59.375</v>
          </cell>
        </row>
        <row r="158">
          <cell r="B158">
            <v>44529.511412037034</v>
          </cell>
          <cell r="C158">
            <v>9.6570472717285156</v>
          </cell>
          <cell r="D158">
            <v>59.326171875</v>
          </cell>
        </row>
        <row r="159">
          <cell r="B159">
            <v>44529.512106481481</v>
          </cell>
          <cell r="C159">
            <v>9.6570472717285156</v>
          </cell>
          <cell r="D159">
            <v>59.326171875</v>
          </cell>
        </row>
        <row r="160">
          <cell r="B160">
            <v>44529.512800925921</v>
          </cell>
          <cell r="C160">
            <v>9.6570472717285156</v>
          </cell>
          <cell r="D160">
            <v>59.2529296875</v>
          </cell>
        </row>
        <row r="161">
          <cell r="B161">
            <v>44529.513495370367</v>
          </cell>
          <cell r="C161">
            <v>9.6324148178100586</v>
          </cell>
          <cell r="D161">
            <v>59.1552734375</v>
          </cell>
        </row>
        <row r="162">
          <cell r="B162">
            <v>44529.514189814814</v>
          </cell>
          <cell r="C162">
            <v>9.6570472717285156</v>
          </cell>
          <cell r="D162">
            <v>59.2041015625</v>
          </cell>
        </row>
        <row r="163">
          <cell r="B163">
            <v>44529.514884259253</v>
          </cell>
          <cell r="C163">
            <v>9.6324148178100586</v>
          </cell>
          <cell r="D163">
            <v>59.08203125</v>
          </cell>
        </row>
        <row r="164">
          <cell r="B164">
            <v>44529.5155787037</v>
          </cell>
          <cell r="C164">
            <v>9.6570472717285156</v>
          </cell>
          <cell r="D164">
            <v>59.08203125</v>
          </cell>
        </row>
        <row r="165">
          <cell r="B165">
            <v>44529.516273148147</v>
          </cell>
          <cell r="C165">
            <v>9.6324148178100586</v>
          </cell>
          <cell r="D165">
            <v>59.0576171875</v>
          </cell>
        </row>
        <row r="166">
          <cell r="B166">
            <v>44529.516967592594</v>
          </cell>
          <cell r="C166">
            <v>9.6570472717285156</v>
          </cell>
          <cell r="D166">
            <v>59.08203125</v>
          </cell>
        </row>
        <row r="167">
          <cell r="B167">
            <v>44529.517662037033</v>
          </cell>
          <cell r="C167">
            <v>9.6570472717285156</v>
          </cell>
          <cell r="D167">
            <v>59.08203125</v>
          </cell>
        </row>
        <row r="168">
          <cell r="B168">
            <v>44529.51835648148</v>
          </cell>
          <cell r="C168">
            <v>9.6570472717285156</v>
          </cell>
          <cell r="D168">
            <v>59.0576171875</v>
          </cell>
        </row>
        <row r="169">
          <cell r="B169">
            <v>44529.519050925926</v>
          </cell>
          <cell r="C169">
            <v>9.6324148178100586</v>
          </cell>
          <cell r="D169">
            <v>59.0576171875</v>
          </cell>
        </row>
        <row r="170">
          <cell r="B170">
            <v>44529.519745370366</v>
          </cell>
          <cell r="C170">
            <v>9.6324148178100586</v>
          </cell>
          <cell r="D170">
            <v>58.984375</v>
          </cell>
        </row>
        <row r="171">
          <cell r="B171">
            <v>44529.520439814813</v>
          </cell>
          <cell r="C171">
            <v>9.6570472717285156</v>
          </cell>
          <cell r="D171">
            <v>59.0576171875</v>
          </cell>
        </row>
        <row r="172">
          <cell r="B172">
            <v>44529.521134259259</v>
          </cell>
          <cell r="C172">
            <v>9.6324148178100586</v>
          </cell>
          <cell r="D172">
            <v>59.0087890625</v>
          </cell>
        </row>
        <row r="173">
          <cell r="B173">
            <v>44529.521828703699</v>
          </cell>
          <cell r="C173">
            <v>9.6324148178100586</v>
          </cell>
          <cell r="D173">
            <v>58.935546875</v>
          </cell>
        </row>
        <row r="174">
          <cell r="B174">
            <v>44529.522523148145</v>
          </cell>
          <cell r="C174">
            <v>9.6816749572753906</v>
          </cell>
          <cell r="D174">
            <v>58.935546875</v>
          </cell>
        </row>
        <row r="175">
          <cell r="B175">
            <v>44529.523217592592</v>
          </cell>
          <cell r="C175">
            <v>9.6570472717285156</v>
          </cell>
          <cell r="D175">
            <v>58.935546875</v>
          </cell>
        </row>
        <row r="176">
          <cell r="B176">
            <v>44529.523912037032</v>
          </cell>
          <cell r="C176">
            <v>9.6570472717285156</v>
          </cell>
          <cell r="D176">
            <v>58.88671875</v>
          </cell>
        </row>
        <row r="177">
          <cell r="B177">
            <v>44529.524606481478</v>
          </cell>
          <cell r="C177">
            <v>9.6570472717285156</v>
          </cell>
          <cell r="D177">
            <v>58.9599609375</v>
          </cell>
        </row>
        <row r="178">
          <cell r="B178">
            <v>44529.525300925925</v>
          </cell>
          <cell r="C178">
            <v>9.6570472717285156</v>
          </cell>
          <cell r="D178">
            <v>59.033203125</v>
          </cell>
        </row>
        <row r="179">
          <cell r="B179">
            <v>44529.525995370364</v>
          </cell>
          <cell r="C179">
            <v>9.6570472717285156</v>
          </cell>
          <cell r="D179">
            <v>59.08203125</v>
          </cell>
        </row>
        <row r="180">
          <cell r="B180">
            <v>44529.526689814811</v>
          </cell>
          <cell r="C180">
            <v>9.6816749572753906</v>
          </cell>
          <cell r="D180">
            <v>59.08203125</v>
          </cell>
        </row>
        <row r="181">
          <cell r="B181">
            <v>44529.527384259258</v>
          </cell>
          <cell r="C181">
            <v>9.6570472717285156</v>
          </cell>
          <cell r="D181">
            <v>59.130859375</v>
          </cell>
        </row>
        <row r="182">
          <cell r="B182">
            <v>44529.528078703705</v>
          </cell>
          <cell r="C182">
            <v>9.6570472717285156</v>
          </cell>
          <cell r="D182">
            <v>59.08203125</v>
          </cell>
        </row>
        <row r="183">
          <cell r="B183">
            <v>44529.528773148144</v>
          </cell>
          <cell r="C183">
            <v>9.6570472717285156</v>
          </cell>
          <cell r="D183">
            <v>59.130859375</v>
          </cell>
        </row>
        <row r="184">
          <cell r="B184">
            <v>44529.529467592591</v>
          </cell>
          <cell r="C184">
            <v>9.6816749572753906</v>
          </cell>
          <cell r="D184">
            <v>59.2041015625</v>
          </cell>
        </row>
        <row r="185">
          <cell r="B185">
            <v>44529.530162037037</v>
          </cell>
          <cell r="C185">
            <v>9.6570472717285156</v>
          </cell>
          <cell r="D185">
            <v>59.228515625</v>
          </cell>
        </row>
        <row r="186">
          <cell r="B186">
            <v>44529.530856481477</v>
          </cell>
          <cell r="C186">
            <v>9.6816749572753906</v>
          </cell>
          <cell r="D186">
            <v>59.2529296875</v>
          </cell>
        </row>
        <row r="187">
          <cell r="B187">
            <v>44529.531550925924</v>
          </cell>
          <cell r="C187">
            <v>9.6816749572753906</v>
          </cell>
          <cell r="D187">
            <v>59.2529296875</v>
          </cell>
        </row>
        <row r="188">
          <cell r="B188">
            <v>44529.53224537037</v>
          </cell>
          <cell r="C188">
            <v>9.6816749572753906</v>
          </cell>
          <cell r="D188">
            <v>59.2529296875</v>
          </cell>
        </row>
        <row r="189">
          <cell r="B189">
            <v>44529.53293981481</v>
          </cell>
          <cell r="C189">
            <v>9.6816749572753906</v>
          </cell>
          <cell r="D189">
            <v>59.3017578125</v>
          </cell>
        </row>
        <row r="190">
          <cell r="B190">
            <v>44529.533634259256</v>
          </cell>
          <cell r="C190">
            <v>9.7062969207763672</v>
          </cell>
          <cell r="D190">
            <v>59.2529296875</v>
          </cell>
        </row>
        <row r="191">
          <cell r="B191">
            <v>44529.534328703703</v>
          </cell>
          <cell r="C191">
            <v>9.7062969207763672</v>
          </cell>
          <cell r="D191">
            <v>59.3017578125</v>
          </cell>
        </row>
        <row r="192">
          <cell r="B192">
            <v>44529.535023148142</v>
          </cell>
          <cell r="C192">
            <v>9.7062969207763672</v>
          </cell>
          <cell r="D192">
            <v>59.2529296875</v>
          </cell>
        </row>
        <row r="193">
          <cell r="B193">
            <v>44529.535717592589</v>
          </cell>
          <cell r="C193">
            <v>9.7062969207763672</v>
          </cell>
          <cell r="D193">
            <v>59.27734375</v>
          </cell>
        </row>
        <row r="194">
          <cell r="B194">
            <v>44529.536412037036</v>
          </cell>
          <cell r="C194">
            <v>9.6816749572753906</v>
          </cell>
          <cell r="D194">
            <v>59.2529296875</v>
          </cell>
        </row>
        <row r="195">
          <cell r="B195">
            <v>44529.537106481483</v>
          </cell>
          <cell r="C195">
            <v>9.6816749572753906</v>
          </cell>
          <cell r="D195">
            <v>59.2041015625</v>
          </cell>
        </row>
        <row r="196">
          <cell r="B196">
            <v>44529.537800925922</v>
          </cell>
          <cell r="C196">
            <v>9.6816749572753906</v>
          </cell>
          <cell r="D196">
            <v>59.3017578125</v>
          </cell>
        </row>
        <row r="197">
          <cell r="B197">
            <v>44529.538495370369</v>
          </cell>
          <cell r="C197">
            <v>9.7062969207763672</v>
          </cell>
          <cell r="D197">
            <v>59.423828125</v>
          </cell>
        </row>
        <row r="198">
          <cell r="B198">
            <v>44529.539189814815</v>
          </cell>
          <cell r="C198">
            <v>9.7062969207763672</v>
          </cell>
          <cell r="D198">
            <v>59.423828125</v>
          </cell>
        </row>
        <row r="199">
          <cell r="B199">
            <v>44529.539884259255</v>
          </cell>
          <cell r="C199">
            <v>9.7062969207763672</v>
          </cell>
          <cell r="D199">
            <v>59.423828125</v>
          </cell>
        </row>
        <row r="200">
          <cell r="B200">
            <v>44529.540578703702</v>
          </cell>
          <cell r="C200">
            <v>9.7062969207763672</v>
          </cell>
          <cell r="D200">
            <v>59.423828125</v>
          </cell>
        </row>
        <row r="201">
          <cell r="B201">
            <v>44529.541273148148</v>
          </cell>
          <cell r="C201">
            <v>9.7062969207763672</v>
          </cell>
          <cell r="D201">
            <v>59.4482421875</v>
          </cell>
        </row>
        <row r="202">
          <cell r="B202">
            <v>44529.541967592588</v>
          </cell>
          <cell r="C202">
            <v>9.7062969207763672</v>
          </cell>
          <cell r="D202">
            <v>59.4482421875</v>
          </cell>
        </row>
        <row r="203">
          <cell r="B203">
            <v>44529.542662037034</v>
          </cell>
          <cell r="C203">
            <v>9.7062969207763672</v>
          </cell>
          <cell r="D203">
            <v>59.47265625</v>
          </cell>
        </row>
        <row r="204">
          <cell r="B204">
            <v>44529.543356481474</v>
          </cell>
          <cell r="C204">
            <v>9.7062969207763672</v>
          </cell>
          <cell r="D204">
            <v>59.521484375</v>
          </cell>
        </row>
        <row r="205">
          <cell r="B205">
            <v>44529.544050925921</v>
          </cell>
          <cell r="C205">
            <v>9.7062969207763672</v>
          </cell>
          <cell r="D205">
            <v>59.47265625</v>
          </cell>
        </row>
        <row r="206">
          <cell r="B206">
            <v>44529.544745370367</v>
          </cell>
          <cell r="C206">
            <v>9.7062969207763672</v>
          </cell>
          <cell r="D206">
            <v>59.521484375</v>
          </cell>
        </row>
        <row r="207">
          <cell r="B207">
            <v>44529.545439814807</v>
          </cell>
          <cell r="C207">
            <v>9.6816749572753906</v>
          </cell>
          <cell r="D207">
            <v>59.47265625</v>
          </cell>
        </row>
        <row r="208">
          <cell r="B208">
            <v>44529.546134259253</v>
          </cell>
          <cell r="C208">
            <v>9.7062969207763672</v>
          </cell>
          <cell r="D208">
            <v>59.521484375</v>
          </cell>
        </row>
        <row r="209">
          <cell r="B209">
            <v>44529.5468287037</v>
          </cell>
          <cell r="C209">
            <v>9.7062969207763672</v>
          </cell>
          <cell r="D209">
            <v>59.5703125</v>
          </cell>
        </row>
        <row r="210">
          <cell r="B210">
            <v>44529.547523148147</v>
          </cell>
          <cell r="C210">
            <v>9.7062969207763672</v>
          </cell>
          <cell r="D210">
            <v>59.619140625</v>
          </cell>
        </row>
        <row r="211">
          <cell r="B211">
            <v>44529.548217592586</v>
          </cell>
          <cell r="C211">
            <v>9.7062969207763672</v>
          </cell>
          <cell r="D211">
            <v>59.619140625</v>
          </cell>
        </row>
        <row r="212">
          <cell r="B212">
            <v>44529.548912037033</v>
          </cell>
          <cell r="C212">
            <v>9.7062969207763672</v>
          </cell>
          <cell r="D212">
            <v>59.5947265625</v>
          </cell>
        </row>
        <row r="213">
          <cell r="B213">
            <v>44529.54960648148</v>
          </cell>
          <cell r="C213">
            <v>9.7062969207763672</v>
          </cell>
          <cell r="D213">
            <v>59.5947265625</v>
          </cell>
        </row>
        <row r="214">
          <cell r="B214">
            <v>44529.550300925919</v>
          </cell>
          <cell r="C214">
            <v>9.7062969207763672</v>
          </cell>
          <cell r="D214">
            <v>59.5947265625</v>
          </cell>
        </row>
        <row r="215">
          <cell r="B215">
            <v>44529.550995370366</v>
          </cell>
          <cell r="C215">
            <v>9.7062969207763672</v>
          </cell>
          <cell r="D215">
            <v>59.6435546875</v>
          </cell>
        </row>
        <row r="216">
          <cell r="B216">
            <v>44529.551689814813</v>
          </cell>
          <cell r="C216">
            <v>9.7062969207763672</v>
          </cell>
          <cell r="D216">
            <v>59.6435546875</v>
          </cell>
        </row>
        <row r="217">
          <cell r="B217">
            <v>44529.552384259252</v>
          </cell>
          <cell r="C217">
            <v>9.7062969207763672</v>
          </cell>
          <cell r="D217">
            <v>59.6435546875</v>
          </cell>
        </row>
        <row r="218">
          <cell r="B218">
            <v>44529.553078703699</v>
          </cell>
          <cell r="C218">
            <v>9.6816749572753906</v>
          </cell>
          <cell r="D218">
            <v>59.6435546875</v>
          </cell>
        </row>
        <row r="219">
          <cell r="B219">
            <v>44529.553773148145</v>
          </cell>
          <cell r="C219">
            <v>9.7062969207763672</v>
          </cell>
          <cell r="D219">
            <v>59.66796875</v>
          </cell>
        </row>
        <row r="220">
          <cell r="B220">
            <v>44529.554467592585</v>
          </cell>
          <cell r="C220">
            <v>9.7062969207763672</v>
          </cell>
          <cell r="D220">
            <v>59.716796875</v>
          </cell>
        </row>
        <row r="221">
          <cell r="B221">
            <v>44529.555162037032</v>
          </cell>
          <cell r="C221">
            <v>9.7062969207763672</v>
          </cell>
          <cell r="D221">
            <v>59.6923828125</v>
          </cell>
        </row>
        <row r="222">
          <cell r="B222">
            <v>44529.555856481478</v>
          </cell>
          <cell r="C222">
            <v>9.7062969207763672</v>
          </cell>
          <cell r="D222">
            <v>59.765625</v>
          </cell>
        </row>
        <row r="223">
          <cell r="B223">
            <v>44529.556550925918</v>
          </cell>
          <cell r="C223">
            <v>9.7062969207763672</v>
          </cell>
          <cell r="D223">
            <v>59.6923828125</v>
          </cell>
        </row>
        <row r="224">
          <cell r="B224">
            <v>44529.557245370364</v>
          </cell>
          <cell r="C224">
            <v>9.7062969207763672</v>
          </cell>
          <cell r="D224">
            <v>59.6923828125</v>
          </cell>
        </row>
        <row r="225">
          <cell r="B225">
            <v>44529.557939814811</v>
          </cell>
          <cell r="C225">
            <v>9.7062969207763672</v>
          </cell>
          <cell r="D225">
            <v>59.716796875</v>
          </cell>
        </row>
        <row r="226">
          <cell r="B226">
            <v>44529.558634259258</v>
          </cell>
          <cell r="C226">
            <v>9.7062969207763672</v>
          </cell>
          <cell r="D226">
            <v>59.66796875</v>
          </cell>
        </row>
        <row r="227">
          <cell r="B227">
            <v>44529.559328703697</v>
          </cell>
          <cell r="C227">
            <v>9.7309150695800781</v>
          </cell>
          <cell r="D227">
            <v>59.716796875</v>
          </cell>
        </row>
        <row r="228">
          <cell r="B228">
            <v>44529.560023148144</v>
          </cell>
          <cell r="C228">
            <v>9.7062969207763672</v>
          </cell>
          <cell r="D228">
            <v>59.716796875</v>
          </cell>
        </row>
        <row r="229">
          <cell r="B229">
            <v>44529.560717592591</v>
          </cell>
          <cell r="C229">
            <v>9.7062969207763672</v>
          </cell>
          <cell r="D229">
            <v>59.765625</v>
          </cell>
        </row>
        <row r="230">
          <cell r="B230">
            <v>44529.56141203703</v>
          </cell>
          <cell r="C230">
            <v>9.7062969207763672</v>
          </cell>
          <cell r="D230">
            <v>59.7900390625</v>
          </cell>
        </row>
        <row r="231">
          <cell r="B231">
            <v>44529.562106481477</v>
          </cell>
          <cell r="C231">
            <v>9.7062969207763672</v>
          </cell>
          <cell r="D231">
            <v>59.716796875</v>
          </cell>
        </row>
        <row r="232">
          <cell r="B232">
            <v>44529.562800925924</v>
          </cell>
          <cell r="C232">
            <v>9.7062969207763672</v>
          </cell>
          <cell r="D232">
            <v>59.765625</v>
          </cell>
        </row>
        <row r="233">
          <cell r="B233">
            <v>44529.563495370363</v>
          </cell>
          <cell r="C233">
            <v>9.7062969207763672</v>
          </cell>
          <cell r="D233">
            <v>59.716796875</v>
          </cell>
        </row>
        <row r="234">
          <cell r="B234">
            <v>44529.56418981481</v>
          </cell>
          <cell r="C234">
            <v>9.7062969207763672</v>
          </cell>
          <cell r="D234">
            <v>59.6923828125</v>
          </cell>
        </row>
        <row r="235">
          <cell r="B235">
            <v>44529.564884259256</v>
          </cell>
          <cell r="C235">
            <v>9.7062969207763672</v>
          </cell>
          <cell r="D235">
            <v>59.6923828125</v>
          </cell>
        </row>
        <row r="236">
          <cell r="B236">
            <v>44529.565578703696</v>
          </cell>
          <cell r="C236">
            <v>9.7062969207763672</v>
          </cell>
          <cell r="D236">
            <v>59.6923828125</v>
          </cell>
        </row>
        <row r="237">
          <cell r="B237">
            <v>44529.566273148142</v>
          </cell>
          <cell r="C237">
            <v>9.7062969207763672</v>
          </cell>
          <cell r="D237">
            <v>59.6923828125</v>
          </cell>
        </row>
        <row r="238">
          <cell r="B238">
            <v>44529.566967592589</v>
          </cell>
          <cell r="C238">
            <v>9.7062969207763672</v>
          </cell>
          <cell r="D238">
            <v>59.619140625</v>
          </cell>
        </row>
        <row r="239">
          <cell r="B239">
            <v>44529.567662037029</v>
          </cell>
          <cell r="C239">
            <v>9.6816749572753906</v>
          </cell>
          <cell r="D239">
            <v>59.5947265625</v>
          </cell>
        </row>
        <row r="240">
          <cell r="B240">
            <v>44529.568356481475</v>
          </cell>
          <cell r="C240">
            <v>9.7062969207763672</v>
          </cell>
          <cell r="D240">
            <v>59.521484375</v>
          </cell>
        </row>
        <row r="241">
          <cell r="B241">
            <v>44529.569050925922</v>
          </cell>
          <cell r="C241">
            <v>9.6816749572753906</v>
          </cell>
          <cell r="D241">
            <v>59.4482421875</v>
          </cell>
        </row>
        <row r="242">
          <cell r="B242">
            <v>44529.569745370369</v>
          </cell>
          <cell r="C242">
            <v>9.6816749572753906</v>
          </cell>
          <cell r="D242">
            <v>59.47265625</v>
          </cell>
        </row>
        <row r="243">
          <cell r="B243">
            <v>44529.570439814808</v>
          </cell>
          <cell r="C243">
            <v>9.7062969207763672</v>
          </cell>
          <cell r="D243">
            <v>59.423828125</v>
          </cell>
        </row>
        <row r="244">
          <cell r="B244">
            <v>44529.571134259255</v>
          </cell>
          <cell r="C244">
            <v>9.6816749572753906</v>
          </cell>
          <cell r="D244">
            <v>59.3994140625</v>
          </cell>
        </row>
        <row r="245">
          <cell r="B245">
            <v>44529.571828703702</v>
          </cell>
          <cell r="C245">
            <v>9.6816749572753906</v>
          </cell>
          <cell r="D245">
            <v>59.375</v>
          </cell>
        </row>
        <row r="246">
          <cell r="B246">
            <v>44529.572523148141</v>
          </cell>
          <cell r="C246">
            <v>9.6816749572753906</v>
          </cell>
          <cell r="D246">
            <v>59.326171875</v>
          </cell>
        </row>
        <row r="247">
          <cell r="B247">
            <v>44529.573217592588</v>
          </cell>
          <cell r="C247">
            <v>9.6816749572753906</v>
          </cell>
          <cell r="D247">
            <v>59.3017578125</v>
          </cell>
        </row>
        <row r="248">
          <cell r="B248">
            <v>44529.573912037034</v>
          </cell>
          <cell r="C248">
            <v>9.6816749572753906</v>
          </cell>
          <cell r="D248">
            <v>59.2529296875</v>
          </cell>
        </row>
        <row r="249">
          <cell r="B249">
            <v>44529.574606481474</v>
          </cell>
          <cell r="C249">
            <v>9.6816749572753906</v>
          </cell>
          <cell r="D249">
            <v>59.3017578125</v>
          </cell>
        </row>
        <row r="250">
          <cell r="B250">
            <v>44529.575300925921</v>
          </cell>
          <cell r="C250">
            <v>9.7062969207763672</v>
          </cell>
          <cell r="D250">
            <v>59.326171875</v>
          </cell>
        </row>
        <row r="251">
          <cell r="B251">
            <v>44529.575995370367</v>
          </cell>
          <cell r="C251">
            <v>9.6816749572753906</v>
          </cell>
          <cell r="D251">
            <v>59.2529296875</v>
          </cell>
        </row>
        <row r="252">
          <cell r="B252">
            <v>44529.576689814807</v>
          </cell>
          <cell r="C252">
            <v>9.6816749572753906</v>
          </cell>
          <cell r="D252">
            <v>59.1552734375</v>
          </cell>
        </row>
        <row r="253">
          <cell r="B253">
            <v>44529.577384259253</v>
          </cell>
          <cell r="C253">
            <v>9.7062969207763672</v>
          </cell>
          <cell r="D253">
            <v>59.1552734375</v>
          </cell>
        </row>
        <row r="254">
          <cell r="B254">
            <v>44529.5780787037</v>
          </cell>
          <cell r="C254">
            <v>9.7062969207763672</v>
          </cell>
          <cell r="D254">
            <v>59.08203125</v>
          </cell>
        </row>
        <row r="255">
          <cell r="B255">
            <v>44529.578773148147</v>
          </cell>
          <cell r="C255">
            <v>9.7062969207763672</v>
          </cell>
          <cell r="D255">
            <v>59.130859375</v>
          </cell>
        </row>
        <row r="256">
          <cell r="B256">
            <v>44529.579467592586</v>
          </cell>
          <cell r="C256">
            <v>9.6816749572753906</v>
          </cell>
          <cell r="D256">
            <v>59.0576171875</v>
          </cell>
        </row>
        <row r="257">
          <cell r="B257">
            <v>44529.580162037033</v>
          </cell>
          <cell r="C257">
            <v>9.7062969207763672</v>
          </cell>
          <cell r="D257">
            <v>59.1552734375</v>
          </cell>
        </row>
        <row r="258">
          <cell r="B258">
            <v>44529.58085648148</v>
          </cell>
          <cell r="C258">
            <v>9.7062969207763672</v>
          </cell>
          <cell r="D258">
            <v>59.08203125</v>
          </cell>
        </row>
        <row r="259">
          <cell r="B259">
            <v>44529.581550925919</v>
          </cell>
          <cell r="C259">
            <v>9.7062969207763672</v>
          </cell>
          <cell r="D259">
            <v>58.9599609375</v>
          </cell>
        </row>
        <row r="260">
          <cell r="B260">
            <v>44529.582245370366</v>
          </cell>
          <cell r="C260">
            <v>9.7062969207763672</v>
          </cell>
          <cell r="D260">
            <v>59.033203125</v>
          </cell>
        </row>
        <row r="261">
          <cell r="B261">
            <v>44529.582939814813</v>
          </cell>
          <cell r="C261">
            <v>9.7062969207763672</v>
          </cell>
          <cell r="D261">
            <v>58.984375</v>
          </cell>
        </row>
        <row r="262">
          <cell r="B262">
            <v>44529.583634259259</v>
          </cell>
          <cell r="C262">
            <v>9.7062969207763672</v>
          </cell>
          <cell r="D262">
            <v>58.984375</v>
          </cell>
        </row>
        <row r="263">
          <cell r="B263">
            <v>44529.584328703706</v>
          </cell>
          <cell r="C263">
            <v>9.7062969207763672</v>
          </cell>
          <cell r="D263">
            <v>58.935546875</v>
          </cell>
        </row>
        <row r="264">
          <cell r="B264">
            <v>44529.585023148145</v>
          </cell>
          <cell r="C264">
            <v>9.7062969207763672</v>
          </cell>
          <cell r="D264">
            <v>58.9599609375</v>
          </cell>
        </row>
        <row r="265">
          <cell r="B265">
            <v>44529.585717592592</v>
          </cell>
          <cell r="C265">
            <v>9.7062969207763672</v>
          </cell>
          <cell r="D265">
            <v>58.984375</v>
          </cell>
        </row>
        <row r="266">
          <cell r="B266">
            <v>44529.586412037039</v>
          </cell>
          <cell r="C266">
            <v>9.7062969207763672</v>
          </cell>
          <cell r="D266">
            <v>58.935546875</v>
          </cell>
        </row>
        <row r="267">
          <cell r="B267">
            <v>44529.587106481478</v>
          </cell>
          <cell r="C267">
            <v>9.7062969207763672</v>
          </cell>
          <cell r="D267">
            <v>58.935546875</v>
          </cell>
        </row>
        <row r="268">
          <cell r="B268">
            <v>44529.587800925925</v>
          </cell>
          <cell r="C268">
            <v>9.6816749572753906</v>
          </cell>
          <cell r="D268">
            <v>58.935546875</v>
          </cell>
        </row>
        <row r="269">
          <cell r="B269">
            <v>44529.588495370372</v>
          </cell>
          <cell r="C269">
            <v>9.7062969207763672</v>
          </cell>
          <cell r="D269">
            <v>58.8623046875</v>
          </cell>
        </row>
        <row r="270">
          <cell r="B270">
            <v>44529.589189814818</v>
          </cell>
          <cell r="C270">
            <v>9.7309150695800781</v>
          </cell>
          <cell r="D270">
            <v>58.9111328125</v>
          </cell>
        </row>
        <row r="271">
          <cell r="B271">
            <v>44529.589884259258</v>
          </cell>
          <cell r="C271">
            <v>9.7309150695800781</v>
          </cell>
          <cell r="D271">
            <v>58.8623046875</v>
          </cell>
        </row>
        <row r="272">
          <cell r="B272">
            <v>44529.590578703705</v>
          </cell>
          <cell r="C272">
            <v>9.7062969207763672</v>
          </cell>
          <cell r="D272">
            <v>58.8623046875</v>
          </cell>
        </row>
        <row r="273">
          <cell r="B273">
            <v>44529.591273148151</v>
          </cell>
          <cell r="C273">
            <v>9.7062969207763672</v>
          </cell>
          <cell r="D273">
            <v>58.837890625</v>
          </cell>
        </row>
        <row r="274">
          <cell r="B274">
            <v>44529.591967592591</v>
          </cell>
          <cell r="C274">
            <v>9.7309150695800781</v>
          </cell>
          <cell r="D274">
            <v>58.8623046875</v>
          </cell>
        </row>
        <row r="275">
          <cell r="B275">
            <v>44529.592662037037</v>
          </cell>
          <cell r="C275">
            <v>9.7062969207763672</v>
          </cell>
          <cell r="D275">
            <v>58.9111328125</v>
          </cell>
        </row>
        <row r="276">
          <cell r="B276">
            <v>44529.593356481484</v>
          </cell>
          <cell r="C276">
            <v>9.7309150695800781</v>
          </cell>
          <cell r="D276">
            <v>58.9111328125</v>
          </cell>
        </row>
        <row r="277">
          <cell r="B277">
            <v>44529.594050925924</v>
          </cell>
          <cell r="C277">
            <v>9.7309150695800781</v>
          </cell>
          <cell r="D277">
            <v>58.935546875</v>
          </cell>
        </row>
        <row r="278">
          <cell r="B278">
            <v>44529.59474537037</v>
          </cell>
          <cell r="C278">
            <v>9.7309150695800781</v>
          </cell>
          <cell r="D278">
            <v>58.935546875</v>
          </cell>
        </row>
        <row r="279">
          <cell r="B279">
            <v>44529.595439814817</v>
          </cell>
          <cell r="C279">
            <v>9.7309150695800781</v>
          </cell>
          <cell r="D279">
            <v>58.984375</v>
          </cell>
        </row>
        <row r="280">
          <cell r="B280">
            <v>44529.596134259256</v>
          </cell>
          <cell r="C280">
            <v>9.7309150695800781</v>
          </cell>
          <cell r="D280">
            <v>59.1064453125</v>
          </cell>
        </row>
        <row r="281">
          <cell r="B281">
            <v>44529.596828703703</v>
          </cell>
          <cell r="C281">
            <v>9.7309150695800781</v>
          </cell>
          <cell r="D281">
            <v>59.08203125</v>
          </cell>
        </row>
        <row r="282">
          <cell r="B282">
            <v>44529.59752314815</v>
          </cell>
          <cell r="C282">
            <v>9.7309150695800781</v>
          </cell>
          <cell r="D282">
            <v>59.1796875</v>
          </cell>
        </row>
        <row r="283">
          <cell r="B283">
            <v>44529.598217592589</v>
          </cell>
          <cell r="C283">
            <v>9.7309150695800781</v>
          </cell>
          <cell r="D283">
            <v>59.1064453125</v>
          </cell>
        </row>
        <row r="284">
          <cell r="B284">
            <v>44529.598912037036</v>
          </cell>
          <cell r="C284">
            <v>9.7062969207763672</v>
          </cell>
          <cell r="D284">
            <v>59.1796875</v>
          </cell>
        </row>
        <row r="285">
          <cell r="B285">
            <v>44529.599606481483</v>
          </cell>
          <cell r="C285">
            <v>9.7062969207763672</v>
          </cell>
          <cell r="D285">
            <v>59.27734375</v>
          </cell>
        </row>
        <row r="286">
          <cell r="B286">
            <v>44529.600300925929</v>
          </cell>
          <cell r="C286">
            <v>9.7062969207763672</v>
          </cell>
          <cell r="D286">
            <v>59.2041015625</v>
          </cell>
        </row>
        <row r="287">
          <cell r="B287">
            <v>44529.600995370369</v>
          </cell>
          <cell r="C287">
            <v>9.7309150695800781</v>
          </cell>
          <cell r="D287">
            <v>59.3017578125</v>
          </cell>
        </row>
        <row r="288">
          <cell r="B288">
            <v>44529.601689814815</v>
          </cell>
          <cell r="C288">
            <v>9.7062969207763672</v>
          </cell>
          <cell r="D288">
            <v>59.27734375</v>
          </cell>
        </row>
        <row r="289">
          <cell r="B289">
            <v>44529.602384259262</v>
          </cell>
          <cell r="C289">
            <v>9.7309150695800781</v>
          </cell>
          <cell r="D289">
            <v>59.27734375</v>
          </cell>
        </row>
        <row r="290">
          <cell r="B290">
            <v>44529.603078703702</v>
          </cell>
          <cell r="C290">
            <v>9.7309150695800781</v>
          </cell>
          <cell r="D290">
            <v>59.375</v>
          </cell>
        </row>
        <row r="291">
          <cell r="B291">
            <v>44529.603773148148</v>
          </cell>
          <cell r="C291">
            <v>9.7309150695800781</v>
          </cell>
          <cell r="D291">
            <v>59.375</v>
          </cell>
        </row>
        <row r="292">
          <cell r="B292">
            <v>44529.604467592595</v>
          </cell>
          <cell r="C292">
            <v>9.7309150695800781</v>
          </cell>
          <cell r="D292">
            <v>59.4482421875</v>
          </cell>
        </row>
        <row r="293">
          <cell r="B293">
            <v>44529.605162037034</v>
          </cell>
          <cell r="C293">
            <v>9.7309150695800781</v>
          </cell>
          <cell r="D293">
            <v>59.47265625</v>
          </cell>
        </row>
        <row r="294">
          <cell r="B294">
            <v>44529.605856481481</v>
          </cell>
          <cell r="C294">
            <v>9.7309150695800781</v>
          </cell>
          <cell r="D294">
            <v>59.47265625</v>
          </cell>
        </row>
        <row r="295">
          <cell r="B295">
            <v>44529.606550925928</v>
          </cell>
          <cell r="C295">
            <v>9.7309150695800781</v>
          </cell>
          <cell r="D295">
            <v>59.47265625</v>
          </cell>
        </row>
        <row r="296">
          <cell r="B296">
            <v>44529.607245370367</v>
          </cell>
          <cell r="C296">
            <v>9.7309150695800781</v>
          </cell>
          <cell r="D296">
            <v>59.521484375</v>
          </cell>
        </row>
        <row r="297">
          <cell r="B297">
            <v>44529.607939814814</v>
          </cell>
          <cell r="C297">
            <v>9.7062969207763672</v>
          </cell>
          <cell r="D297">
            <v>59.521484375</v>
          </cell>
        </row>
        <row r="298">
          <cell r="B298">
            <v>44529.608634259261</v>
          </cell>
          <cell r="C298">
            <v>9.7309150695800781</v>
          </cell>
          <cell r="D298">
            <v>59.521484375</v>
          </cell>
        </row>
        <row r="299">
          <cell r="B299">
            <v>44529.6093287037</v>
          </cell>
          <cell r="C299">
            <v>9.7309150695800781</v>
          </cell>
          <cell r="D299">
            <v>59.5947265625</v>
          </cell>
        </row>
        <row r="300">
          <cell r="B300">
            <v>44529.610023148147</v>
          </cell>
          <cell r="C300">
            <v>9.7062969207763672</v>
          </cell>
          <cell r="D300">
            <v>59.619140625</v>
          </cell>
        </row>
        <row r="301">
          <cell r="B301">
            <v>44529.610717592594</v>
          </cell>
          <cell r="C301">
            <v>9.7309150695800781</v>
          </cell>
          <cell r="D301">
            <v>59.619140625</v>
          </cell>
        </row>
        <row r="302">
          <cell r="B302">
            <v>44529.61141203704</v>
          </cell>
          <cell r="C302">
            <v>9.7309150695800781</v>
          </cell>
          <cell r="D302">
            <v>59.619140625</v>
          </cell>
        </row>
        <row r="303">
          <cell r="B303">
            <v>44529.61210648148</v>
          </cell>
          <cell r="C303">
            <v>9.7309150695800781</v>
          </cell>
          <cell r="D303">
            <v>59.619140625</v>
          </cell>
        </row>
        <row r="304">
          <cell r="B304">
            <v>44529.612800925926</v>
          </cell>
          <cell r="C304">
            <v>9.7309150695800781</v>
          </cell>
          <cell r="D304">
            <v>59.6435546875</v>
          </cell>
        </row>
        <row r="305">
          <cell r="B305">
            <v>44529.613495370373</v>
          </cell>
          <cell r="C305">
            <v>9.7309150695800781</v>
          </cell>
          <cell r="D305">
            <v>59.619140625</v>
          </cell>
        </row>
        <row r="306">
          <cell r="B306">
            <v>44529.614189814813</v>
          </cell>
          <cell r="C306">
            <v>9.7309150695800781</v>
          </cell>
          <cell r="D306">
            <v>59.5947265625</v>
          </cell>
        </row>
        <row r="307">
          <cell r="B307">
            <v>44529.614884259259</v>
          </cell>
          <cell r="C307">
            <v>9.7309150695800781</v>
          </cell>
          <cell r="D307">
            <v>59.619140625</v>
          </cell>
        </row>
        <row r="308">
          <cell r="B308">
            <v>44529.615578703706</v>
          </cell>
          <cell r="C308">
            <v>9.7309150695800781</v>
          </cell>
          <cell r="D308">
            <v>59.6923828125</v>
          </cell>
        </row>
        <row r="309">
          <cell r="B309">
            <v>44529.616273148145</v>
          </cell>
          <cell r="C309">
            <v>9.7309150695800781</v>
          </cell>
          <cell r="D309">
            <v>59.716796875</v>
          </cell>
        </row>
        <row r="310">
          <cell r="B310">
            <v>44529.616967592592</v>
          </cell>
          <cell r="C310">
            <v>9.7062969207763672</v>
          </cell>
          <cell r="D310">
            <v>59.716796875</v>
          </cell>
        </row>
        <row r="311">
          <cell r="B311">
            <v>44529.617662037039</v>
          </cell>
          <cell r="C311">
            <v>9.7062969207763672</v>
          </cell>
          <cell r="D311">
            <v>59.716796875</v>
          </cell>
        </row>
        <row r="312">
          <cell r="B312">
            <v>44529.618356481478</v>
          </cell>
          <cell r="C312">
            <v>9.7309150695800781</v>
          </cell>
          <cell r="D312">
            <v>59.765625</v>
          </cell>
        </row>
        <row r="313">
          <cell r="B313">
            <v>44529.619050925925</v>
          </cell>
          <cell r="C313">
            <v>9.7309150695800781</v>
          </cell>
          <cell r="D313">
            <v>59.814453125</v>
          </cell>
        </row>
        <row r="314">
          <cell r="B314">
            <v>44529.619745370372</v>
          </cell>
          <cell r="C314">
            <v>9.7309150695800781</v>
          </cell>
          <cell r="D314">
            <v>59.765625</v>
          </cell>
        </row>
        <row r="315">
          <cell r="B315">
            <v>44529.620439814818</v>
          </cell>
          <cell r="C315">
            <v>9.7309150695800781</v>
          </cell>
          <cell r="D315">
            <v>59.7900390625</v>
          </cell>
        </row>
        <row r="316">
          <cell r="B316">
            <v>44529.621134259258</v>
          </cell>
          <cell r="C316">
            <v>9.7309150695800781</v>
          </cell>
          <cell r="D316">
            <v>59.6923828125</v>
          </cell>
        </row>
        <row r="317">
          <cell r="B317">
            <v>44529.621828703705</v>
          </cell>
          <cell r="C317">
            <v>9.7309150695800781</v>
          </cell>
          <cell r="D317">
            <v>59.716796875</v>
          </cell>
        </row>
        <row r="318">
          <cell r="B318">
            <v>44529.622523148151</v>
          </cell>
          <cell r="C318">
            <v>9.7062969207763672</v>
          </cell>
          <cell r="D318">
            <v>59.716796875</v>
          </cell>
        </row>
        <row r="319">
          <cell r="B319">
            <v>44529.623217592591</v>
          </cell>
          <cell r="C319">
            <v>9.7062969207763672</v>
          </cell>
          <cell r="D319">
            <v>59.716796875</v>
          </cell>
        </row>
        <row r="320">
          <cell r="B320">
            <v>44529.623912037037</v>
          </cell>
          <cell r="C320">
            <v>9.7309150695800781</v>
          </cell>
          <cell r="D320">
            <v>59.765625</v>
          </cell>
        </row>
        <row r="321">
          <cell r="B321">
            <v>44529.624606481484</v>
          </cell>
          <cell r="C321">
            <v>9.7309150695800781</v>
          </cell>
          <cell r="D321">
            <v>59.765625</v>
          </cell>
        </row>
        <row r="322">
          <cell r="B322">
            <v>44529.625300925924</v>
          </cell>
          <cell r="C322">
            <v>9.7062969207763672</v>
          </cell>
          <cell r="D322">
            <v>59.765625</v>
          </cell>
        </row>
        <row r="323">
          <cell r="B323">
            <v>44529.62599537037</v>
          </cell>
          <cell r="C323">
            <v>9.7062969207763672</v>
          </cell>
          <cell r="D323">
            <v>59.765625</v>
          </cell>
        </row>
        <row r="324">
          <cell r="B324">
            <v>44529.62668981481</v>
          </cell>
          <cell r="C324">
            <v>9.7062969207763672</v>
          </cell>
          <cell r="D324">
            <v>59.7900390625</v>
          </cell>
        </row>
        <row r="325">
          <cell r="B325">
            <v>44529.627384259256</v>
          </cell>
          <cell r="C325">
            <v>9.7309150695800781</v>
          </cell>
          <cell r="D325">
            <v>59.814453125</v>
          </cell>
        </row>
        <row r="326">
          <cell r="B326">
            <v>44529.628078703703</v>
          </cell>
          <cell r="C326">
            <v>9.7309150695800781</v>
          </cell>
          <cell r="D326">
            <v>59.814453125</v>
          </cell>
        </row>
        <row r="327">
          <cell r="B327">
            <v>44529.628773148142</v>
          </cell>
          <cell r="C327">
            <v>9.7309150695800781</v>
          </cell>
          <cell r="D327">
            <v>59.86328125</v>
          </cell>
        </row>
        <row r="328">
          <cell r="B328">
            <v>44529.629467592589</v>
          </cell>
          <cell r="C328">
            <v>9.7309150695800781</v>
          </cell>
          <cell r="D328">
            <v>59.86328125</v>
          </cell>
        </row>
        <row r="329">
          <cell r="B329">
            <v>44529.630162037036</v>
          </cell>
          <cell r="C329">
            <v>9.7309150695800781</v>
          </cell>
          <cell r="D329">
            <v>59.8876953125</v>
          </cell>
        </row>
        <row r="330">
          <cell r="B330">
            <v>44529.630856481483</v>
          </cell>
          <cell r="C330">
            <v>9.7309150695800781</v>
          </cell>
          <cell r="D330">
            <v>59.86328125</v>
          </cell>
        </row>
        <row r="331">
          <cell r="B331">
            <v>44529.631550925922</v>
          </cell>
          <cell r="C331">
            <v>9.7062969207763672</v>
          </cell>
          <cell r="D331">
            <v>59.912109375</v>
          </cell>
        </row>
        <row r="332">
          <cell r="B332">
            <v>44529.632245370369</v>
          </cell>
          <cell r="C332">
            <v>9.7309150695800781</v>
          </cell>
          <cell r="D332">
            <v>59.9609375</v>
          </cell>
        </row>
        <row r="333">
          <cell r="B333">
            <v>44529.632939814815</v>
          </cell>
          <cell r="C333">
            <v>9.7062969207763672</v>
          </cell>
          <cell r="D333">
            <v>59.9609375</v>
          </cell>
        </row>
        <row r="334">
          <cell r="B334">
            <v>44529.633634259255</v>
          </cell>
          <cell r="C334">
            <v>9.7062969207763672</v>
          </cell>
          <cell r="D334">
            <v>59.86328125</v>
          </cell>
        </row>
        <row r="335">
          <cell r="B335">
            <v>44529.634328703702</v>
          </cell>
          <cell r="C335">
            <v>9.7062969207763672</v>
          </cell>
          <cell r="D335">
            <v>59.912109375</v>
          </cell>
        </row>
        <row r="336">
          <cell r="B336">
            <v>44529.635023148148</v>
          </cell>
          <cell r="C336">
            <v>9.7062969207763672</v>
          </cell>
          <cell r="D336">
            <v>59.8876953125</v>
          </cell>
        </row>
        <row r="337">
          <cell r="B337">
            <v>44529.635717592588</v>
          </cell>
          <cell r="C337">
            <v>9.7309150695800781</v>
          </cell>
          <cell r="D337">
            <v>59.86328125</v>
          </cell>
        </row>
        <row r="338">
          <cell r="B338">
            <v>44529.636412037034</v>
          </cell>
          <cell r="C338">
            <v>9.7309150695800781</v>
          </cell>
          <cell r="D338">
            <v>59.912109375</v>
          </cell>
        </row>
        <row r="339">
          <cell r="B339">
            <v>44529.637106481481</v>
          </cell>
          <cell r="C339">
            <v>9.7062969207763672</v>
          </cell>
          <cell r="D339">
            <v>59.9609375</v>
          </cell>
        </row>
        <row r="340">
          <cell r="B340">
            <v>44529.637800925921</v>
          </cell>
          <cell r="C340">
            <v>9.7062969207763672</v>
          </cell>
          <cell r="D340">
            <v>59.8876953125</v>
          </cell>
        </row>
        <row r="341">
          <cell r="B341">
            <v>44529.638495370367</v>
          </cell>
          <cell r="C341">
            <v>9.7062969207763672</v>
          </cell>
          <cell r="D341">
            <v>59.912109375</v>
          </cell>
        </row>
        <row r="342">
          <cell r="B342">
            <v>44529.639189814814</v>
          </cell>
          <cell r="C342">
            <v>9.7062969207763672</v>
          </cell>
          <cell r="D342">
            <v>59.9609375</v>
          </cell>
        </row>
        <row r="343">
          <cell r="B343">
            <v>44529.639884259253</v>
          </cell>
          <cell r="C343">
            <v>9.7309150695800781</v>
          </cell>
          <cell r="D343">
            <v>59.9609375</v>
          </cell>
        </row>
        <row r="344">
          <cell r="B344">
            <v>44529.6405787037</v>
          </cell>
          <cell r="C344">
            <v>9.7062969207763672</v>
          </cell>
          <cell r="D344">
            <v>59.9609375</v>
          </cell>
        </row>
        <row r="345">
          <cell r="B345">
            <v>44529.641273148147</v>
          </cell>
          <cell r="C345">
            <v>9.7062969207763672</v>
          </cell>
          <cell r="D345">
            <v>59.9609375</v>
          </cell>
        </row>
        <row r="346">
          <cell r="B346">
            <v>44529.641967592594</v>
          </cell>
          <cell r="C346">
            <v>9.7062969207763672</v>
          </cell>
          <cell r="D346">
            <v>59.912109375</v>
          </cell>
        </row>
        <row r="347">
          <cell r="B347">
            <v>44529.642662037033</v>
          </cell>
          <cell r="C347">
            <v>9.7062969207763672</v>
          </cell>
          <cell r="D347">
            <v>59.8876953125</v>
          </cell>
        </row>
        <row r="348">
          <cell r="B348">
            <v>44529.64335648148</v>
          </cell>
          <cell r="C348">
            <v>9.7062969207763672</v>
          </cell>
          <cell r="D348">
            <v>59.86328125</v>
          </cell>
        </row>
        <row r="349">
          <cell r="B349">
            <v>44529.644050925926</v>
          </cell>
          <cell r="C349">
            <v>9.7062969207763672</v>
          </cell>
          <cell r="D349">
            <v>59.86328125</v>
          </cell>
        </row>
        <row r="350">
          <cell r="B350">
            <v>44529.644745370366</v>
          </cell>
          <cell r="C350">
            <v>9.7062969207763672</v>
          </cell>
          <cell r="D350">
            <v>59.814453125</v>
          </cell>
        </row>
        <row r="351">
          <cell r="B351">
            <v>44529.645439814813</v>
          </cell>
          <cell r="C351">
            <v>9.7062969207763672</v>
          </cell>
          <cell r="D351">
            <v>59.7900390625</v>
          </cell>
        </row>
        <row r="352">
          <cell r="B352">
            <v>44529.646134259259</v>
          </cell>
          <cell r="C352">
            <v>9.7062969207763672</v>
          </cell>
          <cell r="D352">
            <v>59.765625</v>
          </cell>
        </row>
        <row r="353">
          <cell r="B353">
            <v>44529.646828703699</v>
          </cell>
          <cell r="C353">
            <v>9.7062969207763672</v>
          </cell>
          <cell r="D353">
            <v>59.716796875</v>
          </cell>
        </row>
        <row r="354">
          <cell r="B354">
            <v>44529.647523148145</v>
          </cell>
          <cell r="C354">
            <v>9.7062969207763672</v>
          </cell>
          <cell r="D354">
            <v>59.6923828125</v>
          </cell>
        </row>
        <row r="355">
          <cell r="B355">
            <v>44529.648217592592</v>
          </cell>
          <cell r="C355">
            <v>9.7309150695800781</v>
          </cell>
          <cell r="D355">
            <v>59.6923828125</v>
          </cell>
        </row>
        <row r="356">
          <cell r="B356">
            <v>44529.648912037032</v>
          </cell>
          <cell r="C356">
            <v>9.7062969207763672</v>
          </cell>
          <cell r="D356">
            <v>59.619140625</v>
          </cell>
        </row>
        <row r="357">
          <cell r="B357">
            <v>44529.649606481478</v>
          </cell>
          <cell r="C357">
            <v>9.7062969207763672</v>
          </cell>
          <cell r="D357">
            <v>59.619140625</v>
          </cell>
        </row>
        <row r="358">
          <cell r="B358">
            <v>44529.650300925925</v>
          </cell>
          <cell r="C358">
            <v>9.7062969207763672</v>
          </cell>
          <cell r="D358">
            <v>59.5947265625</v>
          </cell>
        </row>
        <row r="359">
          <cell r="B359">
            <v>44529.650995370364</v>
          </cell>
          <cell r="C359">
            <v>9.7062969207763672</v>
          </cell>
          <cell r="D359">
            <v>59.521484375</v>
          </cell>
        </row>
        <row r="360">
          <cell r="B360">
            <v>44529.651689814811</v>
          </cell>
          <cell r="C360">
            <v>9.7062969207763672</v>
          </cell>
          <cell r="D360">
            <v>59.47265625</v>
          </cell>
        </row>
        <row r="361">
          <cell r="B361">
            <v>44529.652384259258</v>
          </cell>
          <cell r="C361">
            <v>9.6816749572753906</v>
          </cell>
          <cell r="D361">
            <v>59.423828125</v>
          </cell>
        </row>
        <row r="362">
          <cell r="B362">
            <v>44529.653078703705</v>
          </cell>
          <cell r="C362">
            <v>9.7062969207763672</v>
          </cell>
          <cell r="D362">
            <v>59.423828125</v>
          </cell>
        </row>
        <row r="363">
          <cell r="B363">
            <v>44529.653773148144</v>
          </cell>
          <cell r="C363">
            <v>9.7062969207763672</v>
          </cell>
          <cell r="D363">
            <v>59.3994140625</v>
          </cell>
        </row>
        <row r="364">
          <cell r="B364">
            <v>44529.654467592591</v>
          </cell>
          <cell r="C364">
            <v>9.6816749572753906</v>
          </cell>
          <cell r="D364">
            <v>59.326171875</v>
          </cell>
        </row>
        <row r="365">
          <cell r="B365">
            <v>44529.655162037037</v>
          </cell>
          <cell r="C365">
            <v>9.6816749572753906</v>
          </cell>
          <cell r="D365">
            <v>59.326171875</v>
          </cell>
        </row>
        <row r="366">
          <cell r="B366">
            <v>44529.655856481477</v>
          </cell>
          <cell r="C366">
            <v>9.6816749572753906</v>
          </cell>
          <cell r="D366">
            <v>59.3017578125</v>
          </cell>
        </row>
        <row r="367">
          <cell r="B367">
            <v>44529.656550925924</v>
          </cell>
          <cell r="C367">
            <v>9.7062969207763672</v>
          </cell>
          <cell r="D367">
            <v>59.3017578125</v>
          </cell>
        </row>
        <row r="368">
          <cell r="B368">
            <v>44529.65724537037</v>
          </cell>
          <cell r="C368">
            <v>9.7062969207763672</v>
          </cell>
          <cell r="D368">
            <v>59.375</v>
          </cell>
        </row>
        <row r="369">
          <cell r="B369">
            <v>44529.65793981481</v>
          </cell>
          <cell r="C369">
            <v>9.7062969207763672</v>
          </cell>
          <cell r="D369">
            <v>59.3017578125</v>
          </cell>
        </row>
        <row r="370">
          <cell r="B370">
            <v>44529.658634259256</v>
          </cell>
          <cell r="C370">
            <v>9.7062969207763672</v>
          </cell>
          <cell r="D370">
            <v>59.27734375</v>
          </cell>
        </row>
        <row r="371">
          <cell r="B371">
            <v>44529.659328703703</v>
          </cell>
          <cell r="C371">
            <v>9.7062969207763672</v>
          </cell>
          <cell r="D371">
            <v>59.2529296875</v>
          </cell>
        </row>
        <row r="372">
          <cell r="B372">
            <v>44529.660023148142</v>
          </cell>
          <cell r="C372">
            <v>9.7062969207763672</v>
          </cell>
          <cell r="D372">
            <v>59.2041015625</v>
          </cell>
        </row>
        <row r="373">
          <cell r="B373">
            <v>44529.660717592589</v>
          </cell>
          <cell r="C373">
            <v>9.6816749572753906</v>
          </cell>
          <cell r="D373">
            <v>59.2041015625</v>
          </cell>
        </row>
        <row r="374">
          <cell r="B374">
            <v>44529.661412037036</v>
          </cell>
          <cell r="C374">
            <v>9.7062969207763672</v>
          </cell>
          <cell r="D374">
            <v>59.130859375</v>
          </cell>
        </row>
        <row r="375">
          <cell r="B375">
            <v>44529.662106481483</v>
          </cell>
          <cell r="C375">
            <v>9.7309150695800781</v>
          </cell>
          <cell r="D375">
            <v>59.1552734375</v>
          </cell>
        </row>
        <row r="376">
          <cell r="B376">
            <v>44529.662800925922</v>
          </cell>
          <cell r="C376">
            <v>9.7062969207763672</v>
          </cell>
          <cell r="D376">
            <v>59.1552734375</v>
          </cell>
        </row>
        <row r="377">
          <cell r="B377">
            <v>44529.663495370369</v>
          </cell>
          <cell r="C377">
            <v>9.7062969207763672</v>
          </cell>
          <cell r="D377">
            <v>59.08203125</v>
          </cell>
        </row>
        <row r="378">
          <cell r="B378">
            <v>44529.664189814815</v>
          </cell>
          <cell r="C378">
            <v>9.7062969207763672</v>
          </cell>
          <cell r="D378">
            <v>59.0576171875</v>
          </cell>
        </row>
        <row r="379">
          <cell r="B379">
            <v>44529.664884259255</v>
          </cell>
          <cell r="C379">
            <v>9.7062969207763672</v>
          </cell>
          <cell r="D379">
            <v>59.033203125</v>
          </cell>
        </row>
        <row r="380">
          <cell r="B380">
            <v>44529.665578703702</v>
          </cell>
          <cell r="C380">
            <v>9.7062969207763672</v>
          </cell>
          <cell r="D380">
            <v>59.033203125</v>
          </cell>
        </row>
        <row r="381">
          <cell r="B381">
            <v>44529.666273148148</v>
          </cell>
          <cell r="C381">
            <v>9.6816749572753906</v>
          </cell>
          <cell r="D381">
            <v>59.033203125</v>
          </cell>
        </row>
        <row r="382">
          <cell r="B382">
            <v>44529.666967592588</v>
          </cell>
          <cell r="C382">
            <v>9.7062969207763672</v>
          </cell>
          <cell r="D382">
            <v>58.984375</v>
          </cell>
        </row>
        <row r="383">
          <cell r="B383">
            <v>44529.667662037034</v>
          </cell>
          <cell r="C383">
            <v>9.7062969207763672</v>
          </cell>
          <cell r="D383">
            <v>58.935546875</v>
          </cell>
        </row>
        <row r="384">
          <cell r="B384">
            <v>44529.668356481474</v>
          </cell>
          <cell r="C384">
            <v>9.7062969207763672</v>
          </cell>
          <cell r="D384">
            <v>59.0087890625</v>
          </cell>
        </row>
        <row r="385">
          <cell r="B385">
            <v>44529.669050925921</v>
          </cell>
          <cell r="C385">
            <v>9.7062969207763672</v>
          </cell>
          <cell r="D385">
            <v>58.9599609375</v>
          </cell>
        </row>
        <row r="386">
          <cell r="B386">
            <v>44529.669745370367</v>
          </cell>
          <cell r="C386">
            <v>9.7062969207763672</v>
          </cell>
          <cell r="D386">
            <v>58.984375</v>
          </cell>
        </row>
        <row r="387">
          <cell r="B387">
            <v>44529.670439814807</v>
          </cell>
          <cell r="C387">
            <v>9.7062969207763672</v>
          </cell>
          <cell r="D387">
            <v>59.08203125</v>
          </cell>
        </row>
        <row r="388">
          <cell r="B388">
            <v>44529.671134259253</v>
          </cell>
          <cell r="C388">
            <v>9.7309150695800781</v>
          </cell>
          <cell r="D388">
            <v>59.08203125</v>
          </cell>
        </row>
        <row r="389">
          <cell r="B389">
            <v>44529.6718287037</v>
          </cell>
          <cell r="C389">
            <v>9.7309150695800781</v>
          </cell>
          <cell r="D389">
            <v>59.033203125</v>
          </cell>
        </row>
        <row r="390">
          <cell r="B390">
            <v>44529.672523148147</v>
          </cell>
          <cell r="C390">
            <v>9.7309150695800781</v>
          </cell>
          <cell r="D390">
            <v>59.1064453125</v>
          </cell>
        </row>
        <row r="391">
          <cell r="B391">
            <v>44529.673217592586</v>
          </cell>
          <cell r="C391">
            <v>9.7309150695800781</v>
          </cell>
          <cell r="D391">
            <v>59.1796875</v>
          </cell>
        </row>
        <row r="392">
          <cell r="B392">
            <v>44529.673912037033</v>
          </cell>
          <cell r="C392">
            <v>9.7309150695800781</v>
          </cell>
          <cell r="D392">
            <v>59.2529296875</v>
          </cell>
        </row>
        <row r="393">
          <cell r="B393">
            <v>44529.67460648148</v>
          </cell>
          <cell r="C393">
            <v>9.7309150695800781</v>
          </cell>
          <cell r="D393">
            <v>59.2041015625</v>
          </cell>
        </row>
        <row r="394">
          <cell r="B394">
            <v>44529.675300925919</v>
          </cell>
          <cell r="C394">
            <v>9.7309150695800781</v>
          </cell>
          <cell r="D394">
            <v>59.27734375</v>
          </cell>
        </row>
        <row r="395">
          <cell r="B395">
            <v>44529.675995370366</v>
          </cell>
          <cell r="C395">
            <v>9.7309150695800781</v>
          </cell>
          <cell r="D395">
            <v>59.27734375</v>
          </cell>
        </row>
        <row r="396">
          <cell r="B396">
            <v>44529.676689814813</v>
          </cell>
          <cell r="C396">
            <v>9.7062969207763672</v>
          </cell>
          <cell r="D396">
            <v>59.2529296875</v>
          </cell>
        </row>
        <row r="397">
          <cell r="B397">
            <v>44529.677384259252</v>
          </cell>
          <cell r="C397">
            <v>9.7309150695800781</v>
          </cell>
          <cell r="D397">
            <v>59.27734375</v>
          </cell>
        </row>
        <row r="398">
          <cell r="B398">
            <v>44529.678078703699</v>
          </cell>
          <cell r="C398">
            <v>9.7309150695800781</v>
          </cell>
          <cell r="D398">
            <v>59.375</v>
          </cell>
        </row>
        <row r="399">
          <cell r="B399">
            <v>44529.678773148145</v>
          </cell>
          <cell r="C399">
            <v>9.7309150695800781</v>
          </cell>
          <cell r="D399">
            <v>59.375</v>
          </cell>
        </row>
        <row r="400">
          <cell r="B400">
            <v>44529.679467592585</v>
          </cell>
          <cell r="C400">
            <v>9.7062969207763672</v>
          </cell>
          <cell r="D400">
            <v>59.4482421875</v>
          </cell>
        </row>
        <row r="401">
          <cell r="B401">
            <v>44529.680162037032</v>
          </cell>
          <cell r="C401">
            <v>9.7309150695800781</v>
          </cell>
          <cell r="D401">
            <v>59.4482421875</v>
          </cell>
        </row>
        <row r="402">
          <cell r="B402">
            <v>44529.680856481478</v>
          </cell>
          <cell r="C402">
            <v>9.7309150695800781</v>
          </cell>
          <cell r="D402">
            <v>59.521484375</v>
          </cell>
        </row>
        <row r="403">
          <cell r="B403">
            <v>44529.681550925918</v>
          </cell>
          <cell r="C403">
            <v>9.7062969207763672</v>
          </cell>
          <cell r="D403">
            <v>59.4482421875</v>
          </cell>
        </row>
        <row r="404">
          <cell r="B404">
            <v>44529.682245370364</v>
          </cell>
          <cell r="C404">
            <v>9.7062969207763672</v>
          </cell>
          <cell r="D404">
            <v>59.4482421875</v>
          </cell>
        </row>
        <row r="405">
          <cell r="B405">
            <v>44529.682939814811</v>
          </cell>
          <cell r="C405">
            <v>9.7309150695800781</v>
          </cell>
          <cell r="D405">
            <v>59.521484375</v>
          </cell>
        </row>
        <row r="406">
          <cell r="B406">
            <v>44529.683634259258</v>
          </cell>
          <cell r="C406">
            <v>9.7309150695800781</v>
          </cell>
          <cell r="D406">
            <v>59.521484375</v>
          </cell>
        </row>
        <row r="407">
          <cell r="B407">
            <v>44529.684328703697</v>
          </cell>
          <cell r="C407">
            <v>9.7309150695800781</v>
          </cell>
          <cell r="D407">
            <v>59.5947265625</v>
          </cell>
        </row>
        <row r="408">
          <cell r="B408">
            <v>44529.685023148144</v>
          </cell>
          <cell r="C408">
            <v>9.7309150695800781</v>
          </cell>
          <cell r="D408">
            <v>59.5947265625</v>
          </cell>
        </row>
        <row r="409">
          <cell r="B409">
            <v>44529.685717592591</v>
          </cell>
          <cell r="C409">
            <v>9.7309150695800781</v>
          </cell>
          <cell r="D409">
            <v>59.5458984375</v>
          </cell>
        </row>
        <row r="410">
          <cell r="B410">
            <v>44529.68641203703</v>
          </cell>
          <cell r="C410">
            <v>9.7309150695800781</v>
          </cell>
          <cell r="D410">
            <v>59.619140625</v>
          </cell>
        </row>
        <row r="411">
          <cell r="B411">
            <v>44529.687106481477</v>
          </cell>
          <cell r="C411">
            <v>9.7062969207763672</v>
          </cell>
          <cell r="D411">
            <v>59.6435546875</v>
          </cell>
        </row>
        <row r="412">
          <cell r="B412">
            <v>44529.687800925924</v>
          </cell>
          <cell r="C412">
            <v>9.7309150695800781</v>
          </cell>
          <cell r="D412">
            <v>59.5947265625</v>
          </cell>
        </row>
        <row r="413">
          <cell r="B413">
            <v>44529.688495370363</v>
          </cell>
          <cell r="C413">
            <v>9.7062969207763672</v>
          </cell>
          <cell r="D413">
            <v>59.619140625</v>
          </cell>
        </row>
        <row r="414">
          <cell r="B414">
            <v>44529.68918981481</v>
          </cell>
          <cell r="C414">
            <v>9.7309150695800781</v>
          </cell>
          <cell r="D414">
            <v>59.6435546875</v>
          </cell>
        </row>
        <row r="415">
          <cell r="B415">
            <v>44529.689884259256</v>
          </cell>
          <cell r="C415">
            <v>9.7062969207763672</v>
          </cell>
          <cell r="D415">
            <v>59.6435546875</v>
          </cell>
        </row>
        <row r="416">
          <cell r="B416">
            <v>44529.690578703696</v>
          </cell>
          <cell r="C416">
            <v>9.7309150695800781</v>
          </cell>
          <cell r="D416">
            <v>59.6923828125</v>
          </cell>
        </row>
        <row r="417">
          <cell r="B417">
            <v>44529.691273148142</v>
          </cell>
          <cell r="C417">
            <v>9.7062969207763672</v>
          </cell>
          <cell r="D417">
            <v>59.6923828125</v>
          </cell>
        </row>
        <row r="418">
          <cell r="B418">
            <v>44529.691967592589</v>
          </cell>
          <cell r="C418">
            <v>9.7309150695800781</v>
          </cell>
          <cell r="D418">
            <v>59.6435546875</v>
          </cell>
        </row>
        <row r="419">
          <cell r="B419">
            <v>44529.692662037029</v>
          </cell>
          <cell r="C419">
            <v>9.7309150695800781</v>
          </cell>
          <cell r="D419">
            <v>59.765625</v>
          </cell>
        </row>
        <row r="420">
          <cell r="B420">
            <v>44529.693356481475</v>
          </cell>
          <cell r="C420">
            <v>9.7309150695800781</v>
          </cell>
          <cell r="D420">
            <v>59.716796875</v>
          </cell>
        </row>
        <row r="421">
          <cell r="B421">
            <v>44529.694050925922</v>
          </cell>
          <cell r="C421">
            <v>9.7309150695800781</v>
          </cell>
          <cell r="D421">
            <v>59.716796875</v>
          </cell>
        </row>
        <row r="422">
          <cell r="B422">
            <v>44529.694745370369</v>
          </cell>
          <cell r="C422">
            <v>9.7309150695800781</v>
          </cell>
          <cell r="D422">
            <v>59.7900390625</v>
          </cell>
        </row>
        <row r="423">
          <cell r="B423">
            <v>44529.695439814808</v>
          </cell>
          <cell r="C423">
            <v>9.7062969207763672</v>
          </cell>
          <cell r="D423">
            <v>59.7900390625</v>
          </cell>
        </row>
        <row r="424">
          <cell r="B424">
            <v>44529.696134259255</v>
          </cell>
          <cell r="C424">
            <v>9.7062969207763672</v>
          </cell>
          <cell r="D424">
            <v>59.765625</v>
          </cell>
        </row>
        <row r="425">
          <cell r="B425">
            <v>44529.696828703702</v>
          </cell>
          <cell r="C425">
            <v>9.7309150695800781</v>
          </cell>
          <cell r="D425">
            <v>59.7900390625</v>
          </cell>
        </row>
        <row r="426">
          <cell r="B426">
            <v>44529.697523148141</v>
          </cell>
          <cell r="C426">
            <v>9.7309150695800781</v>
          </cell>
          <cell r="D426">
            <v>59.86328125</v>
          </cell>
        </row>
        <row r="427">
          <cell r="B427">
            <v>44529.698217592588</v>
          </cell>
          <cell r="C427">
            <v>9.7309150695800781</v>
          </cell>
          <cell r="D427">
            <v>59.814453125</v>
          </cell>
        </row>
        <row r="428">
          <cell r="B428">
            <v>44529.698912037034</v>
          </cell>
          <cell r="C428">
            <v>9.7309150695800781</v>
          </cell>
          <cell r="D428">
            <v>59.7900390625</v>
          </cell>
        </row>
        <row r="429">
          <cell r="B429">
            <v>44529.699606481474</v>
          </cell>
          <cell r="C429">
            <v>9.7309150695800781</v>
          </cell>
          <cell r="D429">
            <v>59.7900390625</v>
          </cell>
        </row>
        <row r="430">
          <cell r="B430">
            <v>44529.700300925921</v>
          </cell>
          <cell r="C430">
            <v>9.7062969207763672</v>
          </cell>
          <cell r="D430">
            <v>59.814453125</v>
          </cell>
        </row>
        <row r="431">
          <cell r="B431">
            <v>44529.700995370367</v>
          </cell>
          <cell r="C431">
            <v>9.7309150695800781</v>
          </cell>
          <cell r="D431">
            <v>59.7900390625</v>
          </cell>
        </row>
        <row r="432">
          <cell r="B432">
            <v>44529.701689814807</v>
          </cell>
          <cell r="C432">
            <v>9.7062969207763672</v>
          </cell>
          <cell r="D432">
            <v>59.7900390625</v>
          </cell>
        </row>
        <row r="433">
          <cell r="B433">
            <v>44529.702384259253</v>
          </cell>
          <cell r="C433">
            <v>9.7062969207763672</v>
          </cell>
          <cell r="D433">
            <v>59.814453125</v>
          </cell>
        </row>
        <row r="434">
          <cell r="B434">
            <v>44529.7030787037</v>
          </cell>
          <cell r="C434">
            <v>9.7309150695800781</v>
          </cell>
          <cell r="D434">
            <v>59.8876953125</v>
          </cell>
        </row>
        <row r="435">
          <cell r="B435">
            <v>44529.703773148147</v>
          </cell>
          <cell r="C435">
            <v>9.7062969207763672</v>
          </cell>
          <cell r="D435">
            <v>59.86328125</v>
          </cell>
        </row>
        <row r="436">
          <cell r="B436">
            <v>44529.704467592586</v>
          </cell>
          <cell r="C436">
            <v>9.7309150695800781</v>
          </cell>
          <cell r="D436">
            <v>59.86328125</v>
          </cell>
        </row>
        <row r="437">
          <cell r="B437">
            <v>44529.705162037033</v>
          </cell>
          <cell r="C437">
            <v>9.7309150695800781</v>
          </cell>
          <cell r="D437">
            <v>59.8876953125</v>
          </cell>
        </row>
        <row r="438">
          <cell r="B438">
            <v>44529.70585648148</v>
          </cell>
          <cell r="C438">
            <v>9.7062969207763672</v>
          </cell>
          <cell r="D438">
            <v>59.86328125</v>
          </cell>
        </row>
        <row r="439">
          <cell r="B439">
            <v>44529.706550925919</v>
          </cell>
          <cell r="C439">
            <v>9.7062969207763672</v>
          </cell>
          <cell r="D439">
            <v>59.912109375</v>
          </cell>
        </row>
        <row r="440">
          <cell r="B440">
            <v>44529.707245370366</v>
          </cell>
          <cell r="C440">
            <v>9.7309150695800781</v>
          </cell>
          <cell r="D440">
            <v>59.8876953125</v>
          </cell>
        </row>
        <row r="441">
          <cell r="B441">
            <v>44529.707939814813</v>
          </cell>
          <cell r="C441">
            <v>9.7309150695800781</v>
          </cell>
          <cell r="D441">
            <v>59.8876953125</v>
          </cell>
        </row>
        <row r="442">
          <cell r="B442">
            <v>44529.708634259259</v>
          </cell>
          <cell r="C442">
            <v>9.7062969207763672</v>
          </cell>
          <cell r="D442">
            <v>59.8876953125</v>
          </cell>
        </row>
        <row r="443">
          <cell r="B443">
            <v>44529.709328703706</v>
          </cell>
          <cell r="C443">
            <v>9.7062969207763672</v>
          </cell>
          <cell r="D443">
            <v>59.8876953125</v>
          </cell>
        </row>
        <row r="444">
          <cell r="B444">
            <v>44529.710023148145</v>
          </cell>
          <cell r="C444">
            <v>9.7309150695800781</v>
          </cell>
          <cell r="D444">
            <v>59.86328125</v>
          </cell>
        </row>
        <row r="445">
          <cell r="B445">
            <v>44529.710717592592</v>
          </cell>
          <cell r="C445">
            <v>9.7062969207763672</v>
          </cell>
          <cell r="D445">
            <v>59.86328125</v>
          </cell>
        </row>
        <row r="446">
          <cell r="B446">
            <v>44529.711412037039</v>
          </cell>
          <cell r="C446">
            <v>9.7062969207763672</v>
          </cell>
          <cell r="D446">
            <v>59.8876953125</v>
          </cell>
        </row>
        <row r="447">
          <cell r="B447">
            <v>44529.712106481478</v>
          </cell>
          <cell r="C447">
            <v>9.7062969207763672</v>
          </cell>
          <cell r="D447">
            <v>59.912109375</v>
          </cell>
        </row>
        <row r="448">
          <cell r="B448">
            <v>44529.712800925925</v>
          </cell>
          <cell r="C448">
            <v>9.7309150695800781</v>
          </cell>
          <cell r="D448">
            <v>59.9853515625</v>
          </cell>
        </row>
        <row r="449">
          <cell r="B449">
            <v>44529.713495370372</v>
          </cell>
          <cell r="C449">
            <v>9.7062969207763672</v>
          </cell>
          <cell r="D449">
            <v>59.9853515625</v>
          </cell>
        </row>
        <row r="450">
          <cell r="B450">
            <v>44529.714189814818</v>
          </cell>
          <cell r="C450">
            <v>9.7062969207763672</v>
          </cell>
          <cell r="D450">
            <v>59.9609375</v>
          </cell>
        </row>
        <row r="451">
          <cell r="B451">
            <v>44529.714884259258</v>
          </cell>
          <cell r="C451">
            <v>9.7062969207763672</v>
          </cell>
          <cell r="D451">
            <v>59.9609375</v>
          </cell>
        </row>
        <row r="452">
          <cell r="B452">
            <v>44529.715578703705</v>
          </cell>
          <cell r="C452">
            <v>9.7062969207763672</v>
          </cell>
          <cell r="D452">
            <v>59.9609375</v>
          </cell>
        </row>
        <row r="453">
          <cell r="B453">
            <v>44529.716273148151</v>
          </cell>
          <cell r="C453">
            <v>9.7062969207763672</v>
          </cell>
          <cell r="D453">
            <v>59.9609375</v>
          </cell>
        </row>
        <row r="454">
          <cell r="B454">
            <v>44529.716967592591</v>
          </cell>
          <cell r="C454">
            <v>9.7062969207763672</v>
          </cell>
          <cell r="D454">
            <v>59.8876953125</v>
          </cell>
        </row>
        <row r="455">
          <cell r="B455">
            <v>44529.717662037037</v>
          </cell>
          <cell r="C455">
            <v>9.7062969207763672</v>
          </cell>
          <cell r="D455">
            <v>59.86328125</v>
          </cell>
        </row>
        <row r="456">
          <cell r="B456">
            <v>44529.718356481484</v>
          </cell>
          <cell r="C456">
            <v>9.7062969207763672</v>
          </cell>
          <cell r="D456">
            <v>59.7900390625</v>
          </cell>
        </row>
        <row r="457">
          <cell r="B457">
            <v>44529.719050925924</v>
          </cell>
          <cell r="C457">
            <v>9.7062969207763672</v>
          </cell>
          <cell r="D457">
            <v>59.765625</v>
          </cell>
        </row>
        <row r="458">
          <cell r="B458">
            <v>44529.71974537037</v>
          </cell>
          <cell r="C458">
            <v>9.7062969207763672</v>
          </cell>
          <cell r="D458">
            <v>59.716796875</v>
          </cell>
        </row>
        <row r="459">
          <cell r="B459">
            <v>44529.720439814817</v>
          </cell>
          <cell r="C459">
            <v>9.7062969207763672</v>
          </cell>
          <cell r="D459">
            <v>59.6923828125</v>
          </cell>
        </row>
        <row r="460">
          <cell r="B460">
            <v>44529.721134259256</v>
          </cell>
          <cell r="C460">
            <v>9.6816749572753906</v>
          </cell>
          <cell r="D460">
            <v>59.6923828125</v>
          </cell>
        </row>
        <row r="461">
          <cell r="B461">
            <v>44529.721828703703</v>
          </cell>
          <cell r="C461">
            <v>9.6816749572753906</v>
          </cell>
          <cell r="D461">
            <v>59.6435546875</v>
          </cell>
        </row>
        <row r="462">
          <cell r="B462">
            <v>44529.72252314815</v>
          </cell>
          <cell r="C462">
            <v>9.7062969207763672</v>
          </cell>
          <cell r="D462">
            <v>59.5947265625</v>
          </cell>
        </row>
        <row r="463">
          <cell r="B463">
            <v>44529.723217592589</v>
          </cell>
          <cell r="C463">
            <v>9.7062969207763672</v>
          </cell>
          <cell r="D463">
            <v>59.6435546875</v>
          </cell>
        </row>
        <row r="464">
          <cell r="B464">
            <v>44529.723912037036</v>
          </cell>
          <cell r="C464">
            <v>9.7062969207763672</v>
          </cell>
          <cell r="D464">
            <v>59.5458984375</v>
          </cell>
        </row>
        <row r="465">
          <cell r="B465">
            <v>44529.724606481483</v>
          </cell>
          <cell r="C465">
            <v>9.7062969207763672</v>
          </cell>
          <cell r="D465">
            <v>59.47265625</v>
          </cell>
        </row>
        <row r="466">
          <cell r="B466">
            <v>44529.725300925929</v>
          </cell>
          <cell r="C466">
            <v>9.7062969207763672</v>
          </cell>
          <cell r="D466">
            <v>59.47265625</v>
          </cell>
        </row>
        <row r="467">
          <cell r="B467">
            <v>44529.725995370369</v>
          </cell>
          <cell r="C467">
            <v>9.7062969207763672</v>
          </cell>
          <cell r="D467">
            <v>59.3994140625</v>
          </cell>
        </row>
        <row r="468">
          <cell r="B468">
            <v>44529.726689814815</v>
          </cell>
          <cell r="C468">
            <v>9.7062969207763672</v>
          </cell>
          <cell r="D468">
            <v>59.3994140625</v>
          </cell>
        </row>
        <row r="469">
          <cell r="B469">
            <v>44529.727384259262</v>
          </cell>
          <cell r="C469">
            <v>9.7062969207763672</v>
          </cell>
          <cell r="D469">
            <v>59.3994140625</v>
          </cell>
        </row>
        <row r="470">
          <cell r="B470">
            <v>44529.728078703702</v>
          </cell>
          <cell r="C470">
            <v>9.7062969207763672</v>
          </cell>
          <cell r="D470">
            <v>59.326171875</v>
          </cell>
        </row>
        <row r="471">
          <cell r="B471">
            <v>44529.728773148148</v>
          </cell>
          <cell r="C471">
            <v>9.7062969207763672</v>
          </cell>
          <cell r="D471">
            <v>59.3017578125</v>
          </cell>
        </row>
        <row r="472">
          <cell r="B472">
            <v>44529.729467592595</v>
          </cell>
          <cell r="C472">
            <v>9.6816749572753906</v>
          </cell>
          <cell r="D472">
            <v>59.2529296875</v>
          </cell>
        </row>
        <row r="473">
          <cell r="B473">
            <v>44529.730162037034</v>
          </cell>
          <cell r="C473">
            <v>9.7062969207763672</v>
          </cell>
          <cell r="D473">
            <v>59.228515625</v>
          </cell>
        </row>
        <row r="474">
          <cell r="B474">
            <v>44529.730856481481</v>
          </cell>
          <cell r="C474">
            <v>9.6816749572753906</v>
          </cell>
          <cell r="D474">
            <v>59.2529296875</v>
          </cell>
        </row>
        <row r="475">
          <cell r="B475">
            <v>44529.731550925928</v>
          </cell>
          <cell r="C475">
            <v>9.7062969207763672</v>
          </cell>
          <cell r="D475">
            <v>59.1552734375</v>
          </cell>
        </row>
        <row r="476">
          <cell r="B476">
            <v>44529.732245370367</v>
          </cell>
          <cell r="C476">
            <v>9.6816749572753906</v>
          </cell>
          <cell r="D476">
            <v>59.130859375</v>
          </cell>
        </row>
        <row r="477">
          <cell r="B477">
            <v>44529.732939814814</v>
          </cell>
          <cell r="C477">
            <v>9.6816749572753906</v>
          </cell>
          <cell r="D477">
            <v>59.08203125</v>
          </cell>
        </row>
        <row r="478">
          <cell r="B478">
            <v>44529.733634259261</v>
          </cell>
          <cell r="C478">
            <v>9.7062969207763672</v>
          </cell>
          <cell r="D478">
            <v>59.1552734375</v>
          </cell>
        </row>
        <row r="479">
          <cell r="B479">
            <v>44529.7343287037</v>
          </cell>
          <cell r="C479">
            <v>9.7062969207763672</v>
          </cell>
          <cell r="D479">
            <v>59.08203125</v>
          </cell>
        </row>
        <row r="480">
          <cell r="B480">
            <v>44529.735023148147</v>
          </cell>
          <cell r="C480">
            <v>9.7062969207763672</v>
          </cell>
          <cell r="D480">
            <v>59.1552734375</v>
          </cell>
        </row>
        <row r="481">
          <cell r="B481">
            <v>44529.735717592594</v>
          </cell>
          <cell r="C481">
            <v>9.7062969207763672</v>
          </cell>
          <cell r="D481">
            <v>59.1064453125</v>
          </cell>
        </row>
        <row r="482">
          <cell r="B482">
            <v>44529.73641203704</v>
          </cell>
          <cell r="C482">
            <v>9.7062969207763672</v>
          </cell>
          <cell r="D482">
            <v>59.08203125</v>
          </cell>
        </row>
        <row r="483">
          <cell r="B483">
            <v>44529.73710648148</v>
          </cell>
          <cell r="C483">
            <v>9.7062969207763672</v>
          </cell>
          <cell r="D483">
            <v>59.033203125</v>
          </cell>
        </row>
        <row r="484">
          <cell r="B484">
            <v>44529.737800925926</v>
          </cell>
          <cell r="C484">
            <v>9.7062969207763672</v>
          </cell>
          <cell r="D484">
            <v>59.0087890625</v>
          </cell>
        </row>
        <row r="485">
          <cell r="B485">
            <v>44529.738495370373</v>
          </cell>
          <cell r="C485">
            <v>9.6816749572753906</v>
          </cell>
          <cell r="D485">
            <v>58.984375</v>
          </cell>
        </row>
        <row r="486">
          <cell r="B486">
            <v>44529.739189814813</v>
          </cell>
          <cell r="C486">
            <v>9.7062969207763672</v>
          </cell>
          <cell r="D486">
            <v>58.9599609375</v>
          </cell>
        </row>
        <row r="487">
          <cell r="B487">
            <v>44529.739884259259</v>
          </cell>
          <cell r="C487">
            <v>9.6816749572753906</v>
          </cell>
          <cell r="D487">
            <v>58.935546875</v>
          </cell>
        </row>
        <row r="488">
          <cell r="B488">
            <v>44529.740578703706</v>
          </cell>
          <cell r="C488">
            <v>9.6816749572753906</v>
          </cell>
          <cell r="D488">
            <v>58.8623046875</v>
          </cell>
        </row>
        <row r="489">
          <cell r="B489">
            <v>44529.741273148145</v>
          </cell>
          <cell r="C489">
            <v>9.7062969207763672</v>
          </cell>
          <cell r="D489">
            <v>58.935546875</v>
          </cell>
        </row>
        <row r="490">
          <cell r="B490">
            <v>44529.741967592592</v>
          </cell>
          <cell r="C490">
            <v>9.7062969207763672</v>
          </cell>
          <cell r="D490">
            <v>58.9599609375</v>
          </cell>
        </row>
        <row r="491">
          <cell r="B491">
            <v>44529.742662037039</v>
          </cell>
          <cell r="C491">
            <v>9.7062969207763672</v>
          </cell>
          <cell r="D491">
            <v>59.0576171875</v>
          </cell>
        </row>
        <row r="492">
          <cell r="B492">
            <v>44529.743356481478</v>
          </cell>
          <cell r="C492">
            <v>9.7309150695800781</v>
          </cell>
          <cell r="D492">
            <v>59.033203125</v>
          </cell>
        </row>
        <row r="493">
          <cell r="B493">
            <v>44529.744050925925</v>
          </cell>
          <cell r="C493">
            <v>9.7062969207763672</v>
          </cell>
          <cell r="D493">
            <v>59.1064453125</v>
          </cell>
        </row>
        <row r="494">
          <cell r="B494">
            <v>44529.744745370372</v>
          </cell>
          <cell r="C494">
            <v>9.7062969207763672</v>
          </cell>
          <cell r="D494">
            <v>59.1064453125</v>
          </cell>
        </row>
        <row r="495">
          <cell r="B495">
            <v>44529.745439814818</v>
          </cell>
          <cell r="C495">
            <v>9.7309150695800781</v>
          </cell>
          <cell r="D495">
            <v>59.1796875</v>
          </cell>
        </row>
        <row r="496">
          <cell r="B496">
            <v>44529.746134259258</v>
          </cell>
          <cell r="C496">
            <v>9.7309150695800781</v>
          </cell>
          <cell r="D496">
            <v>59.2041015625</v>
          </cell>
        </row>
        <row r="497">
          <cell r="B497">
            <v>44529.746828703705</v>
          </cell>
          <cell r="C497">
            <v>9.7309150695800781</v>
          </cell>
          <cell r="D497">
            <v>59.27734375</v>
          </cell>
        </row>
        <row r="498">
          <cell r="B498">
            <v>44529.747523148151</v>
          </cell>
          <cell r="C498">
            <v>9.7309150695800781</v>
          </cell>
          <cell r="D498">
            <v>59.27734375</v>
          </cell>
        </row>
        <row r="499">
          <cell r="B499">
            <v>44529.748217592591</v>
          </cell>
          <cell r="C499">
            <v>9.7309150695800781</v>
          </cell>
          <cell r="D499">
            <v>59.27734375</v>
          </cell>
        </row>
        <row r="500">
          <cell r="B500">
            <v>44529.748912037037</v>
          </cell>
          <cell r="C500">
            <v>9.7309150695800781</v>
          </cell>
          <cell r="D500">
            <v>59.3505859375</v>
          </cell>
        </row>
        <row r="501">
          <cell r="B501">
            <v>44529.749606481484</v>
          </cell>
          <cell r="C501">
            <v>9.7309150695800781</v>
          </cell>
          <cell r="D501">
            <v>59.423828125</v>
          </cell>
        </row>
        <row r="502">
          <cell r="B502">
            <v>44529.750300925924</v>
          </cell>
          <cell r="C502">
            <v>9.7309150695800781</v>
          </cell>
          <cell r="D502">
            <v>59.4482421875</v>
          </cell>
        </row>
        <row r="503">
          <cell r="B503">
            <v>44529.75099537037</v>
          </cell>
          <cell r="C503">
            <v>9.7309150695800781</v>
          </cell>
          <cell r="D503">
            <v>59.375</v>
          </cell>
        </row>
        <row r="504">
          <cell r="B504">
            <v>44529.75168981481</v>
          </cell>
          <cell r="C504">
            <v>9.7309150695800781</v>
          </cell>
          <cell r="D504">
            <v>59.423828125</v>
          </cell>
        </row>
        <row r="505">
          <cell r="B505">
            <v>44529.752384259256</v>
          </cell>
          <cell r="C505">
            <v>9.7309150695800781</v>
          </cell>
          <cell r="D505">
            <v>59.47265625</v>
          </cell>
        </row>
        <row r="506">
          <cell r="B506">
            <v>44529.753078703703</v>
          </cell>
          <cell r="C506">
            <v>9.7309150695800781</v>
          </cell>
          <cell r="D506">
            <v>59.47265625</v>
          </cell>
        </row>
        <row r="507">
          <cell r="B507">
            <v>44529.753773148142</v>
          </cell>
          <cell r="C507">
            <v>9.7309150695800781</v>
          </cell>
          <cell r="D507">
            <v>59.5947265625</v>
          </cell>
        </row>
        <row r="508">
          <cell r="B508">
            <v>44529.754467592589</v>
          </cell>
          <cell r="C508">
            <v>9.7309150695800781</v>
          </cell>
          <cell r="D508">
            <v>59.521484375</v>
          </cell>
        </row>
        <row r="509">
          <cell r="B509">
            <v>44529.755162037036</v>
          </cell>
          <cell r="C509">
            <v>9.7309150695800781</v>
          </cell>
          <cell r="D509">
            <v>59.5947265625</v>
          </cell>
        </row>
        <row r="510">
          <cell r="B510">
            <v>44529.755856481483</v>
          </cell>
          <cell r="C510">
            <v>9.7309150695800781</v>
          </cell>
          <cell r="D510">
            <v>59.5947265625</v>
          </cell>
        </row>
        <row r="511">
          <cell r="B511">
            <v>44529.756550925922</v>
          </cell>
          <cell r="C511">
            <v>9.7309150695800781</v>
          </cell>
          <cell r="D511">
            <v>59.619140625</v>
          </cell>
        </row>
        <row r="512">
          <cell r="B512">
            <v>44529.757245370369</v>
          </cell>
          <cell r="C512">
            <v>9.7309150695800781</v>
          </cell>
          <cell r="D512">
            <v>59.6435546875</v>
          </cell>
        </row>
        <row r="513">
          <cell r="B513">
            <v>44529.757939814815</v>
          </cell>
          <cell r="C513">
            <v>9.7309150695800781</v>
          </cell>
          <cell r="D513">
            <v>59.6435546875</v>
          </cell>
        </row>
        <row r="514">
          <cell r="B514">
            <v>44529.758634259255</v>
          </cell>
          <cell r="C514">
            <v>9.7309150695800781</v>
          </cell>
          <cell r="D514">
            <v>59.6923828125</v>
          </cell>
        </row>
        <row r="515">
          <cell r="B515">
            <v>44529.759328703702</v>
          </cell>
          <cell r="C515">
            <v>9.7309150695800781</v>
          </cell>
          <cell r="D515">
            <v>59.6923828125</v>
          </cell>
        </row>
        <row r="516">
          <cell r="B516">
            <v>44529.760023148148</v>
          </cell>
          <cell r="C516">
            <v>9.7309150695800781</v>
          </cell>
          <cell r="D516">
            <v>59.6435546875</v>
          </cell>
        </row>
        <row r="517">
          <cell r="B517">
            <v>44529.760717592588</v>
          </cell>
          <cell r="C517">
            <v>9.7309150695800781</v>
          </cell>
          <cell r="D517">
            <v>59.716796875</v>
          </cell>
        </row>
        <row r="518">
          <cell r="B518">
            <v>44529.761412037034</v>
          </cell>
          <cell r="C518">
            <v>9.7062969207763672</v>
          </cell>
          <cell r="D518">
            <v>59.765625</v>
          </cell>
        </row>
        <row r="519">
          <cell r="B519">
            <v>44529.762106481481</v>
          </cell>
          <cell r="C519">
            <v>9.7309150695800781</v>
          </cell>
          <cell r="D519">
            <v>59.7900390625</v>
          </cell>
        </row>
        <row r="520">
          <cell r="B520">
            <v>44529.762800925921</v>
          </cell>
          <cell r="C520">
            <v>9.7309150695800781</v>
          </cell>
          <cell r="D520">
            <v>59.814453125</v>
          </cell>
        </row>
        <row r="521">
          <cell r="B521">
            <v>44529.763495370367</v>
          </cell>
          <cell r="C521">
            <v>9.7309150695800781</v>
          </cell>
          <cell r="D521">
            <v>59.7900390625</v>
          </cell>
        </row>
        <row r="522">
          <cell r="B522">
            <v>44529.764189814814</v>
          </cell>
          <cell r="C522">
            <v>9.7309150695800781</v>
          </cell>
          <cell r="D522">
            <v>59.814453125</v>
          </cell>
        </row>
        <row r="523">
          <cell r="B523">
            <v>44529.764884259253</v>
          </cell>
          <cell r="C523">
            <v>9.7062969207763672</v>
          </cell>
          <cell r="D523">
            <v>59.7900390625</v>
          </cell>
        </row>
        <row r="524">
          <cell r="B524">
            <v>44529.7655787037</v>
          </cell>
          <cell r="C524">
            <v>9.7062969207763672</v>
          </cell>
          <cell r="D524">
            <v>59.765625</v>
          </cell>
        </row>
        <row r="525">
          <cell r="B525">
            <v>44529.766273148147</v>
          </cell>
          <cell r="C525">
            <v>9.7062969207763672</v>
          </cell>
          <cell r="D525">
            <v>59.814453125</v>
          </cell>
        </row>
        <row r="526">
          <cell r="B526">
            <v>44529.766967592594</v>
          </cell>
          <cell r="C526">
            <v>9.7309150695800781</v>
          </cell>
          <cell r="D526">
            <v>59.814453125</v>
          </cell>
        </row>
        <row r="527">
          <cell r="B527">
            <v>44529.767662037033</v>
          </cell>
          <cell r="C527">
            <v>9.7309150695800781</v>
          </cell>
          <cell r="D527">
            <v>59.8876953125</v>
          </cell>
        </row>
        <row r="528">
          <cell r="B528">
            <v>44529.76835648148</v>
          </cell>
          <cell r="C528">
            <v>9.7309150695800781</v>
          </cell>
          <cell r="D528">
            <v>59.8876953125</v>
          </cell>
        </row>
        <row r="529">
          <cell r="B529">
            <v>44529.769050925926</v>
          </cell>
          <cell r="C529">
            <v>9.7309150695800781</v>
          </cell>
          <cell r="D529">
            <v>59.912109375</v>
          </cell>
        </row>
        <row r="530">
          <cell r="B530">
            <v>44529.769745370366</v>
          </cell>
          <cell r="C530">
            <v>9.7309150695800781</v>
          </cell>
          <cell r="D530">
            <v>59.86328125</v>
          </cell>
        </row>
        <row r="531">
          <cell r="B531">
            <v>44529.770439814813</v>
          </cell>
          <cell r="C531">
            <v>9.7309150695800781</v>
          </cell>
          <cell r="D531">
            <v>59.8876953125</v>
          </cell>
        </row>
        <row r="532">
          <cell r="B532">
            <v>44529.771134259259</v>
          </cell>
          <cell r="C532">
            <v>9.7309150695800781</v>
          </cell>
          <cell r="D532">
            <v>59.912109375</v>
          </cell>
        </row>
        <row r="533">
          <cell r="B533">
            <v>44529.771828703699</v>
          </cell>
          <cell r="C533">
            <v>9.7062969207763672</v>
          </cell>
          <cell r="D533">
            <v>59.912109375</v>
          </cell>
        </row>
        <row r="534">
          <cell r="B534">
            <v>44529.772523148145</v>
          </cell>
          <cell r="C534">
            <v>9.7062969207763672</v>
          </cell>
          <cell r="D534">
            <v>59.9853515625</v>
          </cell>
        </row>
        <row r="535">
          <cell r="B535">
            <v>44529.773217592592</v>
          </cell>
          <cell r="C535">
            <v>9.7062969207763672</v>
          </cell>
          <cell r="D535">
            <v>59.9853515625</v>
          </cell>
        </row>
        <row r="536">
          <cell r="B536">
            <v>44529.773912037032</v>
          </cell>
          <cell r="C536">
            <v>9.7062969207763672</v>
          </cell>
          <cell r="D536">
            <v>59.9609375</v>
          </cell>
        </row>
        <row r="537">
          <cell r="B537">
            <v>44529.774606481478</v>
          </cell>
          <cell r="C537">
            <v>9.7062969207763672</v>
          </cell>
          <cell r="D537">
            <v>60.0341796875</v>
          </cell>
        </row>
        <row r="538">
          <cell r="B538">
            <v>44529.775300925925</v>
          </cell>
          <cell r="C538">
            <v>9.7309150695800781</v>
          </cell>
          <cell r="D538">
            <v>60.0341796875</v>
          </cell>
        </row>
        <row r="539">
          <cell r="B539">
            <v>44529.775995370364</v>
          </cell>
          <cell r="C539">
            <v>9.7309150695800781</v>
          </cell>
          <cell r="D539">
            <v>60.05859375</v>
          </cell>
        </row>
        <row r="540">
          <cell r="B540">
            <v>44529.776689814811</v>
          </cell>
          <cell r="C540">
            <v>9.7309150695800781</v>
          </cell>
          <cell r="D540">
            <v>60.05859375</v>
          </cell>
        </row>
        <row r="541">
          <cell r="B541">
            <v>44529.777384259258</v>
          </cell>
          <cell r="C541">
            <v>9.7062969207763672</v>
          </cell>
          <cell r="D541">
            <v>60.05859375</v>
          </cell>
        </row>
        <row r="542">
          <cell r="B542">
            <v>44529.778078703705</v>
          </cell>
          <cell r="C542">
            <v>9.7309150695800781</v>
          </cell>
          <cell r="D542">
            <v>60.0830078125</v>
          </cell>
        </row>
        <row r="543">
          <cell r="B543">
            <v>44529.778773148144</v>
          </cell>
          <cell r="C543">
            <v>9.7062969207763672</v>
          </cell>
          <cell r="D543">
            <v>60.1318359375</v>
          </cell>
        </row>
        <row r="544">
          <cell r="B544">
            <v>44529.779467592591</v>
          </cell>
          <cell r="C544">
            <v>9.7309150695800781</v>
          </cell>
          <cell r="D544">
            <v>60.0341796875</v>
          </cell>
        </row>
        <row r="545">
          <cell r="B545">
            <v>44529.780162037037</v>
          </cell>
          <cell r="C545">
            <v>9.7309150695800781</v>
          </cell>
          <cell r="D545">
            <v>60.0830078125</v>
          </cell>
        </row>
        <row r="546">
          <cell r="B546">
            <v>44529.780856481477</v>
          </cell>
          <cell r="C546">
            <v>9.7062969207763672</v>
          </cell>
          <cell r="D546">
            <v>60.0830078125</v>
          </cell>
        </row>
        <row r="547">
          <cell r="B547">
            <v>44529.781550925924</v>
          </cell>
          <cell r="C547">
            <v>9.7309150695800781</v>
          </cell>
          <cell r="D547">
            <v>60.0830078125</v>
          </cell>
        </row>
        <row r="548">
          <cell r="B548">
            <v>44529.78224537037</v>
          </cell>
          <cell r="C548">
            <v>9.7309150695800781</v>
          </cell>
          <cell r="D548">
            <v>60.0830078125</v>
          </cell>
        </row>
        <row r="549">
          <cell r="B549">
            <v>44529.78293981481</v>
          </cell>
          <cell r="C549">
            <v>9.7062969207763672</v>
          </cell>
          <cell r="D549">
            <v>60.0830078125</v>
          </cell>
        </row>
        <row r="550">
          <cell r="B550">
            <v>44529.783634259256</v>
          </cell>
          <cell r="C550">
            <v>9.7309150695800781</v>
          </cell>
          <cell r="D550">
            <v>60.0341796875</v>
          </cell>
        </row>
        <row r="551">
          <cell r="B551">
            <v>44529.784328703703</v>
          </cell>
          <cell r="C551">
            <v>9.7309150695800781</v>
          </cell>
          <cell r="D551">
            <v>59.9853515625</v>
          </cell>
        </row>
        <row r="552">
          <cell r="B552">
            <v>44529.785023148142</v>
          </cell>
          <cell r="C552">
            <v>9.7309150695800781</v>
          </cell>
          <cell r="D552">
            <v>60.0341796875</v>
          </cell>
        </row>
        <row r="553">
          <cell r="B553">
            <v>44529.785717592589</v>
          </cell>
          <cell r="C553">
            <v>9.7309150695800781</v>
          </cell>
          <cell r="D553">
            <v>59.912109375</v>
          </cell>
        </row>
        <row r="554">
          <cell r="B554">
            <v>44529.786412037036</v>
          </cell>
          <cell r="C554">
            <v>9.7062969207763672</v>
          </cell>
          <cell r="D554">
            <v>59.912109375</v>
          </cell>
        </row>
        <row r="555">
          <cell r="B555">
            <v>44529.787106481483</v>
          </cell>
          <cell r="C555">
            <v>9.7309150695800781</v>
          </cell>
          <cell r="D555">
            <v>59.86328125</v>
          </cell>
        </row>
        <row r="556">
          <cell r="B556">
            <v>44529.787800925922</v>
          </cell>
          <cell r="C556">
            <v>9.7062969207763672</v>
          </cell>
          <cell r="D556">
            <v>59.765625</v>
          </cell>
        </row>
        <row r="557">
          <cell r="B557">
            <v>44529.788495370369</v>
          </cell>
          <cell r="C557">
            <v>9.7062969207763672</v>
          </cell>
          <cell r="D557">
            <v>59.6923828125</v>
          </cell>
        </row>
        <row r="558">
          <cell r="B558">
            <v>44529.789189814815</v>
          </cell>
          <cell r="C558">
            <v>9.7062969207763672</v>
          </cell>
          <cell r="D558">
            <v>59.619140625</v>
          </cell>
        </row>
        <row r="559">
          <cell r="B559">
            <v>44529.789884259255</v>
          </cell>
          <cell r="C559">
            <v>9.7062969207763672</v>
          </cell>
          <cell r="D559">
            <v>59.6435546875</v>
          </cell>
        </row>
        <row r="560">
          <cell r="B560">
            <v>44529.790578703702</v>
          </cell>
          <cell r="C560">
            <v>9.7062969207763672</v>
          </cell>
          <cell r="D560">
            <v>59.5947265625</v>
          </cell>
        </row>
        <row r="561">
          <cell r="B561">
            <v>44529.791273148148</v>
          </cell>
          <cell r="C561">
            <v>9.7062969207763672</v>
          </cell>
          <cell r="D561">
            <v>59.521484375</v>
          </cell>
        </row>
        <row r="562">
          <cell r="B562">
            <v>44529.791967592588</v>
          </cell>
          <cell r="C562">
            <v>9.7062969207763672</v>
          </cell>
          <cell r="D562">
            <v>59.521484375</v>
          </cell>
        </row>
        <row r="563">
          <cell r="B563">
            <v>44529.792662037034</v>
          </cell>
          <cell r="C563">
            <v>9.7062969207763672</v>
          </cell>
          <cell r="D563">
            <v>59.47265625</v>
          </cell>
        </row>
        <row r="564">
          <cell r="B564">
            <v>44529.793356481474</v>
          </cell>
          <cell r="C564">
            <v>9.7062969207763672</v>
          </cell>
          <cell r="D564">
            <v>59.47265625</v>
          </cell>
        </row>
        <row r="565">
          <cell r="B565">
            <v>44529.794050925921</v>
          </cell>
          <cell r="C565">
            <v>9.7062969207763672</v>
          </cell>
          <cell r="D565">
            <v>59.47265625</v>
          </cell>
        </row>
        <row r="566">
          <cell r="B566">
            <v>44529.794745370367</v>
          </cell>
          <cell r="C566">
            <v>9.6816749572753906</v>
          </cell>
          <cell r="D566">
            <v>59.47265625</v>
          </cell>
        </row>
        <row r="567">
          <cell r="B567">
            <v>44529.795439814807</v>
          </cell>
          <cell r="C567">
            <v>9.7062969207763672</v>
          </cell>
          <cell r="D567">
            <v>59.3994140625</v>
          </cell>
        </row>
        <row r="568">
          <cell r="B568">
            <v>44529.796134259253</v>
          </cell>
          <cell r="C568">
            <v>9.6816749572753906</v>
          </cell>
          <cell r="D568">
            <v>59.375</v>
          </cell>
        </row>
        <row r="569">
          <cell r="B569">
            <v>44529.7968287037</v>
          </cell>
          <cell r="C569">
            <v>9.6816749572753906</v>
          </cell>
          <cell r="D569">
            <v>59.3994140625</v>
          </cell>
        </row>
        <row r="570">
          <cell r="B570">
            <v>44529.797523148147</v>
          </cell>
          <cell r="C570">
            <v>9.7062969207763672</v>
          </cell>
          <cell r="D570">
            <v>59.326171875</v>
          </cell>
        </row>
        <row r="571">
          <cell r="B571">
            <v>44529.798217592586</v>
          </cell>
          <cell r="C571">
            <v>9.6816749572753906</v>
          </cell>
          <cell r="D571">
            <v>59.2529296875</v>
          </cell>
        </row>
        <row r="572">
          <cell r="B572">
            <v>44529.798912037033</v>
          </cell>
          <cell r="C572">
            <v>9.7062969207763672</v>
          </cell>
          <cell r="D572">
            <v>59.228515625</v>
          </cell>
        </row>
        <row r="573">
          <cell r="B573">
            <v>44529.79960648148</v>
          </cell>
          <cell r="C573">
            <v>9.7062969207763672</v>
          </cell>
          <cell r="D573">
            <v>59.2529296875</v>
          </cell>
        </row>
        <row r="574">
          <cell r="B574">
            <v>44529.800300925919</v>
          </cell>
          <cell r="C574">
            <v>9.7062969207763672</v>
          </cell>
          <cell r="D574">
            <v>59.228515625</v>
          </cell>
        </row>
        <row r="575">
          <cell r="B575">
            <v>44529.800995370366</v>
          </cell>
          <cell r="C575">
            <v>9.7062969207763672</v>
          </cell>
          <cell r="D575">
            <v>59.130859375</v>
          </cell>
        </row>
        <row r="576">
          <cell r="B576">
            <v>44529.801689814813</v>
          </cell>
          <cell r="C576">
            <v>9.6816749572753906</v>
          </cell>
          <cell r="D576">
            <v>59.130859375</v>
          </cell>
        </row>
        <row r="577">
          <cell r="B577">
            <v>44529.802384259252</v>
          </cell>
          <cell r="C577">
            <v>9.6816749572753906</v>
          </cell>
          <cell r="D577">
            <v>59.130859375</v>
          </cell>
        </row>
        <row r="578">
          <cell r="B578">
            <v>44529.803078703699</v>
          </cell>
          <cell r="C578">
            <v>9.6816749572753906</v>
          </cell>
          <cell r="D578">
            <v>59.08203125</v>
          </cell>
        </row>
        <row r="579">
          <cell r="B579">
            <v>44529.803773148145</v>
          </cell>
          <cell r="C579">
            <v>9.7062969207763672</v>
          </cell>
          <cell r="D579">
            <v>59.08203125</v>
          </cell>
        </row>
        <row r="580">
          <cell r="B580">
            <v>44529.804467592585</v>
          </cell>
          <cell r="C580">
            <v>9.7062969207763672</v>
          </cell>
          <cell r="D580">
            <v>59.1552734375</v>
          </cell>
        </row>
        <row r="581">
          <cell r="B581">
            <v>44529.805162037032</v>
          </cell>
          <cell r="C581">
            <v>9.7062969207763672</v>
          </cell>
          <cell r="D581">
            <v>59.2041015625</v>
          </cell>
        </row>
        <row r="582">
          <cell r="B582">
            <v>44529.805856481478</v>
          </cell>
          <cell r="C582">
            <v>9.7062969207763672</v>
          </cell>
          <cell r="D582">
            <v>59.2041015625</v>
          </cell>
        </row>
        <row r="583">
          <cell r="B583">
            <v>44529.806550925918</v>
          </cell>
          <cell r="C583">
            <v>9.7062969207763672</v>
          </cell>
          <cell r="D583">
            <v>59.2041015625</v>
          </cell>
        </row>
        <row r="584">
          <cell r="B584">
            <v>44529.807245370364</v>
          </cell>
          <cell r="C584">
            <v>9.7062969207763672</v>
          </cell>
          <cell r="D584">
            <v>59.2529296875</v>
          </cell>
        </row>
        <row r="585">
          <cell r="B585">
            <v>44529.807939814811</v>
          </cell>
          <cell r="C585">
            <v>9.7309150695800781</v>
          </cell>
          <cell r="D585">
            <v>59.27734375</v>
          </cell>
        </row>
        <row r="586">
          <cell r="B586">
            <v>44529.808634259258</v>
          </cell>
          <cell r="C586">
            <v>9.7062969207763672</v>
          </cell>
          <cell r="D586">
            <v>59.27734375</v>
          </cell>
        </row>
        <row r="587">
          <cell r="B587">
            <v>44529.809328703697</v>
          </cell>
          <cell r="C587">
            <v>9.7309150695800781</v>
          </cell>
          <cell r="D587">
            <v>59.27734375</v>
          </cell>
        </row>
        <row r="588">
          <cell r="B588">
            <v>44529.810023148144</v>
          </cell>
          <cell r="C588">
            <v>9.7062969207763672</v>
          </cell>
          <cell r="D588">
            <v>59.27734375</v>
          </cell>
        </row>
        <row r="589">
          <cell r="B589">
            <v>44529.810717592591</v>
          </cell>
          <cell r="C589">
            <v>9.7062969207763672</v>
          </cell>
          <cell r="D589">
            <v>59.27734375</v>
          </cell>
        </row>
        <row r="590">
          <cell r="B590">
            <v>44529.81141203703</v>
          </cell>
          <cell r="C590">
            <v>9.7309150695800781</v>
          </cell>
          <cell r="D590">
            <v>59.3505859375</v>
          </cell>
        </row>
        <row r="591">
          <cell r="B591">
            <v>44529.812106481477</v>
          </cell>
          <cell r="C591">
            <v>9.7309150695800781</v>
          </cell>
          <cell r="D591">
            <v>59.423828125</v>
          </cell>
        </row>
        <row r="592">
          <cell r="B592">
            <v>44529.812800925924</v>
          </cell>
          <cell r="C592">
            <v>9.7309150695800781</v>
          </cell>
          <cell r="D592">
            <v>59.4482421875</v>
          </cell>
        </row>
        <row r="593">
          <cell r="B593">
            <v>44529.813495370363</v>
          </cell>
          <cell r="C593">
            <v>9.7309150695800781</v>
          </cell>
          <cell r="D593">
            <v>59.47265625</v>
          </cell>
        </row>
        <row r="594">
          <cell r="B594">
            <v>44529.81418981481</v>
          </cell>
          <cell r="C594">
            <v>9.7062969207763672</v>
          </cell>
          <cell r="D594">
            <v>59.47265625</v>
          </cell>
        </row>
        <row r="595">
          <cell r="B595">
            <v>44529.814884259256</v>
          </cell>
          <cell r="C595">
            <v>9.7309150695800781</v>
          </cell>
          <cell r="D595">
            <v>59.521484375</v>
          </cell>
        </row>
        <row r="596">
          <cell r="B596">
            <v>44529.815578703696</v>
          </cell>
          <cell r="C596">
            <v>9.7309150695800781</v>
          </cell>
          <cell r="D596">
            <v>59.5458984375</v>
          </cell>
        </row>
        <row r="597">
          <cell r="B597">
            <v>44529.816273148142</v>
          </cell>
          <cell r="C597">
            <v>9.7309150695800781</v>
          </cell>
          <cell r="D597">
            <v>59.47265625</v>
          </cell>
        </row>
        <row r="598">
          <cell r="B598">
            <v>44529.816967592589</v>
          </cell>
          <cell r="C598">
            <v>9.7062969207763672</v>
          </cell>
          <cell r="D598">
            <v>59.5458984375</v>
          </cell>
        </row>
        <row r="599">
          <cell r="B599">
            <v>44529.817662037029</v>
          </cell>
          <cell r="C599">
            <v>9.7062969207763672</v>
          </cell>
          <cell r="D599">
            <v>59.5458984375</v>
          </cell>
        </row>
        <row r="600">
          <cell r="B600">
            <v>44529.818356481475</v>
          </cell>
          <cell r="C600">
            <v>9.7309150695800781</v>
          </cell>
          <cell r="D600">
            <v>59.5947265625</v>
          </cell>
        </row>
        <row r="601">
          <cell r="B601">
            <v>44529.819050925922</v>
          </cell>
          <cell r="C601">
            <v>9.7309150695800781</v>
          </cell>
          <cell r="D601">
            <v>59.619140625</v>
          </cell>
        </row>
        <row r="602">
          <cell r="B602">
            <v>44529.819745370369</v>
          </cell>
          <cell r="C602">
            <v>9.7309150695800781</v>
          </cell>
          <cell r="D602">
            <v>59.6435546875</v>
          </cell>
        </row>
        <row r="603">
          <cell r="B603">
            <v>44529.820439814808</v>
          </cell>
          <cell r="C603">
            <v>9.7062969207763672</v>
          </cell>
          <cell r="D603">
            <v>59.6923828125</v>
          </cell>
        </row>
        <row r="604">
          <cell r="B604">
            <v>44529.821134259255</v>
          </cell>
          <cell r="C604">
            <v>9.7309150695800781</v>
          </cell>
          <cell r="D604">
            <v>59.6923828125</v>
          </cell>
        </row>
        <row r="605">
          <cell r="B605">
            <v>44529.821828703702</v>
          </cell>
          <cell r="C605">
            <v>9.7309150695800781</v>
          </cell>
          <cell r="D605">
            <v>59.6923828125</v>
          </cell>
        </row>
        <row r="606">
          <cell r="B606">
            <v>44529.822523148141</v>
          </cell>
          <cell r="C606">
            <v>9.7062969207763672</v>
          </cell>
          <cell r="D606">
            <v>59.765625</v>
          </cell>
        </row>
        <row r="607">
          <cell r="B607">
            <v>44529.823217592588</v>
          </cell>
          <cell r="C607">
            <v>9.7309150695800781</v>
          </cell>
          <cell r="D607">
            <v>59.765625</v>
          </cell>
        </row>
        <row r="608">
          <cell r="B608">
            <v>44529.823912037034</v>
          </cell>
          <cell r="C608">
            <v>9.7309150695800781</v>
          </cell>
          <cell r="D608">
            <v>59.765625</v>
          </cell>
        </row>
        <row r="609">
          <cell r="B609">
            <v>44529.824606481474</v>
          </cell>
          <cell r="C609">
            <v>9.7309150695800781</v>
          </cell>
          <cell r="D609">
            <v>59.765625</v>
          </cell>
        </row>
        <row r="610">
          <cell r="B610">
            <v>44529.825300925921</v>
          </cell>
          <cell r="C610">
            <v>9.7309150695800781</v>
          </cell>
          <cell r="D610">
            <v>59.765625</v>
          </cell>
        </row>
        <row r="611">
          <cell r="B611">
            <v>44529.825995370367</v>
          </cell>
          <cell r="C611">
            <v>9.7309150695800781</v>
          </cell>
          <cell r="D611">
            <v>59.716796875</v>
          </cell>
        </row>
        <row r="612">
          <cell r="B612">
            <v>44529.826689814807</v>
          </cell>
          <cell r="C612">
            <v>9.7309150695800781</v>
          </cell>
          <cell r="D612">
            <v>59.765625</v>
          </cell>
        </row>
        <row r="613">
          <cell r="B613">
            <v>44529.827384259253</v>
          </cell>
          <cell r="C613">
            <v>9.7309150695800781</v>
          </cell>
          <cell r="D613">
            <v>59.765625</v>
          </cell>
        </row>
        <row r="614">
          <cell r="B614">
            <v>44529.8280787037</v>
          </cell>
          <cell r="C614">
            <v>9.7309150695800781</v>
          </cell>
          <cell r="D614">
            <v>59.814453125</v>
          </cell>
        </row>
        <row r="615">
          <cell r="B615">
            <v>44529.828773148147</v>
          </cell>
          <cell r="C615">
            <v>9.7309150695800781</v>
          </cell>
          <cell r="D615">
            <v>59.814453125</v>
          </cell>
        </row>
        <row r="616">
          <cell r="B616">
            <v>44529.829467592586</v>
          </cell>
          <cell r="C616">
            <v>9.7309150695800781</v>
          </cell>
          <cell r="D616">
            <v>59.814453125</v>
          </cell>
        </row>
        <row r="617">
          <cell r="B617">
            <v>44529.830162037033</v>
          </cell>
          <cell r="C617">
            <v>9.7062969207763672</v>
          </cell>
          <cell r="D617">
            <v>59.814453125</v>
          </cell>
        </row>
        <row r="618">
          <cell r="B618">
            <v>44529.83085648148</v>
          </cell>
          <cell r="C618">
            <v>9.7309150695800781</v>
          </cell>
          <cell r="D618">
            <v>59.814453125</v>
          </cell>
        </row>
        <row r="619">
          <cell r="B619">
            <v>44529.831550925919</v>
          </cell>
          <cell r="C619">
            <v>9.7309150695800781</v>
          </cell>
          <cell r="D619">
            <v>59.86328125</v>
          </cell>
        </row>
        <row r="620">
          <cell r="B620">
            <v>44529.832245370366</v>
          </cell>
          <cell r="C620">
            <v>9.7309150695800781</v>
          </cell>
          <cell r="D620">
            <v>59.814453125</v>
          </cell>
        </row>
        <row r="621">
          <cell r="B621">
            <v>44529.832939814813</v>
          </cell>
          <cell r="C621">
            <v>9.7309150695800781</v>
          </cell>
          <cell r="D621">
            <v>59.7900390625</v>
          </cell>
        </row>
        <row r="622">
          <cell r="B622">
            <v>44529.833634259259</v>
          </cell>
          <cell r="C622">
            <v>9.7309150695800781</v>
          </cell>
          <cell r="D622">
            <v>59.814453125</v>
          </cell>
        </row>
        <row r="623">
          <cell r="B623">
            <v>44529.834328703706</v>
          </cell>
          <cell r="C623">
            <v>9.7309150695800781</v>
          </cell>
          <cell r="D623">
            <v>59.86328125</v>
          </cell>
        </row>
        <row r="624">
          <cell r="B624">
            <v>44529.835023148145</v>
          </cell>
          <cell r="C624">
            <v>9.7309150695800781</v>
          </cell>
          <cell r="D624">
            <v>59.8876953125</v>
          </cell>
        </row>
        <row r="625">
          <cell r="B625">
            <v>44529.835717592592</v>
          </cell>
          <cell r="C625">
            <v>9.7062969207763672</v>
          </cell>
          <cell r="D625">
            <v>59.8876953125</v>
          </cell>
        </row>
        <row r="626">
          <cell r="B626">
            <v>44529.836412037039</v>
          </cell>
          <cell r="C626">
            <v>9.7309150695800781</v>
          </cell>
          <cell r="D626">
            <v>59.86328125</v>
          </cell>
        </row>
        <row r="627">
          <cell r="B627">
            <v>44529.837106481478</v>
          </cell>
          <cell r="C627">
            <v>9.7309150695800781</v>
          </cell>
          <cell r="D627">
            <v>59.8876953125</v>
          </cell>
        </row>
        <row r="628">
          <cell r="B628">
            <v>44529.837800925925</v>
          </cell>
          <cell r="C628">
            <v>9.7309150695800781</v>
          </cell>
          <cell r="D628">
            <v>59.912109375</v>
          </cell>
        </row>
        <row r="629">
          <cell r="B629">
            <v>44529.838495370372</v>
          </cell>
          <cell r="C629">
            <v>9.7309150695800781</v>
          </cell>
          <cell r="D629">
            <v>59.912109375</v>
          </cell>
        </row>
        <row r="630">
          <cell r="B630">
            <v>44529.839189814818</v>
          </cell>
          <cell r="C630">
            <v>9.7062969207763672</v>
          </cell>
          <cell r="D630">
            <v>59.912109375</v>
          </cell>
        </row>
        <row r="631">
          <cell r="B631">
            <v>44529.839884259258</v>
          </cell>
          <cell r="C631">
            <v>9.7309150695800781</v>
          </cell>
          <cell r="D631">
            <v>59.912109375</v>
          </cell>
        </row>
        <row r="632">
          <cell r="B632">
            <v>44529.840578703705</v>
          </cell>
          <cell r="C632">
            <v>9.7309150695800781</v>
          </cell>
          <cell r="D632">
            <v>59.912109375</v>
          </cell>
        </row>
        <row r="633">
          <cell r="B633">
            <v>44529.841273148151</v>
          </cell>
          <cell r="C633">
            <v>9.7062969207763672</v>
          </cell>
          <cell r="D633">
            <v>59.912109375</v>
          </cell>
        </row>
        <row r="634">
          <cell r="B634">
            <v>44529.841967592591</v>
          </cell>
          <cell r="C634">
            <v>9.7062969207763672</v>
          </cell>
          <cell r="D634">
            <v>59.8876953125</v>
          </cell>
        </row>
        <row r="635">
          <cell r="B635">
            <v>44529.842662037037</v>
          </cell>
          <cell r="C635">
            <v>9.7062969207763672</v>
          </cell>
          <cell r="D635">
            <v>59.8876953125</v>
          </cell>
        </row>
        <row r="636">
          <cell r="B636">
            <v>44529.843356481484</v>
          </cell>
          <cell r="C636">
            <v>9.7309150695800781</v>
          </cell>
          <cell r="D636">
            <v>59.86328125</v>
          </cell>
        </row>
        <row r="637">
          <cell r="B637">
            <v>44529.844050925924</v>
          </cell>
          <cell r="C637">
            <v>9.7309150695800781</v>
          </cell>
          <cell r="D637">
            <v>59.86328125</v>
          </cell>
        </row>
        <row r="638">
          <cell r="B638">
            <v>44529.84474537037</v>
          </cell>
          <cell r="C638">
            <v>9.7062969207763672</v>
          </cell>
          <cell r="D638">
            <v>59.8876953125</v>
          </cell>
        </row>
        <row r="639">
          <cell r="B639">
            <v>44529.845439814817</v>
          </cell>
          <cell r="C639">
            <v>9.7062969207763672</v>
          </cell>
          <cell r="D639">
            <v>59.912109375</v>
          </cell>
        </row>
        <row r="640">
          <cell r="B640">
            <v>44529.846134259256</v>
          </cell>
          <cell r="C640">
            <v>9.7062969207763672</v>
          </cell>
          <cell r="D640">
            <v>59.912109375</v>
          </cell>
        </row>
        <row r="641">
          <cell r="B641">
            <v>44529.846828703703</v>
          </cell>
          <cell r="C641">
            <v>9.7309150695800781</v>
          </cell>
          <cell r="D641">
            <v>59.9853515625</v>
          </cell>
        </row>
        <row r="642">
          <cell r="B642">
            <v>44529.84752314815</v>
          </cell>
          <cell r="C642">
            <v>9.7062969207763672</v>
          </cell>
          <cell r="D642">
            <v>59.912109375</v>
          </cell>
        </row>
        <row r="643">
          <cell r="B643">
            <v>44529.848217592589</v>
          </cell>
          <cell r="C643">
            <v>9.7062969207763672</v>
          </cell>
          <cell r="D643">
            <v>59.912109375</v>
          </cell>
        </row>
        <row r="644">
          <cell r="B644">
            <v>44529.848912037036</v>
          </cell>
          <cell r="C644">
            <v>9.7062969207763672</v>
          </cell>
          <cell r="D644">
            <v>59.8876953125</v>
          </cell>
        </row>
        <row r="645">
          <cell r="B645">
            <v>44529.849606481483</v>
          </cell>
          <cell r="C645">
            <v>9.6816749572753906</v>
          </cell>
          <cell r="D645">
            <v>59.912109375</v>
          </cell>
        </row>
        <row r="646">
          <cell r="B646">
            <v>44529.850300925929</v>
          </cell>
          <cell r="C646">
            <v>9.7062969207763672</v>
          </cell>
          <cell r="D646">
            <v>59.8876953125</v>
          </cell>
        </row>
        <row r="647">
          <cell r="B647">
            <v>44529.850995370369</v>
          </cell>
          <cell r="C647">
            <v>9.7062969207763672</v>
          </cell>
          <cell r="D647">
            <v>59.912109375</v>
          </cell>
        </row>
        <row r="648">
          <cell r="B648">
            <v>44529.851689814815</v>
          </cell>
          <cell r="C648">
            <v>9.7062969207763672</v>
          </cell>
          <cell r="D648">
            <v>59.86328125</v>
          </cell>
        </row>
        <row r="649">
          <cell r="B649">
            <v>44529.852384259262</v>
          </cell>
          <cell r="C649">
            <v>9.7062969207763672</v>
          </cell>
          <cell r="D649">
            <v>59.814453125</v>
          </cell>
        </row>
        <row r="650">
          <cell r="B650">
            <v>44529.853078703702</v>
          </cell>
          <cell r="C650">
            <v>9.7062969207763672</v>
          </cell>
          <cell r="D650">
            <v>59.814453125</v>
          </cell>
        </row>
        <row r="651">
          <cell r="B651">
            <v>44529.853773148148</v>
          </cell>
          <cell r="C651">
            <v>9.7062969207763672</v>
          </cell>
          <cell r="D651">
            <v>59.7900390625</v>
          </cell>
        </row>
        <row r="652">
          <cell r="B652">
            <v>44529.854467592595</v>
          </cell>
          <cell r="C652">
            <v>9.7062969207763672</v>
          </cell>
          <cell r="D652">
            <v>59.6923828125</v>
          </cell>
        </row>
        <row r="653">
          <cell r="B653">
            <v>44529.855162037034</v>
          </cell>
          <cell r="C653">
            <v>9.7309150695800781</v>
          </cell>
          <cell r="D653">
            <v>59.66796875</v>
          </cell>
        </row>
        <row r="654">
          <cell r="B654">
            <v>44529.855856481481</v>
          </cell>
          <cell r="C654">
            <v>9.7062969207763672</v>
          </cell>
          <cell r="D654">
            <v>59.6435546875</v>
          </cell>
        </row>
        <row r="655">
          <cell r="B655">
            <v>44529.856550925928</v>
          </cell>
          <cell r="C655">
            <v>9.7062969207763672</v>
          </cell>
          <cell r="D655">
            <v>59.5947265625</v>
          </cell>
        </row>
        <row r="656">
          <cell r="B656">
            <v>44529.857245370367</v>
          </cell>
          <cell r="C656">
            <v>9.7062969207763672</v>
          </cell>
          <cell r="D656">
            <v>59.5947265625</v>
          </cell>
        </row>
        <row r="657">
          <cell r="B657">
            <v>44529.857939814814</v>
          </cell>
          <cell r="C657">
            <v>9.6816749572753906</v>
          </cell>
          <cell r="D657">
            <v>59.47265625</v>
          </cell>
        </row>
        <row r="658">
          <cell r="B658">
            <v>44529.858634259261</v>
          </cell>
          <cell r="C658">
            <v>9.6816749572753906</v>
          </cell>
          <cell r="D658">
            <v>59.423828125</v>
          </cell>
        </row>
        <row r="659">
          <cell r="B659">
            <v>44529.8593287037</v>
          </cell>
          <cell r="C659">
            <v>9.7062969207763672</v>
          </cell>
          <cell r="D659">
            <v>59.3994140625</v>
          </cell>
        </row>
        <row r="660">
          <cell r="B660">
            <v>44529.860023148147</v>
          </cell>
          <cell r="C660">
            <v>9.6816749572753906</v>
          </cell>
          <cell r="D660">
            <v>59.375</v>
          </cell>
        </row>
        <row r="661">
          <cell r="B661">
            <v>44529.860717592594</v>
          </cell>
          <cell r="C661">
            <v>9.6816749572753906</v>
          </cell>
          <cell r="D661">
            <v>59.3994140625</v>
          </cell>
        </row>
        <row r="662">
          <cell r="B662">
            <v>44529.86141203704</v>
          </cell>
          <cell r="C662">
            <v>9.7062969207763672</v>
          </cell>
          <cell r="D662">
            <v>59.326171875</v>
          </cell>
        </row>
        <row r="663">
          <cell r="B663">
            <v>44529.86210648148</v>
          </cell>
          <cell r="C663">
            <v>9.7062969207763672</v>
          </cell>
          <cell r="D663">
            <v>59.375</v>
          </cell>
        </row>
        <row r="664">
          <cell r="B664">
            <v>44529.862800925926</v>
          </cell>
          <cell r="C664">
            <v>9.7309150695800781</v>
          </cell>
          <cell r="D664">
            <v>59.3017578125</v>
          </cell>
        </row>
        <row r="665">
          <cell r="B665">
            <v>44529.863495370373</v>
          </cell>
          <cell r="C665">
            <v>9.7062969207763672</v>
          </cell>
          <cell r="D665">
            <v>59.27734375</v>
          </cell>
        </row>
        <row r="666">
          <cell r="B666">
            <v>44529.864189814813</v>
          </cell>
          <cell r="C666">
            <v>9.7062969207763672</v>
          </cell>
          <cell r="D666">
            <v>59.2529296875</v>
          </cell>
        </row>
        <row r="667">
          <cell r="B667">
            <v>44529.864884259259</v>
          </cell>
          <cell r="C667">
            <v>9.7062969207763672</v>
          </cell>
          <cell r="D667">
            <v>59.228515625</v>
          </cell>
        </row>
        <row r="668">
          <cell r="B668">
            <v>44529.865578703706</v>
          </cell>
          <cell r="C668">
            <v>9.7062969207763672</v>
          </cell>
          <cell r="D668">
            <v>59.1796875</v>
          </cell>
        </row>
        <row r="669">
          <cell r="B669">
            <v>44529.866273148145</v>
          </cell>
          <cell r="C669">
            <v>9.7062969207763672</v>
          </cell>
          <cell r="D669">
            <v>59.1552734375</v>
          </cell>
        </row>
        <row r="670">
          <cell r="B670">
            <v>44529.866967592592</v>
          </cell>
          <cell r="C670">
            <v>9.7309150695800781</v>
          </cell>
          <cell r="D670">
            <v>59.130859375</v>
          </cell>
        </row>
        <row r="671">
          <cell r="B671">
            <v>44529.867662037039</v>
          </cell>
          <cell r="C671">
            <v>9.7062969207763672</v>
          </cell>
          <cell r="D671">
            <v>59.1064453125</v>
          </cell>
        </row>
        <row r="672">
          <cell r="B672">
            <v>44529.868356481478</v>
          </cell>
          <cell r="C672">
            <v>9.7062969207763672</v>
          </cell>
          <cell r="D672">
            <v>59.033203125</v>
          </cell>
        </row>
        <row r="673">
          <cell r="B673">
            <v>44529.869050925925</v>
          </cell>
          <cell r="C673">
            <v>9.7309150695800781</v>
          </cell>
          <cell r="D673">
            <v>59.033203125</v>
          </cell>
        </row>
        <row r="674">
          <cell r="B674">
            <v>44529.869745370372</v>
          </cell>
          <cell r="C674">
            <v>9.7062969207763672</v>
          </cell>
          <cell r="D674">
            <v>59.033203125</v>
          </cell>
        </row>
        <row r="675">
          <cell r="B675">
            <v>44529.870439814818</v>
          </cell>
          <cell r="C675">
            <v>9.7062969207763672</v>
          </cell>
          <cell r="D675">
            <v>59.033203125</v>
          </cell>
        </row>
        <row r="676">
          <cell r="B676">
            <v>44529.871134259258</v>
          </cell>
          <cell r="C676">
            <v>9.7062969207763672</v>
          </cell>
          <cell r="D676">
            <v>59.033203125</v>
          </cell>
        </row>
        <row r="677">
          <cell r="B677">
            <v>44529.871828703705</v>
          </cell>
          <cell r="C677">
            <v>9.7062969207763672</v>
          </cell>
          <cell r="D677">
            <v>58.984375</v>
          </cell>
        </row>
        <row r="678">
          <cell r="B678">
            <v>44529.872523148151</v>
          </cell>
          <cell r="C678">
            <v>9.7062969207763672</v>
          </cell>
          <cell r="D678">
            <v>58.935546875</v>
          </cell>
        </row>
        <row r="679">
          <cell r="B679">
            <v>44529.873217592591</v>
          </cell>
          <cell r="C679">
            <v>9.7309150695800781</v>
          </cell>
          <cell r="D679">
            <v>58.984375</v>
          </cell>
        </row>
        <row r="680">
          <cell r="B680">
            <v>44529.873912037037</v>
          </cell>
          <cell r="C680">
            <v>9.7062969207763672</v>
          </cell>
          <cell r="D680">
            <v>58.984375</v>
          </cell>
        </row>
        <row r="681">
          <cell r="B681">
            <v>44529.874606481484</v>
          </cell>
          <cell r="C681">
            <v>9.7062969207763672</v>
          </cell>
          <cell r="D681">
            <v>58.984375</v>
          </cell>
        </row>
        <row r="682">
          <cell r="B682">
            <v>44529.875300925924</v>
          </cell>
          <cell r="C682">
            <v>9.7062969207763672</v>
          </cell>
          <cell r="D682">
            <v>58.8623046875</v>
          </cell>
        </row>
        <row r="683">
          <cell r="B683">
            <v>44529.87599537037</v>
          </cell>
          <cell r="C683">
            <v>9.7309150695800781</v>
          </cell>
          <cell r="D683">
            <v>58.8623046875</v>
          </cell>
        </row>
        <row r="684">
          <cell r="B684">
            <v>44529.87668981481</v>
          </cell>
          <cell r="C684">
            <v>9.7062969207763672</v>
          </cell>
          <cell r="D684">
            <v>58.9111328125</v>
          </cell>
        </row>
        <row r="685">
          <cell r="B685">
            <v>44529.877384259256</v>
          </cell>
          <cell r="C685">
            <v>9.7309150695800781</v>
          </cell>
          <cell r="D685">
            <v>58.935546875</v>
          </cell>
        </row>
        <row r="686">
          <cell r="B686">
            <v>44529.878078703703</v>
          </cell>
          <cell r="C686">
            <v>9.7309150695800781</v>
          </cell>
          <cell r="D686">
            <v>58.984375</v>
          </cell>
        </row>
        <row r="687">
          <cell r="B687">
            <v>44529.878773148142</v>
          </cell>
          <cell r="C687">
            <v>9.7062969207763672</v>
          </cell>
          <cell r="D687">
            <v>59.033203125</v>
          </cell>
        </row>
        <row r="688">
          <cell r="B688">
            <v>44529.879467592589</v>
          </cell>
          <cell r="C688">
            <v>9.7309150695800781</v>
          </cell>
          <cell r="D688">
            <v>59.08203125</v>
          </cell>
        </row>
        <row r="689">
          <cell r="B689">
            <v>44529.880162037036</v>
          </cell>
          <cell r="C689">
            <v>9.7309150695800781</v>
          </cell>
          <cell r="D689">
            <v>59.08203125</v>
          </cell>
        </row>
        <row r="690">
          <cell r="B690">
            <v>44529.880856481483</v>
          </cell>
          <cell r="C690">
            <v>9.7309150695800781</v>
          </cell>
          <cell r="D690">
            <v>59.1552734375</v>
          </cell>
        </row>
        <row r="691">
          <cell r="B691">
            <v>44529.881550925922</v>
          </cell>
          <cell r="C691">
            <v>9.7309150695800781</v>
          </cell>
          <cell r="D691">
            <v>59.1552734375</v>
          </cell>
        </row>
        <row r="692">
          <cell r="B692">
            <v>44529.882245370369</v>
          </cell>
          <cell r="C692">
            <v>9.7309150695800781</v>
          </cell>
          <cell r="D692">
            <v>59.1552734375</v>
          </cell>
        </row>
        <row r="693">
          <cell r="B693">
            <v>44529.882939814815</v>
          </cell>
          <cell r="C693">
            <v>9.7309150695800781</v>
          </cell>
          <cell r="D693">
            <v>59.1796875</v>
          </cell>
        </row>
        <row r="694">
          <cell r="B694">
            <v>44529.883634259255</v>
          </cell>
          <cell r="C694">
            <v>9.7309150695800781</v>
          </cell>
          <cell r="D694">
            <v>59.2041015625</v>
          </cell>
        </row>
        <row r="695">
          <cell r="B695">
            <v>44529.884328703702</v>
          </cell>
          <cell r="C695">
            <v>9.7309150695800781</v>
          </cell>
          <cell r="D695">
            <v>59.27734375</v>
          </cell>
        </row>
        <row r="696">
          <cell r="B696">
            <v>44529.885023148148</v>
          </cell>
          <cell r="C696">
            <v>9.7555265426635742</v>
          </cell>
          <cell r="D696">
            <v>59.27734375</v>
          </cell>
        </row>
        <row r="697">
          <cell r="B697">
            <v>44529.885717592588</v>
          </cell>
          <cell r="C697">
            <v>9.7309150695800781</v>
          </cell>
          <cell r="D697">
            <v>59.27734375</v>
          </cell>
        </row>
        <row r="698">
          <cell r="B698">
            <v>44529.886412037034</v>
          </cell>
          <cell r="C698">
            <v>9.7309150695800781</v>
          </cell>
          <cell r="D698">
            <v>59.3017578125</v>
          </cell>
        </row>
        <row r="699">
          <cell r="B699">
            <v>44529.887106481481</v>
          </cell>
          <cell r="C699">
            <v>9.7309150695800781</v>
          </cell>
          <cell r="D699">
            <v>59.3505859375</v>
          </cell>
        </row>
        <row r="700">
          <cell r="B700">
            <v>44529.887800925921</v>
          </cell>
          <cell r="C700">
            <v>9.7309150695800781</v>
          </cell>
          <cell r="D700">
            <v>59.3017578125</v>
          </cell>
        </row>
        <row r="701">
          <cell r="B701">
            <v>44529.888495370367</v>
          </cell>
          <cell r="C701">
            <v>9.7309150695800781</v>
          </cell>
          <cell r="D701">
            <v>59.375</v>
          </cell>
        </row>
        <row r="702">
          <cell r="B702">
            <v>44529.889189814814</v>
          </cell>
          <cell r="C702">
            <v>9.7062969207763672</v>
          </cell>
          <cell r="D702">
            <v>59.375</v>
          </cell>
        </row>
        <row r="703">
          <cell r="B703">
            <v>44529.889884259253</v>
          </cell>
          <cell r="C703">
            <v>9.7309150695800781</v>
          </cell>
          <cell r="D703">
            <v>59.375</v>
          </cell>
        </row>
        <row r="704">
          <cell r="B704">
            <v>44529.8905787037</v>
          </cell>
          <cell r="C704">
            <v>9.7309150695800781</v>
          </cell>
          <cell r="D704">
            <v>59.3505859375</v>
          </cell>
        </row>
        <row r="705">
          <cell r="B705">
            <v>44529.891273148147</v>
          </cell>
          <cell r="C705">
            <v>9.7062969207763672</v>
          </cell>
          <cell r="D705">
            <v>59.375</v>
          </cell>
        </row>
        <row r="706">
          <cell r="B706">
            <v>44529.891967592594</v>
          </cell>
          <cell r="C706">
            <v>9.7062969207763672</v>
          </cell>
          <cell r="D706">
            <v>59.4482421875</v>
          </cell>
        </row>
        <row r="707">
          <cell r="B707">
            <v>44529.892662037033</v>
          </cell>
          <cell r="C707">
            <v>9.7309150695800781</v>
          </cell>
          <cell r="D707">
            <v>59.47265625</v>
          </cell>
        </row>
        <row r="708">
          <cell r="B708">
            <v>44529.89335648148</v>
          </cell>
          <cell r="C708">
            <v>9.7309150695800781</v>
          </cell>
          <cell r="D708">
            <v>59.521484375</v>
          </cell>
        </row>
        <row r="709">
          <cell r="B709">
            <v>44529.894050925926</v>
          </cell>
          <cell r="C709">
            <v>9.7309150695800781</v>
          </cell>
          <cell r="D709">
            <v>59.5947265625</v>
          </cell>
        </row>
        <row r="710">
          <cell r="B710">
            <v>44529.894745370366</v>
          </cell>
          <cell r="C710">
            <v>9.7309150695800781</v>
          </cell>
          <cell r="D710">
            <v>59.5947265625</v>
          </cell>
        </row>
        <row r="711">
          <cell r="B711">
            <v>44529.895439814813</v>
          </cell>
          <cell r="C711">
            <v>9.7309150695800781</v>
          </cell>
          <cell r="D711">
            <v>59.5947265625</v>
          </cell>
        </row>
        <row r="712">
          <cell r="B712">
            <v>44529.896134259259</v>
          </cell>
          <cell r="C712">
            <v>9.7309150695800781</v>
          </cell>
          <cell r="D712">
            <v>59.5947265625</v>
          </cell>
        </row>
        <row r="713">
          <cell r="B713">
            <v>44529.896828703699</v>
          </cell>
          <cell r="C713">
            <v>9.7309150695800781</v>
          </cell>
          <cell r="D713">
            <v>59.619140625</v>
          </cell>
        </row>
        <row r="714">
          <cell r="B714">
            <v>44529.897523148145</v>
          </cell>
          <cell r="C714">
            <v>9.7062969207763672</v>
          </cell>
          <cell r="D714">
            <v>59.5947265625</v>
          </cell>
        </row>
        <row r="715">
          <cell r="B715">
            <v>44529.898217592592</v>
          </cell>
          <cell r="C715">
            <v>9.7309150695800781</v>
          </cell>
          <cell r="D715">
            <v>59.619140625</v>
          </cell>
        </row>
        <row r="716">
          <cell r="B716">
            <v>44529.898912037032</v>
          </cell>
          <cell r="C716">
            <v>9.7309150695800781</v>
          </cell>
          <cell r="D716">
            <v>59.6435546875</v>
          </cell>
        </row>
        <row r="717">
          <cell r="B717">
            <v>44529.899606481478</v>
          </cell>
          <cell r="C717">
            <v>9.7062969207763672</v>
          </cell>
          <cell r="D717">
            <v>59.619140625</v>
          </cell>
        </row>
        <row r="718">
          <cell r="B718">
            <v>44529.900300925925</v>
          </cell>
          <cell r="C718">
            <v>9.7309150695800781</v>
          </cell>
          <cell r="D718">
            <v>59.6435546875</v>
          </cell>
        </row>
        <row r="719">
          <cell r="B719">
            <v>44529.900995370364</v>
          </cell>
          <cell r="C719">
            <v>9.7062969207763672</v>
          </cell>
          <cell r="D719">
            <v>59.6923828125</v>
          </cell>
        </row>
        <row r="720">
          <cell r="B720">
            <v>44529.901689814811</v>
          </cell>
          <cell r="C720">
            <v>9.7309150695800781</v>
          </cell>
          <cell r="D720">
            <v>59.6435546875</v>
          </cell>
        </row>
        <row r="721">
          <cell r="B721">
            <v>44529.902384259258</v>
          </cell>
          <cell r="C721">
            <v>9.7309150695800781</v>
          </cell>
          <cell r="D721">
            <v>59.6435546875</v>
          </cell>
        </row>
        <row r="722">
          <cell r="B722">
            <v>44529.903078703705</v>
          </cell>
          <cell r="C722">
            <v>9.7555265426635742</v>
          </cell>
          <cell r="D722">
            <v>59.6923828125</v>
          </cell>
        </row>
        <row r="723">
          <cell r="B723">
            <v>44529.903773148144</v>
          </cell>
          <cell r="C723">
            <v>9.7309150695800781</v>
          </cell>
          <cell r="D723">
            <v>59.716796875</v>
          </cell>
        </row>
        <row r="724">
          <cell r="B724">
            <v>44529.904467592591</v>
          </cell>
          <cell r="C724">
            <v>9.7309150695800781</v>
          </cell>
          <cell r="D724">
            <v>59.6923828125</v>
          </cell>
        </row>
        <row r="725">
          <cell r="B725">
            <v>44529.905162037037</v>
          </cell>
          <cell r="C725">
            <v>9.7309150695800781</v>
          </cell>
          <cell r="D725">
            <v>59.765625</v>
          </cell>
        </row>
        <row r="726">
          <cell r="B726">
            <v>44529.905856481477</v>
          </cell>
          <cell r="C726">
            <v>9.7309150695800781</v>
          </cell>
          <cell r="D726">
            <v>59.6923828125</v>
          </cell>
        </row>
        <row r="727">
          <cell r="B727">
            <v>44529.906550925924</v>
          </cell>
          <cell r="C727">
            <v>9.7309150695800781</v>
          </cell>
          <cell r="D727">
            <v>59.6923828125</v>
          </cell>
        </row>
        <row r="728">
          <cell r="B728">
            <v>44529.90724537037</v>
          </cell>
          <cell r="C728">
            <v>9.7309150695800781</v>
          </cell>
          <cell r="D728">
            <v>59.716796875</v>
          </cell>
        </row>
        <row r="729">
          <cell r="B729">
            <v>44529.90793981481</v>
          </cell>
          <cell r="C729">
            <v>9.7309150695800781</v>
          </cell>
          <cell r="D729">
            <v>59.7900390625</v>
          </cell>
        </row>
        <row r="730">
          <cell r="B730">
            <v>44529.908634259256</v>
          </cell>
          <cell r="C730">
            <v>9.7309150695800781</v>
          </cell>
          <cell r="D730">
            <v>59.765625</v>
          </cell>
        </row>
        <row r="731">
          <cell r="B731">
            <v>44529.909328703703</v>
          </cell>
          <cell r="C731">
            <v>9.7309150695800781</v>
          </cell>
          <cell r="D731">
            <v>59.814453125</v>
          </cell>
        </row>
        <row r="732">
          <cell r="B732">
            <v>44529.910023148142</v>
          </cell>
          <cell r="C732">
            <v>9.7062969207763672</v>
          </cell>
          <cell r="D732">
            <v>59.814453125</v>
          </cell>
        </row>
        <row r="733">
          <cell r="B733">
            <v>44529.910717592589</v>
          </cell>
          <cell r="C733">
            <v>9.7309150695800781</v>
          </cell>
          <cell r="D733">
            <v>59.814453125</v>
          </cell>
        </row>
        <row r="734">
          <cell r="B734">
            <v>44529.911412037036</v>
          </cell>
          <cell r="C734">
            <v>9.7309150695800781</v>
          </cell>
          <cell r="D734">
            <v>59.8876953125</v>
          </cell>
        </row>
        <row r="735">
          <cell r="B735">
            <v>44529.912106481483</v>
          </cell>
          <cell r="C735">
            <v>9.7309150695800781</v>
          </cell>
          <cell r="D735">
            <v>59.814453125</v>
          </cell>
        </row>
        <row r="736">
          <cell r="B736">
            <v>44529.912800925922</v>
          </cell>
          <cell r="C736">
            <v>9.7309150695800781</v>
          </cell>
          <cell r="D736">
            <v>59.7900390625</v>
          </cell>
        </row>
        <row r="737">
          <cell r="B737">
            <v>44529.913495370369</v>
          </cell>
          <cell r="C737">
            <v>9.7309150695800781</v>
          </cell>
          <cell r="D737">
            <v>59.814453125</v>
          </cell>
        </row>
        <row r="738">
          <cell r="B738">
            <v>44529.914189814815</v>
          </cell>
          <cell r="C738">
            <v>9.7309150695800781</v>
          </cell>
          <cell r="D738">
            <v>59.8876953125</v>
          </cell>
        </row>
        <row r="739">
          <cell r="B739">
            <v>44529.914884259255</v>
          </cell>
          <cell r="C739">
            <v>9.7309150695800781</v>
          </cell>
          <cell r="D739">
            <v>59.86328125</v>
          </cell>
        </row>
        <row r="740">
          <cell r="B740">
            <v>44529.915578703702</v>
          </cell>
          <cell r="C740">
            <v>9.7309150695800781</v>
          </cell>
          <cell r="D740">
            <v>59.86328125</v>
          </cell>
        </row>
        <row r="741">
          <cell r="B741">
            <v>44529.916273148148</v>
          </cell>
          <cell r="C741">
            <v>9.7062969207763672</v>
          </cell>
          <cell r="D741">
            <v>59.814453125</v>
          </cell>
        </row>
        <row r="742">
          <cell r="B742">
            <v>44529.916967592588</v>
          </cell>
          <cell r="C742">
            <v>9.7062969207763672</v>
          </cell>
          <cell r="D742">
            <v>59.7900390625</v>
          </cell>
        </row>
        <row r="743">
          <cell r="B743">
            <v>44529.917662037034</v>
          </cell>
          <cell r="C743">
            <v>9.7062969207763672</v>
          </cell>
          <cell r="D743">
            <v>59.814453125</v>
          </cell>
        </row>
        <row r="744">
          <cell r="B744">
            <v>44529.918356481474</v>
          </cell>
          <cell r="C744">
            <v>9.7062969207763672</v>
          </cell>
          <cell r="D744">
            <v>59.86328125</v>
          </cell>
        </row>
        <row r="745">
          <cell r="B745">
            <v>44529.919050925921</v>
          </cell>
          <cell r="C745">
            <v>9.7062969207763672</v>
          </cell>
          <cell r="D745">
            <v>59.912109375</v>
          </cell>
        </row>
        <row r="746">
          <cell r="B746">
            <v>44529.919745370367</v>
          </cell>
          <cell r="C746">
            <v>9.7062969207763672</v>
          </cell>
          <cell r="D746">
            <v>59.912109375</v>
          </cell>
        </row>
        <row r="747">
          <cell r="B747">
            <v>44529.920439814807</v>
          </cell>
          <cell r="C747">
            <v>9.7309150695800781</v>
          </cell>
          <cell r="D747">
            <v>59.8876953125</v>
          </cell>
        </row>
        <row r="748">
          <cell r="B748">
            <v>44529.921134259253</v>
          </cell>
          <cell r="C748">
            <v>9.7309150695800781</v>
          </cell>
          <cell r="D748">
            <v>59.86328125</v>
          </cell>
        </row>
        <row r="749">
          <cell r="B749">
            <v>44529.9218287037</v>
          </cell>
          <cell r="C749">
            <v>9.7309150695800781</v>
          </cell>
          <cell r="D749">
            <v>59.814453125</v>
          </cell>
        </row>
        <row r="750">
          <cell r="B750">
            <v>44529.922523148147</v>
          </cell>
          <cell r="C750">
            <v>9.7062969207763672</v>
          </cell>
          <cell r="D750">
            <v>59.814453125</v>
          </cell>
        </row>
        <row r="751">
          <cell r="B751">
            <v>44529.923217592586</v>
          </cell>
          <cell r="C751">
            <v>9.7309150695800781</v>
          </cell>
          <cell r="D751">
            <v>59.7900390625</v>
          </cell>
        </row>
        <row r="752">
          <cell r="B752">
            <v>44529.923912037033</v>
          </cell>
          <cell r="C752">
            <v>9.7062969207763672</v>
          </cell>
          <cell r="D752">
            <v>59.716796875</v>
          </cell>
        </row>
        <row r="753">
          <cell r="B753">
            <v>44529.92460648148</v>
          </cell>
          <cell r="C753">
            <v>9.7309150695800781</v>
          </cell>
          <cell r="D753">
            <v>59.6923828125</v>
          </cell>
        </row>
        <row r="754">
          <cell r="B754">
            <v>44529.925300925919</v>
          </cell>
          <cell r="C754">
            <v>9.7062969207763672</v>
          </cell>
          <cell r="D754">
            <v>59.619140625</v>
          </cell>
        </row>
        <row r="755">
          <cell r="B755">
            <v>44529.925995370366</v>
          </cell>
          <cell r="C755">
            <v>9.6816749572753906</v>
          </cell>
          <cell r="D755">
            <v>59.5458984375</v>
          </cell>
        </row>
        <row r="756">
          <cell r="B756">
            <v>44529.926689814813</v>
          </cell>
          <cell r="C756">
            <v>9.7062969207763672</v>
          </cell>
          <cell r="D756">
            <v>59.5458984375</v>
          </cell>
        </row>
        <row r="757">
          <cell r="B757">
            <v>44529.927384259252</v>
          </cell>
          <cell r="C757">
            <v>9.7062969207763672</v>
          </cell>
          <cell r="D757">
            <v>59.521484375</v>
          </cell>
        </row>
        <row r="758">
          <cell r="B758">
            <v>44529.928078703699</v>
          </cell>
          <cell r="C758">
            <v>9.6816749572753906</v>
          </cell>
          <cell r="D758">
            <v>59.4482421875</v>
          </cell>
        </row>
        <row r="759">
          <cell r="B759">
            <v>44529.928773148145</v>
          </cell>
          <cell r="C759">
            <v>9.6816749572753906</v>
          </cell>
          <cell r="D759">
            <v>59.423828125</v>
          </cell>
        </row>
        <row r="760">
          <cell r="B760">
            <v>44529.929467592585</v>
          </cell>
          <cell r="C760">
            <v>9.7062969207763672</v>
          </cell>
          <cell r="D760">
            <v>59.423828125</v>
          </cell>
        </row>
        <row r="761">
          <cell r="B761">
            <v>44529.930162037032</v>
          </cell>
          <cell r="C761">
            <v>9.7062969207763672</v>
          </cell>
          <cell r="D761">
            <v>59.423828125</v>
          </cell>
        </row>
        <row r="762">
          <cell r="B762">
            <v>44529.930856481478</v>
          </cell>
          <cell r="C762">
            <v>9.7062969207763672</v>
          </cell>
          <cell r="D762">
            <v>59.375</v>
          </cell>
        </row>
        <row r="763">
          <cell r="B763">
            <v>44529.931550925918</v>
          </cell>
          <cell r="C763">
            <v>9.7062969207763672</v>
          </cell>
          <cell r="D763">
            <v>59.375</v>
          </cell>
        </row>
        <row r="764">
          <cell r="B764">
            <v>44529.932245370364</v>
          </cell>
          <cell r="C764">
            <v>9.7062969207763672</v>
          </cell>
          <cell r="D764">
            <v>59.375</v>
          </cell>
        </row>
        <row r="765">
          <cell r="B765">
            <v>44529.932939814811</v>
          </cell>
          <cell r="C765">
            <v>9.7062969207763672</v>
          </cell>
          <cell r="D765">
            <v>59.2529296875</v>
          </cell>
        </row>
        <row r="766">
          <cell r="B766">
            <v>44529.933634259258</v>
          </cell>
          <cell r="C766">
            <v>9.7062969207763672</v>
          </cell>
          <cell r="D766">
            <v>59.2529296875</v>
          </cell>
        </row>
        <row r="767">
          <cell r="B767">
            <v>44529.934328703697</v>
          </cell>
          <cell r="C767">
            <v>9.7062969207763672</v>
          </cell>
          <cell r="D767">
            <v>59.2529296875</v>
          </cell>
        </row>
        <row r="768">
          <cell r="B768">
            <v>44529.935023148144</v>
          </cell>
          <cell r="C768">
            <v>9.7309150695800781</v>
          </cell>
          <cell r="D768">
            <v>59.1552734375</v>
          </cell>
        </row>
        <row r="769">
          <cell r="B769">
            <v>44529.935717592591</v>
          </cell>
          <cell r="C769">
            <v>9.7062969207763672</v>
          </cell>
          <cell r="D769">
            <v>59.1552734375</v>
          </cell>
        </row>
        <row r="770">
          <cell r="B770">
            <v>44529.93641203703</v>
          </cell>
          <cell r="C770">
            <v>9.7062969207763672</v>
          </cell>
          <cell r="D770">
            <v>59.2041015625</v>
          </cell>
        </row>
        <row r="771">
          <cell r="B771">
            <v>44529.937106481477</v>
          </cell>
          <cell r="C771">
            <v>9.7062969207763672</v>
          </cell>
          <cell r="D771">
            <v>59.1064453125</v>
          </cell>
        </row>
        <row r="772">
          <cell r="B772">
            <v>44529.937800925924</v>
          </cell>
          <cell r="C772">
            <v>9.7062969207763672</v>
          </cell>
          <cell r="D772">
            <v>59.0576171875</v>
          </cell>
        </row>
        <row r="773">
          <cell r="B773">
            <v>44529.938495370363</v>
          </cell>
          <cell r="C773">
            <v>9.7062969207763672</v>
          </cell>
          <cell r="D773">
            <v>59.033203125</v>
          </cell>
        </row>
        <row r="774">
          <cell r="B774">
            <v>44529.93918981481</v>
          </cell>
          <cell r="C774">
            <v>9.7062969207763672</v>
          </cell>
          <cell r="D774">
            <v>59.033203125</v>
          </cell>
        </row>
        <row r="775">
          <cell r="B775">
            <v>44529.939884259256</v>
          </cell>
          <cell r="C775">
            <v>9.7062969207763672</v>
          </cell>
          <cell r="D775">
            <v>59.033203125</v>
          </cell>
        </row>
        <row r="776">
          <cell r="B776">
            <v>44529.940578703696</v>
          </cell>
          <cell r="C776">
            <v>9.7062969207763672</v>
          </cell>
          <cell r="D776">
            <v>58.9599609375</v>
          </cell>
        </row>
        <row r="777">
          <cell r="B777">
            <v>44529.941273148142</v>
          </cell>
          <cell r="C777">
            <v>9.7062969207763672</v>
          </cell>
          <cell r="D777">
            <v>58.9599609375</v>
          </cell>
        </row>
        <row r="778">
          <cell r="B778">
            <v>44529.941967592589</v>
          </cell>
          <cell r="C778">
            <v>9.6816749572753906</v>
          </cell>
          <cell r="D778">
            <v>59.033203125</v>
          </cell>
        </row>
        <row r="779">
          <cell r="B779">
            <v>44529.942662037029</v>
          </cell>
          <cell r="C779">
            <v>9.7062969207763672</v>
          </cell>
          <cell r="D779">
            <v>59.033203125</v>
          </cell>
        </row>
        <row r="780">
          <cell r="B780">
            <v>44529.943356481475</v>
          </cell>
          <cell r="C780">
            <v>9.7062969207763672</v>
          </cell>
          <cell r="D780">
            <v>58.935546875</v>
          </cell>
        </row>
        <row r="781">
          <cell r="B781">
            <v>44529.944050925922</v>
          </cell>
          <cell r="C781">
            <v>9.7062969207763672</v>
          </cell>
          <cell r="D781">
            <v>58.935546875</v>
          </cell>
        </row>
        <row r="782">
          <cell r="B782">
            <v>44529.944745370369</v>
          </cell>
          <cell r="C782">
            <v>9.7062969207763672</v>
          </cell>
          <cell r="D782">
            <v>58.984375</v>
          </cell>
        </row>
        <row r="783">
          <cell r="B783">
            <v>44529.945439814808</v>
          </cell>
          <cell r="C783">
            <v>9.7062969207763672</v>
          </cell>
          <cell r="D783">
            <v>58.9599609375</v>
          </cell>
        </row>
        <row r="784">
          <cell r="B784">
            <v>44529.946134259255</v>
          </cell>
          <cell r="C784">
            <v>9.7062969207763672</v>
          </cell>
          <cell r="D784">
            <v>58.9111328125</v>
          </cell>
        </row>
        <row r="785">
          <cell r="B785">
            <v>44529.946828703702</v>
          </cell>
          <cell r="C785">
            <v>9.7309150695800781</v>
          </cell>
          <cell r="D785">
            <v>58.8134765625</v>
          </cell>
        </row>
        <row r="786">
          <cell r="B786">
            <v>44529.947523148141</v>
          </cell>
          <cell r="C786">
            <v>9.7062969207763672</v>
          </cell>
          <cell r="D786">
            <v>58.8623046875</v>
          </cell>
        </row>
        <row r="787">
          <cell r="B787">
            <v>44529.948217592588</v>
          </cell>
          <cell r="C787">
            <v>9.7062969207763672</v>
          </cell>
          <cell r="D787">
            <v>58.837890625</v>
          </cell>
        </row>
        <row r="788">
          <cell r="B788">
            <v>44529.948912037034</v>
          </cell>
          <cell r="C788">
            <v>9.7309150695800781</v>
          </cell>
          <cell r="D788">
            <v>58.837890625</v>
          </cell>
        </row>
        <row r="789">
          <cell r="B789">
            <v>44529.949606481474</v>
          </cell>
          <cell r="C789">
            <v>9.7062969207763672</v>
          </cell>
          <cell r="D789">
            <v>58.7646484375</v>
          </cell>
        </row>
        <row r="790">
          <cell r="B790">
            <v>44529.950300925921</v>
          </cell>
          <cell r="C790">
            <v>9.7309150695800781</v>
          </cell>
          <cell r="D790">
            <v>58.8134765625</v>
          </cell>
        </row>
        <row r="791">
          <cell r="B791">
            <v>44529.950995370367</v>
          </cell>
          <cell r="C791">
            <v>9.7062969207763672</v>
          </cell>
          <cell r="D791">
            <v>58.837890625</v>
          </cell>
        </row>
        <row r="792">
          <cell r="B792">
            <v>44529.951689814807</v>
          </cell>
          <cell r="C792">
            <v>9.7062969207763672</v>
          </cell>
          <cell r="D792">
            <v>58.935546875</v>
          </cell>
        </row>
        <row r="793">
          <cell r="B793">
            <v>44529.952384259253</v>
          </cell>
          <cell r="C793">
            <v>9.7062969207763672</v>
          </cell>
          <cell r="D793">
            <v>58.935546875</v>
          </cell>
        </row>
        <row r="794">
          <cell r="B794">
            <v>44529.9530787037</v>
          </cell>
          <cell r="C794">
            <v>9.7309150695800781</v>
          </cell>
          <cell r="D794">
            <v>59.0087890625</v>
          </cell>
        </row>
        <row r="795">
          <cell r="B795">
            <v>44529.953773148147</v>
          </cell>
          <cell r="C795">
            <v>9.7309150695800781</v>
          </cell>
          <cell r="D795">
            <v>59.033203125</v>
          </cell>
        </row>
        <row r="796">
          <cell r="B796">
            <v>44529.954467592586</v>
          </cell>
          <cell r="C796">
            <v>9.7062969207763672</v>
          </cell>
          <cell r="D796">
            <v>59.08203125</v>
          </cell>
        </row>
        <row r="797">
          <cell r="B797">
            <v>44529.955162037033</v>
          </cell>
          <cell r="C797">
            <v>9.7062969207763672</v>
          </cell>
          <cell r="D797">
            <v>59.08203125</v>
          </cell>
        </row>
        <row r="798">
          <cell r="B798">
            <v>44529.95585648148</v>
          </cell>
          <cell r="C798">
            <v>9.7309150695800781</v>
          </cell>
          <cell r="D798">
            <v>59.1552734375</v>
          </cell>
        </row>
        <row r="799">
          <cell r="B799">
            <v>44529.956550925919</v>
          </cell>
          <cell r="C799">
            <v>9.7309150695800781</v>
          </cell>
          <cell r="D799">
            <v>59.1552734375</v>
          </cell>
        </row>
        <row r="800">
          <cell r="B800">
            <v>44529.957245370366</v>
          </cell>
          <cell r="C800">
            <v>9.7309150695800781</v>
          </cell>
          <cell r="D800">
            <v>59.1796875</v>
          </cell>
        </row>
        <row r="801">
          <cell r="B801">
            <v>44529.957939814813</v>
          </cell>
          <cell r="C801">
            <v>9.7309150695800781</v>
          </cell>
          <cell r="D801">
            <v>59.27734375</v>
          </cell>
        </row>
        <row r="802">
          <cell r="B802">
            <v>44529.958634259259</v>
          </cell>
          <cell r="C802">
            <v>9.7309150695800781</v>
          </cell>
          <cell r="D802">
            <v>59.2041015625</v>
          </cell>
        </row>
        <row r="803">
          <cell r="B803">
            <v>44529.959328703706</v>
          </cell>
          <cell r="C803">
            <v>9.7309150695800781</v>
          </cell>
          <cell r="D803">
            <v>59.27734375</v>
          </cell>
        </row>
        <row r="804">
          <cell r="B804">
            <v>44529.960023148145</v>
          </cell>
          <cell r="C804">
            <v>9.7309150695800781</v>
          </cell>
          <cell r="D804">
            <v>59.3017578125</v>
          </cell>
        </row>
        <row r="805">
          <cell r="B805">
            <v>44529.960717592592</v>
          </cell>
          <cell r="C805">
            <v>9.7309150695800781</v>
          </cell>
          <cell r="D805">
            <v>59.3017578125</v>
          </cell>
        </row>
        <row r="806">
          <cell r="B806">
            <v>44529.961412037039</v>
          </cell>
          <cell r="C806">
            <v>9.7309150695800781</v>
          </cell>
          <cell r="D806">
            <v>59.27734375</v>
          </cell>
        </row>
        <row r="807">
          <cell r="B807">
            <v>44529.962106481478</v>
          </cell>
          <cell r="C807">
            <v>9.7309150695800781</v>
          </cell>
          <cell r="D807">
            <v>59.27734375</v>
          </cell>
        </row>
        <row r="808">
          <cell r="B808">
            <v>44529.962800925925</v>
          </cell>
          <cell r="C808">
            <v>9.7309150695800781</v>
          </cell>
          <cell r="D808">
            <v>59.423828125</v>
          </cell>
        </row>
        <row r="809">
          <cell r="B809">
            <v>44529.963495370372</v>
          </cell>
          <cell r="C809">
            <v>9.7309150695800781</v>
          </cell>
          <cell r="D809">
            <v>59.423828125</v>
          </cell>
        </row>
        <row r="810">
          <cell r="B810">
            <v>44529.964189814818</v>
          </cell>
          <cell r="C810">
            <v>9.7309150695800781</v>
          </cell>
          <cell r="D810">
            <v>59.4482421875</v>
          </cell>
        </row>
        <row r="811">
          <cell r="B811">
            <v>44529.964884259258</v>
          </cell>
          <cell r="C811">
            <v>9.7309150695800781</v>
          </cell>
          <cell r="D811">
            <v>59.423828125</v>
          </cell>
        </row>
        <row r="812">
          <cell r="B812">
            <v>44529.965578703705</v>
          </cell>
          <cell r="C812">
            <v>9.7309150695800781</v>
          </cell>
          <cell r="D812">
            <v>59.47265625</v>
          </cell>
        </row>
        <row r="813">
          <cell r="B813">
            <v>44529.966273148151</v>
          </cell>
          <cell r="C813">
            <v>9.7309150695800781</v>
          </cell>
          <cell r="D813">
            <v>59.47265625</v>
          </cell>
        </row>
        <row r="814">
          <cell r="B814">
            <v>44529.966967592591</v>
          </cell>
          <cell r="C814">
            <v>9.7309150695800781</v>
          </cell>
          <cell r="D814">
            <v>59.423828125</v>
          </cell>
        </row>
        <row r="815">
          <cell r="B815">
            <v>44529.967662037037</v>
          </cell>
          <cell r="C815">
            <v>9.7309150695800781</v>
          </cell>
          <cell r="D815">
            <v>59.47265625</v>
          </cell>
        </row>
        <row r="816">
          <cell r="B816">
            <v>44529.968356481484</v>
          </cell>
          <cell r="C816">
            <v>9.7309150695800781</v>
          </cell>
          <cell r="D816">
            <v>59.47265625</v>
          </cell>
        </row>
        <row r="817">
          <cell r="B817">
            <v>44529.969050925924</v>
          </cell>
          <cell r="C817">
            <v>9.7309150695800781</v>
          </cell>
          <cell r="D817">
            <v>59.47265625</v>
          </cell>
        </row>
        <row r="818">
          <cell r="B818">
            <v>44529.96974537037</v>
          </cell>
          <cell r="C818">
            <v>9.7309150695800781</v>
          </cell>
          <cell r="D818">
            <v>59.521484375</v>
          </cell>
        </row>
        <row r="819">
          <cell r="B819">
            <v>44529.970439814817</v>
          </cell>
          <cell r="C819">
            <v>9.7062969207763672</v>
          </cell>
          <cell r="D819">
            <v>59.5458984375</v>
          </cell>
        </row>
        <row r="820">
          <cell r="B820">
            <v>44529.971134259256</v>
          </cell>
          <cell r="C820">
            <v>9.7309150695800781</v>
          </cell>
          <cell r="D820">
            <v>59.5458984375</v>
          </cell>
        </row>
        <row r="821">
          <cell r="B821">
            <v>44529.971828703703</v>
          </cell>
          <cell r="C821">
            <v>9.7062969207763672</v>
          </cell>
          <cell r="D821">
            <v>59.5947265625</v>
          </cell>
        </row>
        <row r="822">
          <cell r="B822">
            <v>44529.97252314815</v>
          </cell>
          <cell r="C822">
            <v>9.7309150695800781</v>
          </cell>
          <cell r="D822">
            <v>59.4970703125</v>
          </cell>
        </row>
        <row r="823">
          <cell r="B823">
            <v>44529.973217592589</v>
          </cell>
          <cell r="C823">
            <v>9.7309150695800781</v>
          </cell>
          <cell r="D823">
            <v>59.6435546875</v>
          </cell>
        </row>
        <row r="824">
          <cell r="B824">
            <v>44529.973912037036</v>
          </cell>
          <cell r="C824">
            <v>9.7309150695800781</v>
          </cell>
          <cell r="D824">
            <v>59.619140625</v>
          </cell>
        </row>
        <row r="825">
          <cell r="B825">
            <v>44529.974606481483</v>
          </cell>
          <cell r="C825">
            <v>9.7062969207763672</v>
          </cell>
          <cell r="D825">
            <v>59.6435546875</v>
          </cell>
        </row>
        <row r="826">
          <cell r="B826">
            <v>44529.975300925929</v>
          </cell>
          <cell r="C826">
            <v>9.7309150695800781</v>
          </cell>
          <cell r="D826">
            <v>59.6923828125</v>
          </cell>
        </row>
        <row r="827">
          <cell r="B827">
            <v>44529.975995370369</v>
          </cell>
          <cell r="C827">
            <v>9.7062969207763672</v>
          </cell>
          <cell r="D827">
            <v>59.619140625</v>
          </cell>
        </row>
        <row r="828">
          <cell r="B828">
            <v>44529.976689814815</v>
          </cell>
          <cell r="C828">
            <v>9.7309150695800781</v>
          </cell>
          <cell r="D828">
            <v>59.619140625</v>
          </cell>
        </row>
        <row r="829">
          <cell r="B829">
            <v>44529.977384259262</v>
          </cell>
          <cell r="C829">
            <v>9.7062969207763672</v>
          </cell>
          <cell r="D829">
            <v>59.619140625</v>
          </cell>
        </row>
        <row r="830">
          <cell r="B830">
            <v>44529.978078703702</v>
          </cell>
          <cell r="C830">
            <v>9.7062969207763672</v>
          </cell>
          <cell r="D830">
            <v>59.716796875</v>
          </cell>
        </row>
        <row r="831">
          <cell r="B831">
            <v>44529.978773148148</v>
          </cell>
          <cell r="C831">
            <v>9.7062969207763672</v>
          </cell>
          <cell r="D831">
            <v>59.716796875</v>
          </cell>
        </row>
        <row r="832">
          <cell r="B832">
            <v>44529.979467592595</v>
          </cell>
          <cell r="C832">
            <v>9.7309150695800781</v>
          </cell>
          <cell r="D832">
            <v>59.765625</v>
          </cell>
        </row>
        <row r="833">
          <cell r="B833">
            <v>44529.980162037034</v>
          </cell>
          <cell r="C833">
            <v>9.7062969207763672</v>
          </cell>
          <cell r="D833">
            <v>59.7900390625</v>
          </cell>
        </row>
        <row r="834">
          <cell r="B834">
            <v>44529.980856481481</v>
          </cell>
          <cell r="C834">
            <v>9.7309150695800781</v>
          </cell>
          <cell r="D834">
            <v>59.814453125</v>
          </cell>
        </row>
        <row r="835">
          <cell r="B835">
            <v>44529.981550925928</v>
          </cell>
          <cell r="C835">
            <v>9.7062969207763672</v>
          </cell>
          <cell r="D835">
            <v>59.814453125</v>
          </cell>
        </row>
        <row r="836">
          <cell r="B836">
            <v>44529.982245370367</v>
          </cell>
          <cell r="C836">
            <v>9.7309150695800781</v>
          </cell>
          <cell r="D836">
            <v>59.814453125</v>
          </cell>
        </row>
        <row r="837">
          <cell r="B837">
            <v>44529.982939814814</v>
          </cell>
          <cell r="C837">
            <v>9.7309150695800781</v>
          </cell>
          <cell r="D837">
            <v>59.8876953125</v>
          </cell>
        </row>
        <row r="838">
          <cell r="B838">
            <v>44529.983634259261</v>
          </cell>
          <cell r="C838">
            <v>9.7062969207763672</v>
          </cell>
          <cell r="D838">
            <v>59.86328125</v>
          </cell>
        </row>
        <row r="839">
          <cell r="B839">
            <v>44529.9843287037</v>
          </cell>
          <cell r="C839">
            <v>9.7062969207763672</v>
          </cell>
          <cell r="D839">
            <v>59.8876953125</v>
          </cell>
        </row>
        <row r="840">
          <cell r="B840">
            <v>44529.985023148147</v>
          </cell>
          <cell r="C840">
            <v>9.7309150695800781</v>
          </cell>
          <cell r="D840">
            <v>59.86328125</v>
          </cell>
        </row>
        <row r="841">
          <cell r="B841">
            <v>44529.985717592594</v>
          </cell>
          <cell r="C841">
            <v>9.7309150695800781</v>
          </cell>
          <cell r="D841">
            <v>59.86328125</v>
          </cell>
        </row>
        <row r="842">
          <cell r="B842">
            <v>44529.98641203704</v>
          </cell>
          <cell r="C842">
            <v>9.7309150695800781</v>
          </cell>
          <cell r="D842">
            <v>59.814453125</v>
          </cell>
        </row>
        <row r="843">
          <cell r="B843">
            <v>44529.98710648148</v>
          </cell>
          <cell r="C843">
            <v>9.7309150695800781</v>
          </cell>
          <cell r="D843">
            <v>59.814453125</v>
          </cell>
        </row>
        <row r="844">
          <cell r="B844">
            <v>44529.987800925926</v>
          </cell>
          <cell r="C844">
            <v>9.7309150695800781</v>
          </cell>
          <cell r="D844">
            <v>59.814453125</v>
          </cell>
        </row>
        <row r="845">
          <cell r="B845">
            <v>44529.988495370373</v>
          </cell>
          <cell r="C845">
            <v>9.7309150695800781</v>
          </cell>
          <cell r="D845">
            <v>59.814453125</v>
          </cell>
        </row>
        <row r="846">
          <cell r="B846">
            <v>44529.989189814813</v>
          </cell>
          <cell r="C846">
            <v>9.7309150695800781</v>
          </cell>
          <cell r="D846">
            <v>59.86328125</v>
          </cell>
        </row>
        <row r="847">
          <cell r="B847">
            <v>44529.989884259259</v>
          </cell>
          <cell r="C847">
            <v>9.7309150695800781</v>
          </cell>
          <cell r="D847">
            <v>59.814453125</v>
          </cell>
        </row>
        <row r="848">
          <cell r="B848">
            <v>44529.990578703706</v>
          </cell>
          <cell r="C848">
            <v>9.7062969207763672</v>
          </cell>
          <cell r="D848">
            <v>59.86328125</v>
          </cell>
        </row>
        <row r="849">
          <cell r="B849">
            <v>44529.991273148145</v>
          </cell>
          <cell r="C849">
            <v>9.7309150695800781</v>
          </cell>
          <cell r="D849">
            <v>59.9609375</v>
          </cell>
        </row>
        <row r="850">
          <cell r="B850">
            <v>44529.991967592592</v>
          </cell>
          <cell r="C850">
            <v>9.7309150695800781</v>
          </cell>
          <cell r="D850">
            <v>59.9853515625</v>
          </cell>
        </row>
        <row r="851">
          <cell r="B851">
            <v>44529.992662037039</v>
          </cell>
          <cell r="C851">
            <v>9.7309150695800781</v>
          </cell>
          <cell r="D851">
            <v>59.9609375</v>
          </cell>
        </row>
        <row r="852">
          <cell r="B852">
            <v>44529.993356481478</v>
          </cell>
          <cell r="C852">
            <v>9.7309150695800781</v>
          </cell>
          <cell r="D852">
            <v>59.912109375</v>
          </cell>
        </row>
        <row r="853">
          <cell r="B853">
            <v>44529.994050925925</v>
          </cell>
          <cell r="C853">
            <v>9.7309150695800781</v>
          </cell>
          <cell r="D853">
            <v>59.8876953125</v>
          </cell>
        </row>
        <row r="854">
          <cell r="B854">
            <v>44529.994745370372</v>
          </cell>
          <cell r="C854">
            <v>9.7309150695800781</v>
          </cell>
          <cell r="D854">
            <v>59.912109375</v>
          </cell>
        </row>
        <row r="855">
          <cell r="B855">
            <v>44529.995439814818</v>
          </cell>
          <cell r="C855">
            <v>9.7062969207763672</v>
          </cell>
          <cell r="D855">
            <v>59.912109375</v>
          </cell>
        </row>
        <row r="856">
          <cell r="B856">
            <v>44529.996134259258</v>
          </cell>
          <cell r="C856">
            <v>9.7062969207763672</v>
          </cell>
          <cell r="D856">
            <v>59.8876953125</v>
          </cell>
        </row>
        <row r="857">
          <cell r="B857">
            <v>44529.996828703705</v>
          </cell>
          <cell r="C857">
            <v>9.7062969207763672</v>
          </cell>
          <cell r="D857">
            <v>59.912109375</v>
          </cell>
        </row>
        <row r="858">
          <cell r="B858">
            <v>44529.997523148151</v>
          </cell>
          <cell r="C858">
            <v>9.7062969207763672</v>
          </cell>
          <cell r="D858">
            <v>59.8876953125</v>
          </cell>
        </row>
        <row r="859">
          <cell r="B859">
            <v>44529.998217592591</v>
          </cell>
          <cell r="C859">
            <v>9.7062969207763672</v>
          </cell>
          <cell r="D859">
            <v>59.912109375</v>
          </cell>
        </row>
        <row r="860">
          <cell r="B860">
            <v>44529.998912037037</v>
          </cell>
          <cell r="C860">
            <v>9.7062969207763672</v>
          </cell>
          <cell r="D860">
            <v>59.8876953125</v>
          </cell>
        </row>
        <row r="861">
          <cell r="B861">
            <v>44529.999606481484</v>
          </cell>
          <cell r="C861">
            <v>9.7062969207763672</v>
          </cell>
          <cell r="D861">
            <v>59.814453125</v>
          </cell>
        </row>
        <row r="862">
          <cell r="B862">
            <v>44530.000300925924</v>
          </cell>
          <cell r="C862">
            <v>9.7062969207763672</v>
          </cell>
          <cell r="D862">
            <v>59.814453125</v>
          </cell>
        </row>
        <row r="863">
          <cell r="B863">
            <v>44530.00099537037</v>
          </cell>
          <cell r="C863">
            <v>9.7062969207763672</v>
          </cell>
          <cell r="D863">
            <v>59.716796875</v>
          </cell>
        </row>
        <row r="864">
          <cell r="B864">
            <v>44530.00168981481</v>
          </cell>
          <cell r="C864">
            <v>9.7062969207763672</v>
          </cell>
          <cell r="D864">
            <v>59.716796875</v>
          </cell>
        </row>
        <row r="865">
          <cell r="B865">
            <v>44530.002384259256</v>
          </cell>
          <cell r="C865">
            <v>9.7062969207763672</v>
          </cell>
          <cell r="D865">
            <v>59.6923828125</v>
          </cell>
        </row>
        <row r="866">
          <cell r="B866">
            <v>44530.003078703703</v>
          </cell>
          <cell r="C866">
            <v>9.7062969207763672</v>
          </cell>
          <cell r="D866">
            <v>59.619140625</v>
          </cell>
        </row>
        <row r="867">
          <cell r="B867">
            <v>44530.003773148142</v>
          </cell>
          <cell r="C867">
            <v>9.7062969207763672</v>
          </cell>
          <cell r="D867">
            <v>59.521484375</v>
          </cell>
        </row>
        <row r="868">
          <cell r="B868">
            <v>44530.004467592589</v>
          </cell>
          <cell r="C868">
            <v>9.7062969207763672</v>
          </cell>
          <cell r="D868">
            <v>59.47265625</v>
          </cell>
        </row>
        <row r="869">
          <cell r="B869">
            <v>44530.005162037036</v>
          </cell>
          <cell r="C869">
            <v>9.7062969207763672</v>
          </cell>
          <cell r="D869">
            <v>59.423828125</v>
          </cell>
        </row>
        <row r="870">
          <cell r="B870">
            <v>44530.005856481483</v>
          </cell>
          <cell r="C870">
            <v>9.7062969207763672</v>
          </cell>
          <cell r="D870">
            <v>59.4482421875</v>
          </cell>
        </row>
        <row r="871">
          <cell r="B871">
            <v>44530.006550925922</v>
          </cell>
          <cell r="C871">
            <v>9.7062969207763672</v>
          </cell>
          <cell r="D871">
            <v>59.4482421875</v>
          </cell>
        </row>
        <row r="872">
          <cell r="B872">
            <v>44530.007245370369</v>
          </cell>
          <cell r="C872">
            <v>9.7062969207763672</v>
          </cell>
          <cell r="D872">
            <v>59.375</v>
          </cell>
        </row>
        <row r="873">
          <cell r="B873">
            <v>44530.007939814815</v>
          </cell>
          <cell r="C873">
            <v>9.7062969207763672</v>
          </cell>
          <cell r="D873">
            <v>59.3017578125</v>
          </cell>
        </row>
        <row r="874">
          <cell r="B874">
            <v>44530.008634259255</v>
          </cell>
          <cell r="C874">
            <v>9.7062969207763672</v>
          </cell>
          <cell r="D874">
            <v>59.2529296875</v>
          </cell>
        </row>
        <row r="875">
          <cell r="B875">
            <v>44530.009328703702</v>
          </cell>
          <cell r="C875">
            <v>9.7062969207763672</v>
          </cell>
          <cell r="D875">
            <v>59.2529296875</v>
          </cell>
        </row>
        <row r="876">
          <cell r="B876">
            <v>44530.010023148148</v>
          </cell>
          <cell r="C876">
            <v>9.7062969207763672</v>
          </cell>
          <cell r="D876">
            <v>59.228515625</v>
          </cell>
        </row>
        <row r="877">
          <cell r="B877">
            <v>44530.010717592588</v>
          </cell>
          <cell r="C877">
            <v>9.6816749572753906</v>
          </cell>
          <cell r="D877">
            <v>59.1552734375</v>
          </cell>
        </row>
        <row r="878">
          <cell r="B878">
            <v>44530.011412037034</v>
          </cell>
          <cell r="C878">
            <v>9.7062969207763672</v>
          </cell>
          <cell r="D878">
            <v>59.2041015625</v>
          </cell>
        </row>
        <row r="879">
          <cell r="B879">
            <v>44530.012106481481</v>
          </cell>
          <cell r="C879">
            <v>9.7062969207763672</v>
          </cell>
          <cell r="D879">
            <v>59.1552734375</v>
          </cell>
        </row>
        <row r="880">
          <cell r="B880">
            <v>44530.012800925921</v>
          </cell>
          <cell r="C880">
            <v>9.7062969207763672</v>
          </cell>
          <cell r="D880">
            <v>59.130859375</v>
          </cell>
        </row>
        <row r="881">
          <cell r="B881">
            <v>44530.013495370367</v>
          </cell>
          <cell r="C881">
            <v>9.7062969207763672</v>
          </cell>
          <cell r="D881">
            <v>59.2041015625</v>
          </cell>
        </row>
        <row r="882">
          <cell r="B882">
            <v>44530.014189814814</v>
          </cell>
          <cell r="C882">
            <v>9.7062969207763672</v>
          </cell>
          <cell r="D882">
            <v>59.1552734375</v>
          </cell>
        </row>
        <row r="883">
          <cell r="B883">
            <v>44530.014884259253</v>
          </cell>
          <cell r="C883">
            <v>9.7062969207763672</v>
          </cell>
          <cell r="D883">
            <v>59.08203125</v>
          </cell>
        </row>
        <row r="884">
          <cell r="B884">
            <v>44530.0155787037</v>
          </cell>
          <cell r="C884">
            <v>9.7309150695800781</v>
          </cell>
          <cell r="D884">
            <v>59.033203125</v>
          </cell>
        </row>
        <row r="885">
          <cell r="B885">
            <v>44530.016273148147</v>
          </cell>
          <cell r="C885">
            <v>9.7062969207763672</v>
          </cell>
          <cell r="D885">
            <v>59.033203125</v>
          </cell>
        </row>
        <row r="886">
          <cell r="B886">
            <v>44530.016967592594</v>
          </cell>
          <cell r="C886">
            <v>9.7062969207763672</v>
          </cell>
          <cell r="D886">
            <v>59.08203125</v>
          </cell>
        </row>
        <row r="887">
          <cell r="B887">
            <v>44530.017662037033</v>
          </cell>
          <cell r="C887">
            <v>9.7062969207763672</v>
          </cell>
          <cell r="D887">
            <v>58.984375</v>
          </cell>
        </row>
        <row r="888">
          <cell r="B888">
            <v>44530.01835648148</v>
          </cell>
          <cell r="C888">
            <v>9.7309150695800781</v>
          </cell>
          <cell r="D888">
            <v>58.984375</v>
          </cell>
        </row>
        <row r="889">
          <cell r="B889">
            <v>44530.019050925926</v>
          </cell>
          <cell r="C889">
            <v>9.7062969207763672</v>
          </cell>
          <cell r="D889">
            <v>58.935546875</v>
          </cell>
        </row>
        <row r="890">
          <cell r="B890">
            <v>44530.019745370366</v>
          </cell>
          <cell r="C890">
            <v>9.7062969207763672</v>
          </cell>
          <cell r="D890">
            <v>58.935546875</v>
          </cell>
        </row>
        <row r="891">
          <cell r="B891">
            <v>44530.020439814813</v>
          </cell>
          <cell r="C891">
            <v>9.7062969207763672</v>
          </cell>
          <cell r="D891">
            <v>58.935546875</v>
          </cell>
        </row>
        <row r="892">
          <cell r="B892">
            <v>44530.021134259259</v>
          </cell>
          <cell r="C892">
            <v>9.7309150695800781</v>
          </cell>
          <cell r="D892">
            <v>59.033203125</v>
          </cell>
        </row>
        <row r="893">
          <cell r="B893">
            <v>44530.021828703699</v>
          </cell>
          <cell r="C893">
            <v>9.7062969207763672</v>
          </cell>
          <cell r="D893">
            <v>59.033203125</v>
          </cell>
        </row>
        <row r="894">
          <cell r="B894">
            <v>44530.022523148145</v>
          </cell>
          <cell r="C894">
            <v>9.7062969207763672</v>
          </cell>
          <cell r="D894">
            <v>59.1552734375</v>
          </cell>
        </row>
        <row r="895">
          <cell r="B895">
            <v>44530.023217592592</v>
          </cell>
          <cell r="C895">
            <v>9.7062969207763672</v>
          </cell>
          <cell r="D895">
            <v>59.2041015625</v>
          </cell>
        </row>
        <row r="896">
          <cell r="B896">
            <v>44530.023912037032</v>
          </cell>
          <cell r="C896">
            <v>9.7062969207763672</v>
          </cell>
          <cell r="D896">
            <v>59.2529296875</v>
          </cell>
        </row>
        <row r="897">
          <cell r="B897">
            <v>44530.024606481478</v>
          </cell>
          <cell r="C897">
            <v>9.7309150695800781</v>
          </cell>
          <cell r="D897">
            <v>59.2529296875</v>
          </cell>
        </row>
        <row r="898">
          <cell r="B898">
            <v>44530.025300925925</v>
          </cell>
          <cell r="C898">
            <v>9.7309150695800781</v>
          </cell>
          <cell r="D898">
            <v>59.27734375</v>
          </cell>
        </row>
        <row r="899">
          <cell r="B899">
            <v>44530.025995370364</v>
          </cell>
          <cell r="C899">
            <v>9.7309150695800781</v>
          </cell>
          <cell r="D899">
            <v>59.3017578125</v>
          </cell>
        </row>
        <row r="900">
          <cell r="B900">
            <v>44530.026689814811</v>
          </cell>
          <cell r="C900">
            <v>9.7309150695800781</v>
          </cell>
          <cell r="D900">
            <v>59.27734375</v>
          </cell>
        </row>
        <row r="901">
          <cell r="B901">
            <v>44530.027384259258</v>
          </cell>
          <cell r="C901">
            <v>9.7062969207763672</v>
          </cell>
          <cell r="D901">
            <v>59.3505859375</v>
          </cell>
        </row>
        <row r="902">
          <cell r="B902">
            <v>44530.028078703705</v>
          </cell>
          <cell r="C902">
            <v>9.7309150695800781</v>
          </cell>
          <cell r="D902">
            <v>59.3505859375</v>
          </cell>
        </row>
        <row r="903">
          <cell r="B903">
            <v>44530.028773148144</v>
          </cell>
          <cell r="C903">
            <v>9.7062969207763672</v>
          </cell>
          <cell r="D903">
            <v>59.375</v>
          </cell>
        </row>
        <row r="904">
          <cell r="B904">
            <v>44530.029467592591</v>
          </cell>
          <cell r="C904">
            <v>9.7062969207763672</v>
          </cell>
          <cell r="D904">
            <v>59.423828125</v>
          </cell>
        </row>
        <row r="905">
          <cell r="B905">
            <v>44530.030162037037</v>
          </cell>
          <cell r="C905">
            <v>9.7309150695800781</v>
          </cell>
          <cell r="D905">
            <v>59.423828125</v>
          </cell>
        </row>
        <row r="906">
          <cell r="B906">
            <v>44530.030856481477</v>
          </cell>
          <cell r="C906">
            <v>9.7062969207763672</v>
          </cell>
          <cell r="D906">
            <v>59.423828125</v>
          </cell>
        </row>
        <row r="907">
          <cell r="B907">
            <v>44530.031550925924</v>
          </cell>
          <cell r="C907">
            <v>9.7309150695800781</v>
          </cell>
          <cell r="D907">
            <v>59.47265625</v>
          </cell>
        </row>
        <row r="908">
          <cell r="B908">
            <v>44530.03224537037</v>
          </cell>
          <cell r="C908">
            <v>9.7309150695800781</v>
          </cell>
          <cell r="D908">
            <v>59.47265625</v>
          </cell>
        </row>
        <row r="909">
          <cell r="B909">
            <v>44530.03293981481</v>
          </cell>
          <cell r="C909">
            <v>9.7309150695800781</v>
          </cell>
          <cell r="D909">
            <v>59.47265625</v>
          </cell>
        </row>
        <row r="910">
          <cell r="B910">
            <v>44530.033634259256</v>
          </cell>
          <cell r="C910">
            <v>9.7309150695800781</v>
          </cell>
          <cell r="D910">
            <v>59.47265625</v>
          </cell>
        </row>
        <row r="911">
          <cell r="B911">
            <v>44530.034328703703</v>
          </cell>
          <cell r="C911">
            <v>9.7062969207763672</v>
          </cell>
          <cell r="D911">
            <v>59.47265625</v>
          </cell>
        </row>
        <row r="912">
          <cell r="B912">
            <v>44530.035023148142</v>
          </cell>
          <cell r="C912">
            <v>9.7309150695800781</v>
          </cell>
          <cell r="D912">
            <v>59.5947265625</v>
          </cell>
        </row>
        <row r="913">
          <cell r="B913">
            <v>44530.035717592589</v>
          </cell>
          <cell r="C913">
            <v>9.7309150695800781</v>
          </cell>
          <cell r="D913">
            <v>59.5458984375</v>
          </cell>
        </row>
        <row r="914">
          <cell r="B914">
            <v>44530.036412037036</v>
          </cell>
          <cell r="C914">
            <v>9.7309150695800781</v>
          </cell>
          <cell r="D914">
            <v>59.5458984375</v>
          </cell>
        </row>
        <row r="915">
          <cell r="B915">
            <v>44530.037106481483</v>
          </cell>
          <cell r="C915">
            <v>9.7309150695800781</v>
          </cell>
          <cell r="D915">
            <v>59.5947265625</v>
          </cell>
        </row>
        <row r="916">
          <cell r="B916">
            <v>44530.037800925922</v>
          </cell>
          <cell r="C916">
            <v>9.7309150695800781</v>
          </cell>
          <cell r="D916">
            <v>59.521484375</v>
          </cell>
        </row>
        <row r="917">
          <cell r="B917">
            <v>44530.038495370369</v>
          </cell>
          <cell r="C917">
            <v>9.7309150695800781</v>
          </cell>
          <cell r="D917">
            <v>59.6435546875</v>
          </cell>
        </row>
        <row r="918">
          <cell r="B918">
            <v>44530.039189814815</v>
          </cell>
          <cell r="C918">
            <v>9.7309150695800781</v>
          </cell>
          <cell r="D918">
            <v>59.6435546875</v>
          </cell>
        </row>
        <row r="919">
          <cell r="B919">
            <v>44530.039884259255</v>
          </cell>
          <cell r="C919">
            <v>9.7309150695800781</v>
          </cell>
          <cell r="D919">
            <v>59.619140625</v>
          </cell>
        </row>
        <row r="920">
          <cell r="B920">
            <v>44530.040578703702</v>
          </cell>
          <cell r="C920">
            <v>9.7309150695800781</v>
          </cell>
          <cell r="D920">
            <v>59.619140625</v>
          </cell>
        </row>
        <row r="921">
          <cell r="B921">
            <v>44530.041273148148</v>
          </cell>
          <cell r="C921">
            <v>9.7062969207763672</v>
          </cell>
          <cell r="D921">
            <v>59.6435546875</v>
          </cell>
        </row>
        <row r="922">
          <cell r="B922">
            <v>44530.041967592588</v>
          </cell>
          <cell r="C922">
            <v>9.7309150695800781</v>
          </cell>
          <cell r="D922">
            <v>59.6435546875</v>
          </cell>
        </row>
        <row r="923">
          <cell r="B923">
            <v>44530.042662037034</v>
          </cell>
          <cell r="C923">
            <v>9.7309150695800781</v>
          </cell>
          <cell r="D923">
            <v>59.619140625</v>
          </cell>
        </row>
        <row r="924">
          <cell r="B924">
            <v>44530.043356481474</v>
          </cell>
          <cell r="C924">
            <v>9.7309150695800781</v>
          </cell>
          <cell r="D924">
            <v>59.6435546875</v>
          </cell>
        </row>
        <row r="925">
          <cell r="B925">
            <v>44530.044050925921</v>
          </cell>
          <cell r="C925">
            <v>9.7062969207763672</v>
          </cell>
          <cell r="D925">
            <v>59.716796875</v>
          </cell>
        </row>
        <row r="926">
          <cell r="B926">
            <v>44530.044745370367</v>
          </cell>
          <cell r="C926">
            <v>9.7309150695800781</v>
          </cell>
          <cell r="D926">
            <v>59.6923828125</v>
          </cell>
        </row>
        <row r="927">
          <cell r="B927">
            <v>44530.045439814807</v>
          </cell>
          <cell r="C927">
            <v>9.7309150695800781</v>
          </cell>
          <cell r="D927">
            <v>59.716796875</v>
          </cell>
        </row>
        <row r="928">
          <cell r="B928">
            <v>44530.046134259253</v>
          </cell>
          <cell r="C928">
            <v>9.7062969207763672</v>
          </cell>
          <cell r="D928">
            <v>59.716796875</v>
          </cell>
        </row>
        <row r="929">
          <cell r="B929">
            <v>44530.0468287037</v>
          </cell>
          <cell r="C929">
            <v>9.7062969207763672</v>
          </cell>
          <cell r="D929">
            <v>59.814453125</v>
          </cell>
        </row>
        <row r="930">
          <cell r="B930">
            <v>44530.047523148147</v>
          </cell>
          <cell r="C930">
            <v>9.7309150695800781</v>
          </cell>
          <cell r="D930">
            <v>59.814453125</v>
          </cell>
        </row>
        <row r="931">
          <cell r="B931">
            <v>44530.048217592586</v>
          </cell>
          <cell r="C931">
            <v>9.7309150695800781</v>
          </cell>
          <cell r="D931">
            <v>59.814453125</v>
          </cell>
        </row>
        <row r="932">
          <cell r="B932">
            <v>44530.048912037033</v>
          </cell>
          <cell r="C932">
            <v>9.7309150695800781</v>
          </cell>
          <cell r="D932">
            <v>59.7900390625</v>
          </cell>
        </row>
        <row r="933">
          <cell r="B933">
            <v>44530.04960648148</v>
          </cell>
          <cell r="C933">
            <v>9.7309150695800781</v>
          </cell>
          <cell r="D933">
            <v>59.814453125</v>
          </cell>
        </row>
        <row r="934">
          <cell r="B934">
            <v>44530.050300925919</v>
          </cell>
          <cell r="C934">
            <v>9.7062969207763672</v>
          </cell>
          <cell r="D934">
            <v>59.7900390625</v>
          </cell>
        </row>
        <row r="935">
          <cell r="B935">
            <v>44530.050995370366</v>
          </cell>
          <cell r="C935">
            <v>9.7062969207763672</v>
          </cell>
          <cell r="D935">
            <v>59.814453125</v>
          </cell>
        </row>
        <row r="936">
          <cell r="B936">
            <v>44530.051689814813</v>
          </cell>
          <cell r="C936">
            <v>9.7062969207763672</v>
          </cell>
          <cell r="D936">
            <v>59.86328125</v>
          </cell>
        </row>
        <row r="937">
          <cell r="B937">
            <v>44530.052384259252</v>
          </cell>
          <cell r="C937">
            <v>9.7062969207763672</v>
          </cell>
          <cell r="D937">
            <v>59.8876953125</v>
          </cell>
        </row>
        <row r="938">
          <cell r="B938">
            <v>44530.053078703699</v>
          </cell>
          <cell r="C938">
            <v>9.7062969207763672</v>
          </cell>
          <cell r="D938">
            <v>59.814453125</v>
          </cell>
        </row>
        <row r="939">
          <cell r="B939">
            <v>44530.053773148145</v>
          </cell>
          <cell r="C939">
            <v>9.7062969207763672</v>
          </cell>
          <cell r="D939">
            <v>59.86328125</v>
          </cell>
        </row>
        <row r="940">
          <cell r="B940">
            <v>44530.054467592585</v>
          </cell>
          <cell r="C940">
            <v>9.7062969207763672</v>
          </cell>
          <cell r="D940">
            <v>59.814453125</v>
          </cell>
        </row>
        <row r="941">
          <cell r="B941">
            <v>44530.055162037032</v>
          </cell>
          <cell r="C941">
            <v>9.7062969207763672</v>
          </cell>
          <cell r="D941">
            <v>59.86328125</v>
          </cell>
        </row>
        <row r="942">
          <cell r="B942">
            <v>44530.055856481478</v>
          </cell>
          <cell r="C942">
            <v>9.6816749572753906</v>
          </cell>
          <cell r="D942">
            <v>59.814453125</v>
          </cell>
        </row>
        <row r="943">
          <cell r="B943">
            <v>44530.056550925918</v>
          </cell>
          <cell r="C943">
            <v>9.7062969207763672</v>
          </cell>
          <cell r="D943">
            <v>59.8388671875</v>
          </cell>
        </row>
        <row r="944">
          <cell r="B944">
            <v>44530.057245370364</v>
          </cell>
          <cell r="C944">
            <v>9.7062969207763672</v>
          </cell>
          <cell r="D944">
            <v>59.86328125</v>
          </cell>
        </row>
        <row r="945">
          <cell r="B945">
            <v>44530.057939814811</v>
          </cell>
          <cell r="C945">
            <v>9.7062969207763672</v>
          </cell>
          <cell r="D945">
            <v>59.8876953125</v>
          </cell>
        </row>
        <row r="946">
          <cell r="B946">
            <v>44530.058634259258</v>
          </cell>
          <cell r="C946">
            <v>9.7062969207763672</v>
          </cell>
          <cell r="D946">
            <v>59.912109375</v>
          </cell>
        </row>
        <row r="947">
          <cell r="B947">
            <v>44530.059328703697</v>
          </cell>
          <cell r="C947">
            <v>9.7062969207763672</v>
          </cell>
          <cell r="D947">
            <v>59.8876953125</v>
          </cell>
        </row>
        <row r="948">
          <cell r="B948">
            <v>44530.060023148144</v>
          </cell>
          <cell r="C948">
            <v>9.7062969207763672</v>
          </cell>
          <cell r="D948">
            <v>59.8876953125</v>
          </cell>
        </row>
        <row r="949">
          <cell r="B949">
            <v>44530.060717592591</v>
          </cell>
          <cell r="C949">
            <v>9.7062969207763672</v>
          </cell>
          <cell r="D949">
            <v>59.912109375</v>
          </cell>
        </row>
        <row r="950">
          <cell r="B950">
            <v>44530.06141203703</v>
          </cell>
          <cell r="C950">
            <v>9.7062969207763672</v>
          </cell>
          <cell r="D950">
            <v>59.9365234375</v>
          </cell>
        </row>
        <row r="951">
          <cell r="B951">
            <v>44530.062106481477</v>
          </cell>
          <cell r="C951">
            <v>9.7062969207763672</v>
          </cell>
          <cell r="D951">
            <v>59.9853515625</v>
          </cell>
        </row>
        <row r="952">
          <cell r="B952">
            <v>44530.062800925924</v>
          </cell>
          <cell r="C952">
            <v>9.7062969207763672</v>
          </cell>
          <cell r="D952">
            <v>59.912109375</v>
          </cell>
        </row>
        <row r="953">
          <cell r="B953">
            <v>44530.063495370363</v>
          </cell>
          <cell r="C953">
            <v>9.7062969207763672</v>
          </cell>
          <cell r="D953">
            <v>59.9609375</v>
          </cell>
        </row>
        <row r="954">
          <cell r="B954">
            <v>44530.06418981481</v>
          </cell>
          <cell r="C954">
            <v>9.7062969207763672</v>
          </cell>
          <cell r="D954">
            <v>59.912109375</v>
          </cell>
        </row>
        <row r="955">
          <cell r="B955">
            <v>44530.064884259256</v>
          </cell>
          <cell r="C955">
            <v>9.7062969207763672</v>
          </cell>
          <cell r="D955">
            <v>59.86328125</v>
          </cell>
        </row>
        <row r="956">
          <cell r="B956">
            <v>44530.065578703696</v>
          </cell>
          <cell r="C956">
            <v>9.7062969207763672</v>
          </cell>
          <cell r="D956">
            <v>59.86328125</v>
          </cell>
        </row>
        <row r="957">
          <cell r="B957">
            <v>44530.066273148142</v>
          </cell>
          <cell r="C957">
            <v>9.7062969207763672</v>
          </cell>
          <cell r="D957">
            <v>59.765625</v>
          </cell>
        </row>
        <row r="958">
          <cell r="B958">
            <v>44530.066967592589</v>
          </cell>
          <cell r="C958">
            <v>9.7309150695800781</v>
          </cell>
          <cell r="D958">
            <v>59.814453125</v>
          </cell>
        </row>
        <row r="959">
          <cell r="B959">
            <v>44530.067662037029</v>
          </cell>
          <cell r="C959">
            <v>9.7062969207763672</v>
          </cell>
          <cell r="D959">
            <v>59.6923828125</v>
          </cell>
        </row>
        <row r="960">
          <cell r="B960">
            <v>44530.068356481475</v>
          </cell>
          <cell r="C960">
            <v>9.7062969207763672</v>
          </cell>
          <cell r="D960">
            <v>59.5947265625</v>
          </cell>
        </row>
        <row r="961">
          <cell r="B961">
            <v>44530.069050925922</v>
          </cell>
          <cell r="C961">
            <v>9.7062969207763672</v>
          </cell>
          <cell r="D961">
            <v>59.6435546875</v>
          </cell>
        </row>
        <row r="962">
          <cell r="B962">
            <v>44530.069745370369</v>
          </cell>
          <cell r="C962">
            <v>9.7062969207763672</v>
          </cell>
          <cell r="D962">
            <v>59.5947265625</v>
          </cell>
        </row>
        <row r="963">
          <cell r="B963">
            <v>44530.070439814808</v>
          </cell>
          <cell r="C963">
            <v>9.7062969207763672</v>
          </cell>
          <cell r="D963">
            <v>59.5458984375</v>
          </cell>
        </row>
        <row r="964">
          <cell r="B964">
            <v>44530.071134259255</v>
          </cell>
          <cell r="C964">
            <v>9.7062969207763672</v>
          </cell>
          <cell r="D964">
            <v>59.521484375</v>
          </cell>
        </row>
        <row r="965">
          <cell r="B965">
            <v>44530.071828703702</v>
          </cell>
          <cell r="C965">
            <v>9.7062969207763672</v>
          </cell>
          <cell r="D965">
            <v>59.3994140625</v>
          </cell>
        </row>
        <row r="966">
          <cell r="B966">
            <v>44530.072523148141</v>
          </cell>
          <cell r="C966">
            <v>9.7062969207763672</v>
          </cell>
          <cell r="D966">
            <v>59.423828125</v>
          </cell>
        </row>
        <row r="967">
          <cell r="B967">
            <v>44530.073217592588</v>
          </cell>
          <cell r="C967">
            <v>9.7062969207763672</v>
          </cell>
          <cell r="D967">
            <v>59.4482421875</v>
          </cell>
        </row>
        <row r="968">
          <cell r="B968">
            <v>44530.073912037034</v>
          </cell>
          <cell r="C968">
            <v>9.7309150695800781</v>
          </cell>
          <cell r="D968">
            <v>59.375</v>
          </cell>
        </row>
        <row r="969">
          <cell r="B969">
            <v>44530.074606481474</v>
          </cell>
          <cell r="C969">
            <v>9.7062969207763672</v>
          </cell>
          <cell r="D969">
            <v>59.27734375</v>
          </cell>
        </row>
        <row r="970">
          <cell r="B970">
            <v>44530.075300925921</v>
          </cell>
          <cell r="C970">
            <v>9.7062969207763672</v>
          </cell>
          <cell r="D970">
            <v>59.2041015625</v>
          </cell>
        </row>
        <row r="971">
          <cell r="B971">
            <v>44530.075995370367</v>
          </cell>
          <cell r="C971">
            <v>9.7062969207763672</v>
          </cell>
          <cell r="D971">
            <v>59.27734375</v>
          </cell>
        </row>
        <row r="972">
          <cell r="B972">
            <v>44530.076689814807</v>
          </cell>
          <cell r="C972">
            <v>9.6816749572753906</v>
          </cell>
          <cell r="D972">
            <v>59.228515625</v>
          </cell>
        </row>
        <row r="973">
          <cell r="B973">
            <v>44530.077384259253</v>
          </cell>
          <cell r="C973">
            <v>9.7062969207763672</v>
          </cell>
          <cell r="D973">
            <v>59.2041015625</v>
          </cell>
        </row>
        <row r="974">
          <cell r="B974">
            <v>44530.0780787037</v>
          </cell>
          <cell r="C974">
            <v>9.7062969207763672</v>
          </cell>
          <cell r="D974">
            <v>59.2041015625</v>
          </cell>
        </row>
        <row r="975">
          <cell r="B975">
            <v>44530.078773148147</v>
          </cell>
          <cell r="C975">
            <v>9.7062969207763672</v>
          </cell>
          <cell r="D975">
            <v>59.228515625</v>
          </cell>
        </row>
        <row r="976">
          <cell r="B976">
            <v>44530.079467592586</v>
          </cell>
          <cell r="C976">
            <v>9.6816749572753906</v>
          </cell>
          <cell r="D976">
            <v>59.1796875</v>
          </cell>
        </row>
        <row r="977">
          <cell r="B977">
            <v>44530.080162037033</v>
          </cell>
          <cell r="C977">
            <v>9.6816749572753906</v>
          </cell>
          <cell r="D977">
            <v>59.130859375</v>
          </cell>
        </row>
        <row r="978">
          <cell r="B978">
            <v>44530.08085648148</v>
          </cell>
          <cell r="C978">
            <v>9.7062969207763672</v>
          </cell>
          <cell r="D978">
            <v>59.0576171875</v>
          </cell>
        </row>
        <row r="979">
          <cell r="B979">
            <v>44530.081550925919</v>
          </cell>
          <cell r="C979">
            <v>9.7062969207763672</v>
          </cell>
          <cell r="D979">
            <v>59.1552734375</v>
          </cell>
        </row>
        <row r="980">
          <cell r="B980">
            <v>44530.082245370366</v>
          </cell>
          <cell r="C980">
            <v>9.7062969207763672</v>
          </cell>
          <cell r="D980">
            <v>59.0576171875</v>
          </cell>
        </row>
        <row r="981">
          <cell r="B981">
            <v>44530.082939814813</v>
          </cell>
          <cell r="C981">
            <v>9.7062969207763672</v>
          </cell>
          <cell r="D981">
            <v>59.0576171875</v>
          </cell>
        </row>
        <row r="982">
          <cell r="B982">
            <v>44530.083634259259</v>
          </cell>
          <cell r="C982">
            <v>9.7062969207763672</v>
          </cell>
          <cell r="D982">
            <v>59.033203125</v>
          </cell>
        </row>
        <row r="983">
          <cell r="B983">
            <v>44530.084328703706</v>
          </cell>
          <cell r="C983">
            <v>9.6816749572753906</v>
          </cell>
          <cell r="D983">
            <v>58.9599609375</v>
          </cell>
        </row>
        <row r="984">
          <cell r="B984">
            <v>44530.085023148145</v>
          </cell>
          <cell r="C984">
            <v>9.7062969207763672</v>
          </cell>
          <cell r="D984">
            <v>58.984375</v>
          </cell>
        </row>
        <row r="985">
          <cell r="B985">
            <v>44530.085717592592</v>
          </cell>
          <cell r="C985">
            <v>9.7062969207763672</v>
          </cell>
          <cell r="D985">
            <v>58.9599609375</v>
          </cell>
        </row>
        <row r="986">
          <cell r="B986">
            <v>44530.086412037039</v>
          </cell>
          <cell r="C986">
            <v>9.6816749572753906</v>
          </cell>
          <cell r="D986">
            <v>58.9599609375</v>
          </cell>
        </row>
        <row r="987">
          <cell r="B987">
            <v>44530.087106481478</v>
          </cell>
          <cell r="C987">
            <v>9.7062969207763672</v>
          </cell>
          <cell r="D987">
            <v>58.935546875</v>
          </cell>
        </row>
        <row r="988">
          <cell r="B988">
            <v>44530.087800925925</v>
          </cell>
          <cell r="C988">
            <v>9.7062969207763672</v>
          </cell>
          <cell r="D988">
            <v>58.935546875</v>
          </cell>
        </row>
        <row r="989">
          <cell r="B989">
            <v>44530.088495370372</v>
          </cell>
          <cell r="C989">
            <v>9.7062969207763672</v>
          </cell>
          <cell r="D989">
            <v>58.935546875</v>
          </cell>
        </row>
        <row r="990">
          <cell r="B990">
            <v>44530.089189814818</v>
          </cell>
          <cell r="C990">
            <v>9.7062969207763672</v>
          </cell>
          <cell r="D990">
            <v>58.8623046875</v>
          </cell>
        </row>
        <row r="991">
          <cell r="B991">
            <v>44530.089884259258</v>
          </cell>
          <cell r="C991">
            <v>9.6816749572753906</v>
          </cell>
          <cell r="D991">
            <v>58.7890625</v>
          </cell>
        </row>
        <row r="992">
          <cell r="B992">
            <v>44530.090578703705</v>
          </cell>
          <cell r="C992">
            <v>9.7062969207763672</v>
          </cell>
          <cell r="D992">
            <v>58.8623046875</v>
          </cell>
        </row>
        <row r="993">
          <cell r="B993">
            <v>44530.091273148151</v>
          </cell>
          <cell r="C993">
            <v>9.7062969207763672</v>
          </cell>
          <cell r="D993">
            <v>58.8134765625</v>
          </cell>
        </row>
        <row r="994">
          <cell r="B994">
            <v>44530.091967592591</v>
          </cell>
          <cell r="C994">
            <v>9.7309150695800781</v>
          </cell>
          <cell r="D994">
            <v>58.8134765625</v>
          </cell>
        </row>
        <row r="995">
          <cell r="B995">
            <v>44530.092662037037</v>
          </cell>
          <cell r="C995">
            <v>9.7309150695800781</v>
          </cell>
          <cell r="D995">
            <v>58.88671875</v>
          </cell>
        </row>
        <row r="996">
          <cell r="B996">
            <v>44530.093356481484</v>
          </cell>
          <cell r="C996">
            <v>9.7062969207763672</v>
          </cell>
          <cell r="D996">
            <v>58.8134765625</v>
          </cell>
        </row>
        <row r="997">
          <cell r="B997">
            <v>44530.094050925924</v>
          </cell>
          <cell r="C997">
            <v>9.7062969207763672</v>
          </cell>
          <cell r="D997">
            <v>58.8623046875</v>
          </cell>
        </row>
        <row r="998">
          <cell r="B998">
            <v>44530.09474537037</v>
          </cell>
          <cell r="C998">
            <v>9.7309150695800781</v>
          </cell>
          <cell r="D998">
            <v>58.935546875</v>
          </cell>
        </row>
        <row r="999">
          <cell r="B999">
            <v>44530.095439814817</v>
          </cell>
          <cell r="C999">
            <v>9.7309150695800781</v>
          </cell>
          <cell r="D999">
            <v>59.033203125</v>
          </cell>
        </row>
        <row r="1000">
          <cell r="B1000">
            <v>44530.096134259256</v>
          </cell>
          <cell r="C1000">
            <v>9.7309150695800781</v>
          </cell>
          <cell r="D1000">
            <v>59.033203125</v>
          </cell>
        </row>
        <row r="1001">
          <cell r="B1001">
            <v>44530.096828703703</v>
          </cell>
          <cell r="C1001">
            <v>9.7062969207763672</v>
          </cell>
          <cell r="D1001">
            <v>59.08203125</v>
          </cell>
        </row>
        <row r="1002">
          <cell r="B1002">
            <v>44530.09752314815</v>
          </cell>
          <cell r="C1002">
            <v>9.7309150695800781</v>
          </cell>
          <cell r="D1002">
            <v>59.1796875</v>
          </cell>
        </row>
        <row r="1003">
          <cell r="B1003">
            <v>44530.098217592589</v>
          </cell>
          <cell r="C1003">
            <v>9.7309150695800781</v>
          </cell>
          <cell r="D1003">
            <v>59.1552734375</v>
          </cell>
        </row>
        <row r="1004">
          <cell r="B1004">
            <v>44530.098912037036</v>
          </cell>
          <cell r="C1004">
            <v>9.7309150695800781</v>
          </cell>
          <cell r="D1004">
            <v>59.2041015625</v>
          </cell>
        </row>
        <row r="1005">
          <cell r="B1005">
            <v>44530.099606481483</v>
          </cell>
          <cell r="C1005">
            <v>9.7309150695800781</v>
          </cell>
          <cell r="D1005">
            <v>59.2529296875</v>
          </cell>
        </row>
        <row r="1006">
          <cell r="B1006">
            <v>44530.100300925929</v>
          </cell>
          <cell r="C1006">
            <v>9.7309150695800781</v>
          </cell>
          <cell r="D1006">
            <v>59.27734375</v>
          </cell>
        </row>
        <row r="1007">
          <cell r="B1007">
            <v>44530.100995370369</v>
          </cell>
          <cell r="C1007">
            <v>9.7309150695800781</v>
          </cell>
          <cell r="D1007">
            <v>59.375</v>
          </cell>
        </row>
        <row r="1008">
          <cell r="B1008">
            <v>44530.101689814815</v>
          </cell>
          <cell r="C1008">
            <v>9.7309150695800781</v>
          </cell>
          <cell r="D1008">
            <v>59.3017578125</v>
          </cell>
        </row>
        <row r="1009">
          <cell r="B1009">
            <v>44530.102384259262</v>
          </cell>
          <cell r="C1009">
            <v>9.7309150695800781</v>
          </cell>
          <cell r="D1009">
            <v>59.3505859375</v>
          </cell>
        </row>
        <row r="1010">
          <cell r="B1010">
            <v>44530.103078703702</v>
          </cell>
          <cell r="C1010">
            <v>9.7309150695800781</v>
          </cell>
          <cell r="D1010">
            <v>59.375</v>
          </cell>
        </row>
        <row r="1011">
          <cell r="B1011">
            <v>44530.103773148148</v>
          </cell>
          <cell r="C1011">
            <v>9.7309150695800781</v>
          </cell>
          <cell r="D1011">
            <v>59.3505859375</v>
          </cell>
        </row>
        <row r="1012">
          <cell r="B1012">
            <v>44530.104467592595</v>
          </cell>
          <cell r="C1012">
            <v>9.7062969207763672</v>
          </cell>
          <cell r="D1012">
            <v>59.375</v>
          </cell>
        </row>
        <row r="1013">
          <cell r="B1013">
            <v>44530.105162037034</v>
          </cell>
          <cell r="C1013">
            <v>9.7309150695800781</v>
          </cell>
          <cell r="D1013">
            <v>59.375</v>
          </cell>
        </row>
        <row r="1014">
          <cell r="B1014">
            <v>44530.105856481481</v>
          </cell>
          <cell r="C1014">
            <v>9.7309150695800781</v>
          </cell>
          <cell r="D1014">
            <v>59.47265625</v>
          </cell>
        </row>
        <row r="1015">
          <cell r="B1015">
            <v>44530.106550925928</v>
          </cell>
          <cell r="C1015">
            <v>9.7309150695800781</v>
          </cell>
          <cell r="D1015">
            <v>59.521484375</v>
          </cell>
        </row>
        <row r="1016">
          <cell r="B1016">
            <v>44530.107245370367</v>
          </cell>
          <cell r="C1016">
            <v>9.7309150695800781</v>
          </cell>
          <cell r="D1016">
            <v>59.47265625</v>
          </cell>
        </row>
        <row r="1017">
          <cell r="B1017">
            <v>44530.107939814814</v>
          </cell>
          <cell r="C1017">
            <v>9.7309150695800781</v>
          </cell>
          <cell r="D1017">
            <v>59.521484375</v>
          </cell>
        </row>
        <row r="1018">
          <cell r="B1018">
            <v>44530.108634259261</v>
          </cell>
          <cell r="C1018">
            <v>9.7309150695800781</v>
          </cell>
          <cell r="D1018">
            <v>59.5458984375</v>
          </cell>
        </row>
        <row r="1019">
          <cell r="B1019">
            <v>44530.1093287037</v>
          </cell>
          <cell r="C1019">
            <v>9.7309150695800781</v>
          </cell>
          <cell r="D1019">
            <v>59.5947265625</v>
          </cell>
        </row>
        <row r="1020">
          <cell r="B1020">
            <v>44530.110023148147</v>
          </cell>
          <cell r="C1020">
            <v>9.7309150695800781</v>
          </cell>
          <cell r="D1020">
            <v>59.5947265625</v>
          </cell>
        </row>
        <row r="1021">
          <cell r="B1021">
            <v>44530.110717592594</v>
          </cell>
          <cell r="C1021">
            <v>9.7309150695800781</v>
          </cell>
          <cell r="D1021">
            <v>59.619140625</v>
          </cell>
        </row>
        <row r="1022">
          <cell r="B1022">
            <v>44530.11141203704</v>
          </cell>
          <cell r="C1022">
            <v>9.7309150695800781</v>
          </cell>
          <cell r="D1022">
            <v>59.5947265625</v>
          </cell>
        </row>
        <row r="1023">
          <cell r="B1023">
            <v>44530.11210648148</v>
          </cell>
          <cell r="C1023">
            <v>9.7309150695800781</v>
          </cell>
          <cell r="D1023">
            <v>59.619140625</v>
          </cell>
        </row>
        <row r="1024">
          <cell r="B1024">
            <v>44530.112800925926</v>
          </cell>
          <cell r="C1024">
            <v>9.7555265426635742</v>
          </cell>
          <cell r="D1024">
            <v>59.6435546875</v>
          </cell>
        </row>
        <row r="1025">
          <cell r="B1025">
            <v>44530.113495370373</v>
          </cell>
          <cell r="C1025">
            <v>9.7309150695800781</v>
          </cell>
          <cell r="D1025">
            <v>59.6435546875</v>
          </cell>
        </row>
        <row r="1026">
          <cell r="B1026">
            <v>44530.114189814813</v>
          </cell>
          <cell r="C1026">
            <v>9.7309150695800781</v>
          </cell>
          <cell r="D1026">
            <v>59.6923828125</v>
          </cell>
        </row>
        <row r="1027">
          <cell r="B1027">
            <v>44530.114884259259</v>
          </cell>
          <cell r="C1027">
            <v>9.7309150695800781</v>
          </cell>
          <cell r="D1027">
            <v>59.6923828125</v>
          </cell>
        </row>
        <row r="1028">
          <cell r="B1028">
            <v>44530.115578703706</v>
          </cell>
          <cell r="C1028">
            <v>9.7309150695800781</v>
          </cell>
          <cell r="D1028">
            <v>59.6923828125</v>
          </cell>
        </row>
        <row r="1029">
          <cell r="B1029">
            <v>44530.116273148145</v>
          </cell>
          <cell r="C1029">
            <v>9.7309150695800781</v>
          </cell>
          <cell r="D1029">
            <v>59.619140625</v>
          </cell>
        </row>
        <row r="1030">
          <cell r="B1030">
            <v>44530.116967592592</v>
          </cell>
          <cell r="C1030">
            <v>9.7309150695800781</v>
          </cell>
          <cell r="D1030">
            <v>59.619140625</v>
          </cell>
        </row>
        <row r="1031">
          <cell r="B1031">
            <v>44530.117662037039</v>
          </cell>
          <cell r="C1031">
            <v>9.7062969207763672</v>
          </cell>
          <cell r="D1031">
            <v>59.6435546875</v>
          </cell>
        </row>
        <row r="1032">
          <cell r="B1032">
            <v>44530.118356481478</v>
          </cell>
          <cell r="C1032">
            <v>9.7062969207763672</v>
          </cell>
          <cell r="D1032">
            <v>59.716796875</v>
          </cell>
        </row>
        <row r="1033">
          <cell r="B1033">
            <v>44530.119050925925</v>
          </cell>
          <cell r="C1033">
            <v>9.7062969207763672</v>
          </cell>
          <cell r="D1033">
            <v>59.765625</v>
          </cell>
        </row>
        <row r="1034">
          <cell r="B1034">
            <v>44530.119745370372</v>
          </cell>
          <cell r="C1034">
            <v>9.7062969207763672</v>
          </cell>
          <cell r="D1034">
            <v>59.716796875</v>
          </cell>
        </row>
        <row r="1035">
          <cell r="B1035">
            <v>44530.120439814818</v>
          </cell>
          <cell r="C1035">
            <v>9.7062969207763672</v>
          </cell>
          <cell r="D1035">
            <v>59.765625</v>
          </cell>
        </row>
        <row r="1036">
          <cell r="B1036">
            <v>44530.121134259258</v>
          </cell>
          <cell r="C1036">
            <v>9.7062969207763672</v>
          </cell>
          <cell r="D1036">
            <v>59.7900390625</v>
          </cell>
        </row>
        <row r="1037">
          <cell r="B1037">
            <v>44530.121828703705</v>
          </cell>
          <cell r="C1037">
            <v>9.7062969207763672</v>
          </cell>
          <cell r="D1037">
            <v>59.7900390625</v>
          </cell>
        </row>
        <row r="1038">
          <cell r="B1038">
            <v>44530.122523148151</v>
          </cell>
          <cell r="C1038">
            <v>9.7062969207763672</v>
          </cell>
          <cell r="D1038">
            <v>59.7900390625</v>
          </cell>
        </row>
        <row r="1039">
          <cell r="B1039">
            <v>44530.123217592591</v>
          </cell>
          <cell r="C1039">
            <v>9.7062969207763672</v>
          </cell>
          <cell r="D1039">
            <v>59.814453125</v>
          </cell>
        </row>
        <row r="1040">
          <cell r="B1040">
            <v>44530.123912037037</v>
          </cell>
          <cell r="C1040">
            <v>9.7309150695800781</v>
          </cell>
          <cell r="D1040">
            <v>59.765625</v>
          </cell>
        </row>
        <row r="1041">
          <cell r="B1041">
            <v>44530.124606481484</v>
          </cell>
          <cell r="C1041">
            <v>9.7062969207763672</v>
          </cell>
          <cell r="D1041">
            <v>59.765625</v>
          </cell>
        </row>
        <row r="1042">
          <cell r="B1042">
            <v>44530.125300925924</v>
          </cell>
          <cell r="C1042">
            <v>9.7062969207763672</v>
          </cell>
          <cell r="D1042">
            <v>59.814453125</v>
          </cell>
        </row>
        <row r="1043">
          <cell r="B1043">
            <v>44530.12599537037</v>
          </cell>
          <cell r="C1043">
            <v>9.7062969207763672</v>
          </cell>
          <cell r="D1043">
            <v>59.86328125</v>
          </cell>
        </row>
        <row r="1044">
          <cell r="B1044">
            <v>44530.12668981481</v>
          </cell>
          <cell r="C1044">
            <v>9.7062969207763672</v>
          </cell>
          <cell r="D1044">
            <v>59.912109375</v>
          </cell>
        </row>
        <row r="1045">
          <cell r="B1045">
            <v>44530.127384259256</v>
          </cell>
          <cell r="C1045">
            <v>9.7062969207763672</v>
          </cell>
          <cell r="D1045">
            <v>59.86328125</v>
          </cell>
        </row>
        <row r="1046">
          <cell r="B1046">
            <v>44530.128078703703</v>
          </cell>
          <cell r="C1046">
            <v>9.7062969207763672</v>
          </cell>
          <cell r="D1046">
            <v>59.86328125</v>
          </cell>
        </row>
        <row r="1047">
          <cell r="B1047">
            <v>44530.128773148142</v>
          </cell>
          <cell r="C1047">
            <v>9.7062969207763672</v>
          </cell>
          <cell r="D1047">
            <v>59.86328125</v>
          </cell>
        </row>
        <row r="1048">
          <cell r="B1048">
            <v>44530.129467592589</v>
          </cell>
          <cell r="C1048">
            <v>9.7062969207763672</v>
          </cell>
          <cell r="D1048">
            <v>59.9609375</v>
          </cell>
        </row>
        <row r="1049">
          <cell r="B1049">
            <v>44530.130162037036</v>
          </cell>
          <cell r="C1049">
            <v>9.7062969207763672</v>
          </cell>
          <cell r="D1049">
            <v>59.912109375</v>
          </cell>
        </row>
        <row r="1050">
          <cell r="B1050">
            <v>44530.130856481483</v>
          </cell>
          <cell r="C1050">
            <v>9.7062969207763672</v>
          </cell>
          <cell r="D1050">
            <v>59.912109375</v>
          </cell>
        </row>
        <row r="1051">
          <cell r="B1051">
            <v>44530.131550925922</v>
          </cell>
          <cell r="C1051">
            <v>9.7309150695800781</v>
          </cell>
          <cell r="D1051">
            <v>59.9853515625</v>
          </cell>
        </row>
        <row r="1052">
          <cell r="B1052">
            <v>44530.132245370369</v>
          </cell>
          <cell r="C1052">
            <v>9.7309150695800781</v>
          </cell>
          <cell r="D1052">
            <v>59.9609375</v>
          </cell>
        </row>
        <row r="1053">
          <cell r="B1053">
            <v>44530.132939814815</v>
          </cell>
          <cell r="C1053">
            <v>9.7062969207763672</v>
          </cell>
          <cell r="D1053">
            <v>59.9609375</v>
          </cell>
        </row>
        <row r="1054">
          <cell r="B1054">
            <v>44530.133634259255</v>
          </cell>
          <cell r="C1054">
            <v>9.7309150695800781</v>
          </cell>
          <cell r="D1054">
            <v>59.912109375</v>
          </cell>
        </row>
        <row r="1055">
          <cell r="B1055">
            <v>44530.134328703702</v>
          </cell>
          <cell r="C1055">
            <v>9.7062969207763672</v>
          </cell>
          <cell r="D1055">
            <v>59.9609375</v>
          </cell>
        </row>
        <row r="1056">
          <cell r="B1056">
            <v>44530.135023148148</v>
          </cell>
          <cell r="C1056">
            <v>9.7062969207763672</v>
          </cell>
          <cell r="D1056">
            <v>59.8876953125</v>
          </cell>
        </row>
        <row r="1057">
          <cell r="B1057">
            <v>44530.135717592588</v>
          </cell>
          <cell r="C1057">
            <v>9.7062969207763672</v>
          </cell>
          <cell r="D1057">
            <v>59.912109375</v>
          </cell>
        </row>
        <row r="1058">
          <cell r="B1058">
            <v>44530.136412037034</v>
          </cell>
          <cell r="C1058">
            <v>9.7062969207763672</v>
          </cell>
          <cell r="D1058">
            <v>59.9609375</v>
          </cell>
        </row>
        <row r="1059">
          <cell r="B1059">
            <v>44530.137106481481</v>
          </cell>
          <cell r="C1059">
            <v>9.7062969207763672</v>
          </cell>
          <cell r="D1059">
            <v>59.9853515625</v>
          </cell>
        </row>
        <row r="1060">
          <cell r="B1060">
            <v>44530.137800925921</v>
          </cell>
          <cell r="C1060">
            <v>9.7062969207763672</v>
          </cell>
          <cell r="D1060">
            <v>59.912109375</v>
          </cell>
        </row>
        <row r="1061">
          <cell r="B1061">
            <v>44530.138495370367</v>
          </cell>
          <cell r="C1061">
            <v>9.6816749572753906</v>
          </cell>
          <cell r="D1061">
            <v>59.8388671875</v>
          </cell>
        </row>
        <row r="1062">
          <cell r="B1062">
            <v>44530.139189814814</v>
          </cell>
          <cell r="C1062">
            <v>9.7062969207763672</v>
          </cell>
          <cell r="D1062">
            <v>59.86328125</v>
          </cell>
        </row>
        <row r="1063">
          <cell r="B1063">
            <v>44530.139884259253</v>
          </cell>
          <cell r="C1063">
            <v>9.6816749572753906</v>
          </cell>
          <cell r="D1063">
            <v>59.7900390625</v>
          </cell>
        </row>
        <row r="1064">
          <cell r="B1064">
            <v>44530.1405787037</v>
          </cell>
          <cell r="C1064">
            <v>9.7062969207763672</v>
          </cell>
          <cell r="D1064">
            <v>59.7412109375</v>
          </cell>
        </row>
        <row r="1065">
          <cell r="B1065">
            <v>44530.141273148147</v>
          </cell>
          <cell r="C1065">
            <v>9.6816749572753906</v>
          </cell>
          <cell r="D1065">
            <v>59.7412109375</v>
          </cell>
        </row>
        <row r="1066">
          <cell r="B1066">
            <v>44530.141967592594</v>
          </cell>
          <cell r="C1066">
            <v>9.7062969207763672</v>
          </cell>
          <cell r="D1066">
            <v>59.7412109375</v>
          </cell>
        </row>
        <row r="1067">
          <cell r="B1067">
            <v>44530.142662037033</v>
          </cell>
          <cell r="C1067">
            <v>9.6816749572753906</v>
          </cell>
          <cell r="D1067">
            <v>59.6923828125</v>
          </cell>
        </row>
        <row r="1068">
          <cell r="B1068">
            <v>44530.14335648148</v>
          </cell>
          <cell r="C1068">
            <v>9.7062969207763672</v>
          </cell>
          <cell r="D1068">
            <v>59.6435546875</v>
          </cell>
        </row>
        <row r="1069">
          <cell r="B1069">
            <v>44530.144050925926</v>
          </cell>
          <cell r="C1069">
            <v>9.7062969207763672</v>
          </cell>
          <cell r="D1069">
            <v>59.5458984375</v>
          </cell>
        </row>
        <row r="1070">
          <cell r="B1070">
            <v>44530.144745370366</v>
          </cell>
          <cell r="C1070">
            <v>9.6816749572753906</v>
          </cell>
          <cell r="D1070">
            <v>59.47265625</v>
          </cell>
        </row>
        <row r="1071">
          <cell r="B1071">
            <v>44530.145439814813</v>
          </cell>
          <cell r="C1071">
            <v>9.7062969207763672</v>
          </cell>
          <cell r="D1071">
            <v>59.4970703125</v>
          </cell>
        </row>
        <row r="1072">
          <cell r="B1072">
            <v>44530.146134259259</v>
          </cell>
          <cell r="C1072">
            <v>9.7062969207763672</v>
          </cell>
          <cell r="D1072">
            <v>59.47265625</v>
          </cell>
        </row>
        <row r="1073">
          <cell r="B1073">
            <v>44530.146828703699</v>
          </cell>
          <cell r="C1073">
            <v>9.7062969207763672</v>
          </cell>
          <cell r="D1073">
            <v>59.47265625</v>
          </cell>
        </row>
        <row r="1074">
          <cell r="B1074">
            <v>44530.147523148145</v>
          </cell>
          <cell r="C1074">
            <v>9.7062969207763672</v>
          </cell>
          <cell r="D1074">
            <v>59.423828125</v>
          </cell>
        </row>
        <row r="1075">
          <cell r="B1075">
            <v>44530.148217592592</v>
          </cell>
          <cell r="C1075">
            <v>9.7062969207763672</v>
          </cell>
          <cell r="D1075">
            <v>59.423828125</v>
          </cell>
        </row>
        <row r="1076">
          <cell r="B1076">
            <v>44530.148912037032</v>
          </cell>
          <cell r="C1076">
            <v>9.7062969207763672</v>
          </cell>
          <cell r="D1076">
            <v>59.375</v>
          </cell>
        </row>
        <row r="1077">
          <cell r="B1077">
            <v>44530.149606481478</v>
          </cell>
          <cell r="C1077">
            <v>9.7062969207763672</v>
          </cell>
          <cell r="D1077">
            <v>59.375</v>
          </cell>
        </row>
        <row r="1078">
          <cell r="B1078">
            <v>44530.150300925925</v>
          </cell>
          <cell r="C1078">
            <v>9.7062969207763672</v>
          </cell>
          <cell r="D1078">
            <v>59.2529296875</v>
          </cell>
        </row>
        <row r="1079">
          <cell r="B1079">
            <v>44530.150995370364</v>
          </cell>
          <cell r="C1079">
            <v>9.7062969207763672</v>
          </cell>
          <cell r="D1079">
            <v>59.2529296875</v>
          </cell>
        </row>
        <row r="1080">
          <cell r="B1080">
            <v>44530.151689814811</v>
          </cell>
          <cell r="C1080">
            <v>9.7062969207763672</v>
          </cell>
          <cell r="D1080">
            <v>59.228515625</v>
          </cell>
        </row>
        <row r="1081">
          <cell r="B1081">
            <v>44530.152384259258</v>
          </cell>
          <cell r="C1081">
            <v>9.7062969207763672</v>
          </cell>
          <cell r="D1081">
            <v>59.2041015625</v>
          </cell>
        </row>
        <row r="1082">
          <cell r="B1082">
            <v>44530.153078703705</v>
          </cell>
          <cell r="C1082">
            <v>9.7062969207763672</v>
          </cell>
          <cell r="D1082">
            <v>59.1552734375</v>
          </cell>
        </row>
        <row r="1083">
          <cell r="B1083">
            <v>44530.153773148144</v>
          </cell>
          <cell r="C1083">
            <v>9.7062969207763672</v>
          </cell>
          <cell r="D1083">
            <v>59.2041015625</v>
          </cell>
        </row>
        <row r="1084">
          <cell r="B1084">
            <v>44530.154467592591</v>
          </cell>
          <cell r="C1084">
            <v>9.7062969207763672</v>
          </cell>
          <cell r="D1084">
            <v>59.1064453125</v>
          </cell>
        </row>
        <row r="1085">
          <cell r="B1085">
            <v>44530.155162037037</v>
          </cell>
          <cell r="C1085">
            <v>9.6816749572753906</v>
          </cell>
          <cell r="D1085">
            <v>59.08203125</v>
          </cell>
        </row>
        <row r="1086">
          <cell r="B1086">
            <v>44530.155856481477</v>
          </cell>
          <cell r="C1086">
            <v>9.6816749572753906</v>
          </cell>
          <cell r="D1086">
            <v>59.08203125</v>
          </cell>
        </row>
        <row r="1087">
          <cell r="B1087">
            <v>44530.156550925924</v>
          </cell>
          <cell r="C1087">
            <v>9.7062969207763672</v>
          </cell>
          <cell r="D1087">
            <v>59.08203125</v>
          </cell>
        </row>
        <row r="1088">
          <cell r="B1088">
            <v>44530.15724537037</v>
          </cell>
          <cell r="C1088">
            <v>9.7062969207763672</v>
          </cell>
          <cell r="D1088">
            <v>59.0576171875</v>
          </cell>
        </row>
        <row r="1089">
          <cell r="B1089">
            <v>44530.15793981481</v>
          </cell>
          <cell r="C1089">
            <v>9.7062969207763672</v>
          </cell>
          <cell r="D1089">
            <v>59.130859375</v>
          </cell>
        </row>
        <row r="1090">
          <cell r="B1090">
            <v>44530.158634259256</v>
          </cell>
          <cell r="C1090">
            <v>9.7062969207763672</v>
          </cell>
          <cell r="D1090">
            <v>59.0576171875</v>
          </cell>
        </row>
        <row r="1091">
          <cell r="B1091">
            <v>44530.159328703703</v>
          </cell>
          <cell r="C1091">
            <v>9.7062969207763672</v>
          </cell>
          <cell r="D1091">
            <v>59.033203125</v>
          </cell>
        </row>
        <row r="1092">
          <cell r="B1092">
            <v>44530.160023148142</v>
          </cell>
          <cell r="C1092">
            <v>9.7062969207763672</v>
          </cell>
          <cell r="D1092">
            <v>59.033203125</v>
          </cell>
        </row>
        <row r="1093">
          <cell r="B1093">
            <v>44530.160717592589</v>
          </cell>
          <cell r="C1093">
            <v>9.7062969207763672</v>
          </cell>
          <cell r="D1093">
            <v>58.984375</v>
          </cell>
        </row>
        <row r="1094">
          <cell r="B1094">
            <v>44530.161412037036</v>
          </cell>
          <cell r="C1094">
            <v>9.7062969207763672</v>
          </cell>
          <cell r="D1094">
            <v>58.9599609375</v>
          </cell>
        </row>
        <row r="1095">
          <cell r="B1095">
            <v>44530.162106481483</v>
          </cell>
          <cell r="C1095">
            <v>9.6816749572753906</v>
          </cell>
          <cell r="D1095">
            <v>58.9111328125</v>
          </cell>
        </row>
        <row r="1096">
          <cell r="B1096">
            <v>44530.162800925922</v>
          </cell>
          <cell r="C1096">
            <v>9.7062969207763672</v>
          </cell>
          <cell r="D1096">
            <v>58.8623046875</v>
          </cell>
        </row>
        <row r="1097">
          <cell r="B1097">
            <v>44530.163495370369</v>
          </cell>
          <cell r="C1097">
            <v>9.7062969207763672</v>
          </cell>
          <cell r="D1097">
            <v>58.837890625</v>
          </cell>
        </row>
        <row r="1098">
          <cell r="B1098">
            <v>44530.164189814815</v>
          </cell>
          <cell r="C1098">
            <v>9.7062969207763672</v>
          </cell>
          <cell r="D1098">
            <v>58.935546875</v>
          </cell>
        </row>
        <row r="1099">
          <cell r="B1099">
            <v>44530.164884259255</v>
          </cell>
          <cell r="C1099">
            <v>9.7062969207763672</v>
          </cell>
          <cell r="D1099">
            <v>58.935546875</v>
          </cell>
        </row>
        <row r="1100">
          <cell r="B1100">
            <v>44530.165578703702</v>
          </cell>
          <cell r="C1100">
            <v>9.7062969207763672</v>
          </cell>
          <cell r="D1100">
            <v>58.935546875</v>
          </cell>
        </row>
        <row r="1101">
          <cell r="B1101">
            <v>44530.166273148148</v>
          </cell>
          <cell r="C1101">
            <v>9.7309150695800781</v>
          </cell>
          <cell r="D1101">
            <v>58.984375</v>
          </cell>
        </row>
        <row r="1102">
          <cell r="B1102">
            <v>44530.166967592588</v>
          </cell>
          <cell r="C1102">
            <v>9.7062969207763672</v>
          </cell>
          <cell r="D1102">
            <v>59.033203125</v>
          </cell>
        </row>
        <row r="1103">
          <cell r="B1103">
            <v>44530.167662037034</v>
          </cell>
          <cell r="C1103">
            <v>9.7309150695800781</v>
          </cell>
          <cell r="D1103">
            <v>59.0576171875</v>
          </cell>
        </row>
        <row r="1104">
          <cell r="B1104">
            <v>44530.168356481474</v>
          </cell>
          <cell r="C1104">
            <v>9.7062969207763672</v>
          </cell>
          <cell r="D1104">
            <v>59.130859375</v>
          </cell>
        </row>
        <row r="1105">
          <cell r="B1105">
            <v>44530.169050925921</v>
          </cell>
          <cell r="C1105">
            <v>9.7309150695800781</v>
          </cell>
          <cell r="D1105">
            <v>59.130859375</v>
          </cell>
        </row>
        <row r="1106">
          <cell r="B1106">
            <v>44530.169745370367</v>
          </cell>
          <cell r="C1106">
            <v>9.7309150695800781</v>
          </cell>
          <cell r="D1106">
            <v>59.2041015625</v>
          </cell>
        </row>
        <row r="1107">
          <cell r="B1107">
            <v>44530.170439814807</v>
          </cell>
          <cell r="C1107">
            <v>9.7309150695800781</v>
          </cell>
          <cell r="D1107">
            <v>59.27734375</v>
          </cell>
        </row>
        <row r="1108">
          <cell r="B1108">
            <v>44530.171134259253</v>
          </cell>
          <cell r="C1108">
            <v>9.7309150695800781</v>
          </cell>
          <cell r="D1108">
            <v>59.27734375</v>
          </cell>
        </row>
        <row r="1109">
          <cell r="B1109">
            <v>44530.1718287037</v>
          </cell>
          <cell r="C1109">
            <v>9.7062969207763672</v>
          </cell>
          <cell r="D1109">
            <v>59.375</v>
          </cell>
        </row>
        <row r="1110">
          <cell r="B1110">
            <v>44530.172523148147</v>
          </cell>
          <cell r="C1110">
            <v>9.7062969207763672</v>
          </cell>
          <cell r="D1110">
            <v>59.3017578125</v>
          </cell>
        </row>
        <row r="1111">
          <cell r="B1111">
            <v>44530.173217592586</v>
          </cell>
          <cell r="C1111">
            <v>9.7309150695800781</v>
          </cell>
          <cell r="D1111">
            <v>59.375</v>
          </cell>
        </row>
        <row r="1112">
          <cell r="B1112">
            <v>44530.173912037033</v>
          </cell>
          <cell r="C1112">
            <v>9.7062969207763672</v>
          </cell>
          <cell r="D1112">
            <v>59.326171875</v>
          </cell>
        </row>
        <row r="1113">
          <cell r="B1113">
            <v>44530.17460648148</v>
          </cell>
          <cell r="C1113">
            <v>9.7062969207763672</v>
          </cell>
          <cell r="D1113">
            <v>59.3505859375</v>
          </cell>
        </row>
        <row r="1114">
          <cell r="B1114">
            <v>44530.175300925919</v>
          </cell>
          <cell r="C1114">
            <v>9.7062969207763672</v>
          </cell>
          <cell r="D1114">
            <v>59.3505859375</v>
          </cell>
        </row>
        <row r="1115">
          <cell r="B1115">
            <v>44530.175995370366</v>
          </cell>
          <cell r="C1115">
            <v>9.7309150695800781</v>
          </cell>
          <cell r="D1115">
            <v>59.47265625</v>
          </cell>
        </row>
        <row r="1116">
          <cell r="B1116">
            <v>44530.176689814813</v>
          </cell>
          <cell r="C1116">
            <v>9.7062969207763672</v>
          </cell>
          <cell r="D1116">
            <v>59.47265625</v>
          </cell>
        </row>
        <row r="1117">
          <cell r="B1117">
            <v>44530.177384259252</v>
          </cell>
          <cell r="C1117">
            <v>9.7309150695800781</v>
          </cell>
          <cell r="D1117">
            <v>59.47265625</v>
          </cell>
        </row>
        <row r="1118">
          <cell r="B1118">
            <v>44530.178078703699</v>
          </cell>
          <cell r="C1118">
            <v>9.7309150695800781</v>
          </cell>
          <cell r="D1118">
            <v>59.5458984375</v>
          </cell>
        </row>
        <row r="1119">
          <cell r="B1119">
            <v>44530.178773148145</v>
          </cell>
          <cell r="C1119">
            <v>9.7309150695800781</v>
          </cell>
          <cell r="D1119">
            <v>59.5947265625</v>
          </cell>
        </row>
        <row r="1120">
          <cell r="B1120">
            <v>44530.179467592585</v>
          </cell>
          <cell r="C1120">
            <v>9.7309150695800781</v>
          </cell>
          <cell r="D1120">
            <v>59.47265625</v>
          </cell>
        </row>
        <row r="1121">
          <cell r="B1121">
            <v>44530.180162037032</v>
          </cell>
          <cell r="C1121">
            <v>9.7062969207763672</v>
          </cell>
          <cell r="D1121">
            <v>59.521484375</v>
          </cell>
        </row>
        <row r="1122">
          <cell r="B1122">
            <v>44530.180856481478</v>
          </cell>
          <cell r="C1122">
            <v>9.7062969207763672</v>
          </cell>
          <cell r="D1122">
            <v>59.5458984375</v>
          </cell>
        </row>
        <row r="1123">
          <cell r="B1123">
            <v>44530.181550925918</v>
          </cell>
          <cell r="C1123">
            <v>9.7309150695800781</v>
          </cell>
          <cell r="D1123">
            <v>59.5947265625</v>
          </cell>
        </row>
        <row r="1124">
          <cell r="B1124">
            <v>44530.182245370364</v>
          </cell>
          <cell r="C1124">
            <v>9.7309150695800781</v>
          </cell>
          <cell r="D1124">
            <v>59.6435546875</v>
          </cell>
        </row>
        <row r="1125">
          <cell r="B1125">
            <v>44530.182939814811</v>
          </cell>
          <cell r="C1125">
            <v>9.7062969207763672</v>
          </cell>
          <cell r="D1125">
            <v>59.6923828125</v>
          </cell>
        </row>
        <row r="1126">
          <cell r="B1126">
            <v>44530.183634259258</v>
          </cell>
          <cell r="C1126">
            <v>9.7309150695800781</v>
          </cell>
          <cell r="D1126">
            <v>59.6923828125</v>
          </cell>
        </row>
        <row r="1127">
          <cell r="B1127">
            <v>44530.184328703697</v>
          </cell>
          <cell r="C1127">
            <v>9.7309150695800781</v>
          </cell>
          <cell r="D1127">
            <v>59.716796875</v>
          </cell>
        </row>
        <row r="1128">
          <cell r="B1128">
            <v>44530.185023148144</v>
          </cell>
          <cell r="C1128">
            <v>9.7555265426635742</v>
          </cell>
          <cell r="D1128">
            <v>59.765625</v>
          </cell>
        </row>
        <row r="1129">
          <cell r="B1129">
            <v>44530.185717592591</v>
          </cell>
          <cell r="C1129">
            <v>9.7555265426635742</v>
          </cell>
          <cell r="D1129">
            <v>59.6923828125</v>
          </cell>
        </row>
        <row r="1130">
          <cell r="B1130">
            <v>44530.18641203703</v>
          </cell>
          <cell r="C1130">
            <v>9.7309150695800781</v>
          </cell>
          <cell r="D1130">
            <v>59.765625</v>
          </cell>
        </row>
        <row r="1131">
          <cell r="B1131">
            <v>44530.187106481477</v>
          </cell>
          <cell r="C1131">
            <v>9.7309150695800781</v>
          </cell>
          <cell r="D1131">
            <v>59.765625</v>
          </cell>
        </row>
        <row r="1132">
          <cell r="B1132">
            <v>44530.187800925924</v>
          </cell>
          <cell r="C1132">
            <v>9.7309150695800781</v>
          </cell>
          <cell r="D1132">
            <v>59.716796875</v>
          </cell>
        </row>
        <row r="1133">
          <cell r="B1133">
            <v>44530.188495370363</v>
          </cell>
          <cell r="C1133">
            <v>9.7309150695800781</v>
          </cell>
          <cell r="D1133">
            <v>59.765625</v>
          </cell>
        </row>
        <row r="1134">
          <cell r="B1134">
            <v>44530.18918981481</v>
          </cell>
          <cell r="C1134">
            <v>9.7062969207763672</v>
          </cell>
          <cell r="D1134">
            <v>59.765625</v>
          </cell>
        </row>
        <row r="1135">
          <cell r="B1135">
            <v>44530.189884259256</v>
          </cell>
          <cell r="C1135">
            <v>9.7062969207763672</v>
          </cell>
          <cell r="D1135">
            <v>59.765625</v>
          </cell>
        </row>
        <row r="1136">
          <cell r="B1136">
            <v>44530.190578703696</v>
          </cell>
          <cell r="C1136">
            <v>9.7309150695800781</v>
          </cell>
          <cell r="D1136">
            <v>59.765625</v>
          </cell>
        </row>
        <row r="1137">
          <cell r="B1137">
            <v>44530.191273148142</v>
          </cell>
          <cell r="C1137">
            <v>9.7309150695800781</v>
          </cell>
          <cell r="D1137">
            <v>59.765625</v>
          </cell>
        </row>
        <row r="1138">
          <cell r="B1138">
            <v>44530.191967592589</v>
          </cell>
          <cell r="C1138">
            <v>9.7309150695800781</v>
          </cell>
          <cell r="D1138">
            <v>59.814453125</v>
          </cell>
        </row>
        <row r="1139">
          <cell r="B1139">
            <v>44530.192662037029</v>
          </cell>
          <cell r="C1139">
            <v>9.7062969207763672</v>
          </cell>
          <cell r="D1139">
            <v>59.912109375</v>
          </cell>
        </row>
        <row r="1140">
          <cell r="B1140">
            <v>44530.193356481475</v>
          </cell>
          <cell r="C1140">
            <v>9.7062969207763672</v>
          </cell>
          <cell r="D1140">
            <v>59.86328125</v>
          </cell>
        </row>
        <row r="1141">
          <cell r="B1141">
            <v>44530.194050925922</v>
          </cell>
          <cell r="C1141">
            <v>9.7062969207763672</v>
          </cell>
          <cell r="D1141">
            <v>59.912109375</v>
          </cell>
        </row>
        <row r="1142">
          <cell r="B1142">
            <v>44530.194745370369</v>
          </cell>
          <cell r="C1142">
            <v>9.7062969207763672</v>
          </cell>
          <cell r="D1142">
            <v>59.8876953125</v>
          </cell>
        </row>
        <row r="1143">
          <cell r="B1143">
            <v>44530.195439814808</v>
          </cell>
          <cell r="C1143">
            <v>9.7062969207763672</v>
          </cell>
          <cell r="D1143">
            <v>59.912109375</v>
          </cell>
        </row>
        <row r="1144">
          <cell r="B1144">
            <v>44530.196134259255</v>
          </cell>
          <cell r="C1144">
            <v>9.7062969207763672</v>
          </cell>
          <cell r="D1144">
            <v>59.9365234375</v>
          </cell>
        </row>
        <row r="1145">
          <cell r="B1145">
            <v>44530.196828703702</v>
          </cell>
          <cell r="C1145">
            <v>9.7062969207763672</v>
          </cell>
          <cell r="D1145">
            <v>59.8876953125</v>
          </cell>
        </row>
        <row r="1146">
          <cell r="B1146">
            <v>44530.197523148141</v>
          </cell>
          <cell r="C1146">
            <v>9.7309150695800781</v>
          </cell>
          <cell r="D1146">
            <v>59.8876953125</v>
          </cell>
        </row>
        <row r="1147">
          <cell r="B1147">
            <v>44530.198217592588</v>
          </cell>
          <cell r="C1147">
            <v>9.7062969207763672</v>
          </cell>
          <cell r="D1147">
            <v>59.8876953125</v>
          </cell>
        </row>
        <row r="1148">
          <cell r="B1148">
            <v>44530.198912037034</v>
          </cell>
          <cell r="C1148">
            <v>9.7062969207763672</v>
          </cell>
          <cell r="D1148">
            <v>59.912109375</v>
          </cell>
        </row>
        <row r="1149">
          <cell r="B1149">
            <v>44530.199606481474</v>
          </cell>
          <cell r="C1149">
            <v>9.7309150695800781</v>
          </cell>
          <cell r="D1149">
            <v>59.912109375</v>
          </cell>
        </row>
        <row r="1150">
          <cell r="B1150">
            <v>44530.200300925921</v>
          </cell>
          <cell r="C1150">
            <v>9.7062969207763672</v>
          </cell>
          <cell r="D1150">
            <v>59.9609375</v>
          </cell>
        </row>
        <row r="1151">
          <cell r="B1151">
            <v>44530.200995370367</v>
          </cell>
          <cell r="C1151">
            <v>9.7309150695800781</v>
          </cell>
          <cell r="D1151">
            <v>60.05859375</v>
          </cell>
        </row>
        <row r="1152">
          <cell r="B1152">
            <v>44530.201689814807</v>
          </cell>
          <cell r="C1152">
            <v>9.7062969207763672</v>
          </cell>
          <cell r="D1152">
            <v>60.0341796875</v>
          </cell>
        </row>
        <row r="1153">
          <cell r="B1153">
            <v>44530.202384259253</v>
          </cell>
          <cell r="C1153">
            <v>9.7062969207763672</v>
          </cell>
          <cell r="D1153">
            <v>59.9853515625</v>
          </cell>
        </row>
        <row r="1154">
          <cell r="B1154">
            <v>44530.2030787037</v>
          </cell>
          <cell r="C1154">
            <v>9.7062969207763672</v>
          </cell>
          <cell r="D1154">
            <v>59.9853515625</v>
          </cell>
        </row>
        <row r="1155">
          <cell r="B1155">
            <v>44530.203773148147</v>
          </cell>
          <cell r="C1155">
            <v>9.7309150695800781</v>
          </cell>
          <cell r="D1155">
            <v>59.9853515625</v>
          </cell>
        </row>
        <row r="1156">
          <cell r="B1156">
            <v>44530.204467592586</v>
          </cell>
          <cell r="C1156">
            <v>9.7062969207763672</v>
          </cell>
          <cell r="D1156">
            <v>59.912109375</v>
          </cell>
        </row>
        <row r="1157">
          <cell r="B1157">
            <v>44530.205162037033</v>
          </cell>
          <cell r="C1157">
            <v>9.7062969207763672</v>
          </cell>
          <cell r="D1157">
            <v>59.8388671875</v>
          </cell>
        </row>
        <row r="1158">
          <cell r="B1158">
            <v>44530.20585648148</v>
          </cell>
          <cell r="C1158">
            <v>9.7062969207763672</v>
          </cell>
          <cell r="D1158">
            <v>59.9365234375</v>
          </cell>
        </row>
        <row r="1159">
          <cell r="B1159">
            <v>44530.206550925919</v>
          </cell>
          <cell r="C1159">
            <v>9.7062969207763672</v>
          </cell>
          <cell r="D1159">
            <v>59.86328125</v>
          </cell>
        </row>
        <row r="1160">
          <cell r="B1160">
            <v>44530.207245370366</v>
          </cell>
          <cell r="C1160">
            <v>9.7062969207763672</v>
          </cell>
          <cell r="D1160">
            <v>59.814453125</v>
          </cell>
        </row>
        <row r="1161">
          <cell r="B1161">
            <v>44530.207939814813</v>
          </cell>
          <cell r="C1161">
            <v>9.7062969207763672</v>
          </cell>
          <cell r="D1161">
            <v>59.814453125</v>
          </cell>
        </row>
        <row r="1162">
          <cell r="B1162">
            <v>44530.208634259259</v>
          </cell>
          <cell r="C1162">
            <v>9.7062969207763672</v>
          </cell>
          <cell r="D1162">
            <v>59.6923828125</v>
          </cell>
        </row>
        <row r="1163">
          <cell r="B1163">
            <v>44530.209328703706</v>
          </cell>
          <cell r="C1163">
            <v>9.7062969207763672</v>
          </cell>
          <cell r="D1163">
            <v>59.765625</v>
          </cell>
        </row>
        <row r="1164">
          <cell r="B1164">
            <v>44530.210023148145</v>
          </cell>
          <cell r="C1164">
            <v>9.7062969207763672</v>
          </cell>
          <cell r="D1164">
            <v>59.6435546875</v>
          </cell>
        </row>
        <row r="1165">
          <cell r="B1165">
            <v>44530.210717592592</v>
          </cell>
          <cell r="C1165">
            <v>9.7062969207763672</v>
          </cell>
          <cell r="D1165">
            <v>59.6435546875</v>
          </cell>
        </row>
        <row r="1166">
          <cell r="B1166">
            <v>44530.211412037039</v>
          </cell>
          <cell r="C1166">
            <v>9.7062969207763672</v>
          </cell>
          <cell r="D1166">
            <v>59.4970703125</v>
          </cell>
        </row>
        <row r="1167">
          <cell r="B1167">
            <v>44530.212106481478</v>
          </cell>
          <cell r="C1167">
            <v>9.7062969207763672</v>
          </cell>
          <cell r="D1167">
            <v>59.47265625</v>
          </cell>
        </row>
        <row r="1168">
          <cell r="B1168">
            <v>44530.212800925925</v>
          </cell>
          <cell r="C1168">
            <v>9.7062969207763672</v>
          </cell>
          <cell r="D1168">
            <v>59.5703125</v>
          </cell>
        </row>
        <row r="1169">
          <cell r="B1169">
            <v>44530.213495370372</v>
          </cell>
          <cell r="C1169">
            <v>9.7062969207763672</v>
          </cell>
          <cell r="D1169">
            <v>59.47265625</v>
          </cell>
        </row>
        <row r="1170">
          <cell r="B1170">
            <v>44530.214189814818</v>
          </cell>
          <cell r="C1170">
            <v>9.6816749572753906</v>
          </cell>
          <cell r="D1170">
            <v>59.3994140625</v>
          </cell>
        </row>
        <row r="1171">
          <cell r="B1171">
            <v>44530.214884259258</v>
          </cell>
          <cell r="C1171">
            <v>9.6816749572753906</v>
          </cell>
          <cell r="D1171">
            <v>59.3994140625</v>
          </cell>
        </row>
        <row r="1172">
          <cell r="B1172">
            <v>44530.215578703705</v>
          </cell>
          <cell r="C1172">
            <v>9.6816749572753906</v>
          </cell>
          <cell r="D1172">
            <v>59.3994140625</v>
          </cell>
        </row>
        <row r="1173">
          <cell r="B1173">
            <v>44530.216273148151</v>
          </cell>
          <cell r="C1173">
            <v>9.7062969207763672</v>
          </cell>
          <cell r="D1173">
            <v>59.326171875</v>
          </cell>
        </row>
        <row r="1174">
          <cell r="B1174">
            <v>44530.216967592591</v>
          </cell>
          <cell r="C1174">
            <v>9.7062969207763672</v>
          </cell>
          <cell r="D1174">
            <v>59.326171875</v>
          </cell>
        </row>
        <row r="1175">
          <cell r="B1175">
            <v>44530.217662037037</v>
          </cell>
          <cell r="C1175">
            <v>9.6816749572753906</v>
          </cell>
          <cell r="D1175">
            <v>59.3017578125</v>
          </cell>
        </row>
        <row r="1176">
          <cell r="B1176">
            <v>44530.218356481484</v>
          </cell>
          <cell r="C1176">
            <v>9.7062969207763672</v>
          </cell>
          <cell r="D1176">
            <v>59.2529296875</v>
          </cell>
        </row>
        <row r="1177">
          <cell r="B1177">
            <v>44530.219050925924</v>
          </cell>
          <cell r="C1177">
            <v>9.7062969207763672</v>
          </cell>
          <cell r="D1177">
            <v>59.2529296875</v>
          </cell>
        </row>
        <row r="1178">
          <cell r="B1178">
            <v>44530.21974537037</v>
          </cell>
          <cell r="C1178">
            <v>9.7062969207763672</v>
          </cell>
          <cell r="D1178">
            <v>59.228515625</v>
          </cell>
        </row>
        <row r="1179">
          <cell r="B1179">
            <v>44530.220439814817</v>
          </cell>
          <cell r="C1179">
            <v>9.7309150695800781</v>
          </cell>
          <cell r="D1179">
            <v>59.2529296875</v>
          </cell>
        </row>
        <row r="1180">
          <cell r="B1180">
            <v>44530.221134259256</v>
          </cell>
          <cell r="C1180">
            <v>9.7062969207763672</v>
          </cell>
          <cell r="D1180">
            <v>59.2529296875</v>
          </cell>
        </row>
        <row r="1181">
          <cell r="B1181">
            <v>44530.221828703703</v>
          </cell>
          <cell r="C1181">
            <v>9.7062969207763672</v>
          </cell>
          <cell r="D1181">
            <v>59.2041015625</v>
          </cell>
        </row>
        <row r="1182">
          <cell r="B1182">
            <v>44530.22252314815</v>
          </cell>
          <cell r="C1182">
            <v>9.7062969207763672</v>
          </cell>
          <cell r="D1182">
            <v>59.1796875</v>
          </cell>
        </row>
        <row r="1183">
          <cell r="B1183">
            <v>44530.223217592589</v>
          </cell>
          <cell r="C1183">
            <v>9.7062969207763672</v>
          </cell>
          <cell r="D1183">
            <v>59.130859375</v>
          </cell>
        </row>
        <row r="1184">
          <cell r="B1184">
            <v>44530.223912037036</v>
          </cell>
          <cell r="C1184">
            <v>9.7062969207763672</v>
          </cell>
          <cell r="D1184">
            <v>59.08203125</v>
          </cell>
        </row>
        <row r="1185">
          <cell r="B1185">
            <v>44530.224606481483</v>
          </cell>
          <cell r="C1185">
            <v>9.6816749572753906</v>
          </cell>
          <cell r="D1185">
            <v>59.0576171875</v>
          </cell>
        </row>
        <row r="1186">
          <cell r="B1186">
            <v>44530.225300925929</v>
          </cell>
          <cell r="C1186">
            <v>9.7062969207763672</v>
          </cell>
          <cell r="D1186">
            <v>59.033203125</v>
          </cell>
        </row>
        <row r="1187">
          <cell r="B1187">
            <v>44530.225995370369</v>
          </cell>
          <cell r="C1187">
            <v>9.7062969207763672</v>
          </cell>
          <cell r="D1187">
            <v>59.033203125</v>
          </cell>
        </row>
        <row r="1188">
          <cell r="B1188">
            <v>44530.226689814815</v>
          </cell>
          <cell r="C1188">
            <v>9.7062969207763672</v>
          </cell>
          <cell r="D1188">
            <v>58.935546875</v>
          </cell>
        </row>
        <row r="1189">
          <cell r="B1189">
            <v>44530.227384259262</v>
          </cell>
          <cell r="C1189">
            <v>9.7062969207763672</v>
          </cell>
          <cell r="D1189">
            <v>58.984375</v>
          </cell>
        </row>
        <row r="1190">
          <cell r="B1190">
            <v>44530.228078703702</v>
          </cell>
          <cell r="C1190">
            <v>9.6816749572753906</v>
          </cell>
          <cell r="D1190">
            <v>59.033203125</v>
          </cell>
        </row>
        <row r="1191">
          <cell r="B1191">
            <v>44530.228773148148</v>
          </cell>
          <cell r="C1191">
            <v>9.7062969207763672</v>
          </cell>
          <cell r="D1191">
            <v>58.9599609375</v>
          </cell>
        </row>
        <row r="1192">
          <cell r="B1192">
            <v>44530.229467592595</v>
          </cell>
          <cell r="C1192">
            <v>9.7062969207763672</v>
          </cell>
          <cell r="D1192">
            <v>58.935546875</v>
          </cell>
        </row>
        <row r="1193">
          <cell r="B1193">
            <v>44530.230162037034</v>
          </cell>
          <cell r="C1193">
            <v>9.7062969207763672</v>
          </cell>
          <cell r="D1193">
            <v>58.88671875</v>
          </cell>
        </row>
        <row r="1194">
          <cell r="B1194">
            <v>44530.230856481481</v>
          </cell>
          <cell r="C1194">
            <v>9.7062969207763672</v>
          </cell>
          <cell r="D1194">
            <v>58.8623046875</v>
          </cell>
        </row>
        <row r="1195">
          <cell r="B1195">
            <v>44530.231550925928</v>
          </cell>
          <cell r="C1195">
            <v>9.7062969207763672</v>
          </cell>
          <cell r="D1195">
            <v>58.8623046875</v>
          </cell>
        </row>
        <row r="1196">
          <cell r="B1196">
            <v>44530.232245370367</v>
          </cell>
          <cell r="C1196">
            <v>9.7062969207763672</v>
          </cell>
          <cell r="D1196">
            <v>58.8623046875</v>
          </cell>
        </row>
        <row r="1197">
          <cell r="B1197">
            <v>44530.232939814814</v>
          </cell>
          <cell r="C1197">
            <v>9.7309150695800781</v>
          </cell>
          <cell r="D1197">
            <v>58.935546875</v>
          </cell>
        </row>
        <row r="1198">
          <cell r="B1198">
            <v>44530.233634259261</v>
          </cell>
          <cell r="C1198">
            <v>9.7062969207763672</v>
          </cell>
          <cell r="D1198">
            <v>58.984375</v>
          </cell>
        </row>
        <row r="1199">
          <cell r="B1199">
            <v>44530.2343287037</v>
          </cell>
          <cell r="C1199">
            <v>9.7062969207763672</v>
          </cell>
          <cell r="D1199">
            <v>58.984375</v>
          </cell>
        </row>
        <row r="1200">
          <cell r="B1200">
            <v>44530.235023148147</v>
          </cell>
          <cell r="C1200">
            <v>9.7062969207763672</v>
          </cell>
          <cell r="D1200">
            <v>59.08203125</v>
          </cell>
        </row>
        <row r="1201">
          <cell r="B1201">
            <v>44530.235717592594</v>
          </cell>
          <cell r="C1201">
            <v>9.7309150695800781</v>
          </cell>
          <cell r="D1201">
            <v>59.08203125</v>
          </cell>
        </row>
        <row r="1202">
          <cell r="B1202">
            <v>44530.23641203704</v>
          </cell>
          <cell r="C1202">
            <v>9.7309150695800781</v>
          </cell>
          <cell r="D1202">
            <v>59.1064453125</v>
          </cell>
        </row>
        <row r="1203">
          <cell r="B1203">
            <v>44530.23710648148</v>
          </cell>
          <cell r="C1203">
            <v>9.7062969207763672</v>
          </cell>
          <cell r="D1203">
            <v>59.1064453125</v>
          </cell>
        </row>
        <row r="1204">
          <cell r="B1204">
            <v>44530.237800925926</v>
          </cell>
          <cell r="C1204">
            <v>9.7062969207763672</v>
          </cell>
          <cell r="D1204">
            <v>59.1552734375</v>
          </cell>
        </row>
        <row r="1205">
          <cell r="B1205">
            <v>44530.238495370373</v>
          </cell>
          <cell r="C1205">
            <v>9.7309150695800781</v>
          </cell>
          <cell r="D1205">
            <v>59.2529296875</v>
          </cell>
        </row>
        <row r="1206">
          <cell r="B1206">
            <v>44530.239189814813</v>
          </cell>
          <cell r="C1206">
            <v>9.7309150695800781</v>
          </cell>
          <cell r="D1206">
            <v>59.2041015625</v>
          </cell>
        </row>
        <row r="1207">
          <cell r="B1207">
            <v>44530.239884259259</v>
          </cell>
          <cell r="C1207">
            <v>9.7309150695800781</v>
          </cell>
          <cell r="D1207">
            <v>59.27734375</v>
          </cell>
        </row>
        <row r="1208">
          <cell r="B1208">
            <v>44530.240578703706</v>
          </cell>
          <cell r="C1208">
            <v>9.7309150695800781</v>
          </cell>
          <cell r="D1208">
            <v>59.27734375</v>
          </cell>
        </row>
        <row r="1209">
          <cell r="B1209">
            <v>44530.241273148145</v>
          </cell>
          <cell r="C1209">
            <v>9.7309150695800781</v>
          </cell>
          <cell r="D1209">
            <v>59.3505859375</v>
          </cell>
        </row>
        <row r="1210">
          <cell r="B1210">
            <v>44530.241967592592</v>
          </cell>
          <cell r="C1210">
            <v>9.7062969207763672</v>
          </cell>
          <cell r="D1210">
            <v>59.3505859375</v>
          </cell>
        </row>
        <row r="1211">
          <cell r="B1211">
            <v>44530.242662037039</v>
          </cell>
          <cell r="C1211">
            <v>9.7062969207763672</v>
          </cell>
          <cell r="D1211">
            <v>59.3505859375</v>
          </cell>
        </row>
        <row r="1212">
          <cell r="B1212">
            <v>44530.243356481478</v>
          </cell>
          <cell r="C1212">
            <v>9.7309150695800781</v>
          </cell>
          <cell r="D1212">
            <v>59.4482421875</v>
          </cell>
        </row>
        <row r="1213">
          <cell r="B1213">
            <v>44530.244050925925</v>
          </cell>
          <cell r="C1213">
            <v>9.7309150695800781</v>
          </cell>
          <cell r="D1213">
            <v>59.47265625</v>
          </cell>
        </row>
        <row r="1214">
          <cell r="B1214">
            <v>44530.244745370372</v>
          </cell>
          <cell r="C1214">
            <v>9.7309150695800781</v>
          </cell>
          <cell r="D1214">
            <v>59.521484375</v>
          </cell>
        </row>
        <row r="1215">
          <cell r="B1215">
            <v>44530.245439814818</v>
          </cell>
          <cell r="C1215">
            <v>9.7309150695800781</v>
          </cell>
          <cell r="D1215">
            <v>59.521484375</v>
          </cell>
        </row>
        <row r="1216">
          <cell r="B1216">
            <v>44530.246134259258</v>
          </cell>
          <cell r="C1216">
            <v>9.7309150695800781</v>
          </cell>
          <cell r="D1216">
            <v>59.521484375</v>
          </cell>
        </row>
        <row r="1217">
          <cell r="B1217">
            <v>44530.246828703705</v>
          </cell>
          <cell r="C1217">
            <v>9.7309150695800781</v>
          </cell>
          <cell r="D1217">
            <v>59.521484375</v>
          </cell>
        </row>
        <row r="1218">
          <cell r="B1218">
            <v>44530.247523148151</v>
          </cell>
          <cell r="C1218">
            <v>9.7309150695800781</v>
          </cell>
          <cell r="D1218">
            <v>59.5458984375</v>
          </cell>
        </row>
        <row r="1219">
          <cell r="B1219">
            <v>44530.248217592591</v>
          </cell>
          <cell r="C1219">
            <v>9.7309150695800781</v>
          </cell>
          <cell r="D1219">
            <v>59.5458984375</v>
          </cell>
        </row>
        <row r="1220">
          <cell r="B1220">
            <v>44530.248912037037</v>
          </cell>
          <cell r="C1220">
            <v>9.7309150695800781</v>
          </cell>
          <cell r="D1220">
            <v>59.5458984375</v>
          </cell>
        </row>
        <row r="1221">
          <cell r="B1221">
            <v>44530.249606481484</v>
          </cell>
          <cell r="C1221">
            <v>9.7309150695800781</v>
          </cell>
          <cell r="D1221">
            <v>59.619140625</v>
          </cell>
        </row>
        <row r="1222">
          <cell r="B1222">
            <v>44530.250300925924</v>
          </cell>
          <cell r="C1222">
            <v>9.7555265426635742</v>
          </cell>
          <cell r="D1222">
            <v>59.619140625</v>
          </cell>
        </row>
        <row r="1223">
          <cell r="B1223">
            <v>44530.25099537037</v>
          </cell>
          <cell r="C1223">
            <v>9.7309150695800781</v>
          </cell>
          <cell r="D1223">
            <v>59.619140625</v>
          </cell>
        </row>
        <row r="1224">
          <cell r="B1224">
            <v>44530.25168981481</v>
          </cell>
          <cell r="C1224">
            <v>9.7309150695800781</v>
          </cell>
          <cell r="D1224">
            <v>59.6923828125</v>
          </cell>
        </row>
        <row r="1225">
          <cell r="B1225">
            <v>44530.252384259256</v>
          </cell>
          <cell r="C1225">
            <v>9.7555265426635742</v>
          </cell>
          <cell r="D1225">
            <v>59.716796875</v>
          </cell>
        </row>
        <row r="1226">
          <cell r="B1226">
            <v>44530.253078703703</v>
          </cell>
          <cell r="C1226">
            <v>9.7309150695800781</v>
          </cell>
          <cell r="D1226">
            <v>59.6923828125</v>
          </cell>
        </row>
        <row r="1227">
          <cell r="B1227">
            <v>44530.253773148142</v>
          </cell>
          <cell r="C1227">
            <v>9.7309150695800781</v>
          </cell>
          <cell r="D1227">
            <v>59.6923828125</v>
          </cell>
        </row>
        <row r="1228">
          <cell r="B1228">
            <v>44530.254467592589</v>
          </cell>
          <cell r="C1228">
            <v>9.7309150695800781</v>
          </cell>
          <cell r="D1228">
            <v>59.6923828125</v>
          </cell>
        </row>
        <row r="1229">
          <cell r="B1229">
            <v>44530.255162037036</v>
          </cell>
          <cell r="C1229">
            <v>9.7062969207763672</v>
          </cell>
          <cell r="D1229">
            <v>59.716796875</v>
          </cell>
        </row>
        <row r="1230">
          <cell r="B1230">
            <v>44530.255856481483</v>
          </cell>
          <cell r="C1230">
            <v>9.7062969207763672</v>
          </cell>
          <cell r="D1230">
            <v>59.716796875</v>
          </cell>
        </row>
        <row r="1231">
          <cell r="B1231">
            <v>44530.256550925922</v>
          </cell>
          <cell r="C1231">
            <v>9.7309150695800781</v>
          </cell>
          <cell r="D1231">
            <v>59.7900390625</v>
          </cell>
        </row>
        <row r="1232">
          <cell r="B1232">
            <v>44530.257245370369</v>
          </cell>
          <cell r="C1232">
            <v>9.7309150695800781</v>
          </cell>
          <cell r="D1232">
            <v>59.7900390625</v>
          </cell>
        </row>
        <row r="1233">
          <cell r="B1233">
            <v>44530.257939814815</v>
          </cell>
          <cell r="C1233">
            <v>9.7062969207763672</v>
          </cell>
          <cell r="D1233">
            <v>59.765625</v>
          </cell>
        </row>
        <row r="1234">
          <cell r="B1234">
            <v>44530.258634259255</v>
          </cell>
          <cell r="C1234">
            <v>9.7309150695800781</v>
          </cell>
          <cell r="D1234">
            <v>59.7900390625</v>
          </cell>
        </row>
        <row r="1235">
          <cell r="B1235">
            <v>44530.259328703702</v>
          </cell>
          <cell r="C1235">
            <v>9.7309150695800781</v>
          </cell>
          <cell r="D1235">
            <v>59.814453125</v>
          </cell>
        </row>
        <row r="1236">
          <cell r="B1236">
            <v>44530.260023148148</v>
          </cell>
          <cell r="C1236">
            <v>9.7062969207763672</v>
          </cell>
          <cell r="D1236">
            <v>59.814453125</v>
          </cell>
        </row>
        <row r="1237">
          <cell r="B1237">
            <v>44530.260717592588</v>
          </cell>
          <cell r="C1237">
            <v>9.7309150695800781</v>
          </cell>
          <cell r="D1237">
            <v>59.814453125</v>
          </cell>
        </row>
        <row r="1238">
          <cell r="B1238">
            <v>44530.261412037034</v>
          </cell>
          <cell r="C1238">
            <v>9.7062969207763672</v>
          </cell>
          <cell r="D1238">
            <v>59.7900390625</v>
          </cell>
        </row>
        <row r="1239">
          <cell r="B1239">
            <v>44530.262106481481</v>
          </cell>
          <cell r="C1239">
            <v>9.7309150695800781</v>
          </cell>
          <cell r="D1239">
            <v>59.7900390625</v>
          </cell>
        </row>
        <row r="1240">
          <cell r="B1240">
            <v>44530.262800925921</v>
          </cell>
          <cell r="C1240">
            <v>9.7062969207763672</v>
          </cell>
          <cell r="D1240">
            <v>59.814453125</v>
          </cell>
        </row>
        <row r="1241">
          <cell r="B1241">
            <v>44530.263495370367</v>
          </cell>
          <cell r="C1241">
            <v>9.7062969207763672</v>
          </cell>
          <cell r="D1241">
            <v>59.86328125</v>
          </cell>
        </row>
        <row r="1242">
          <cell r="B1242">
            <v>44530.264189814814</v>
          </cell>
          <cell r="C1242">
            <v>9.7309150695800781</v>
          </cell>
          <cell r="D1242">
            <v>59.912109375</v>
          </cell>
        </row>
        <row r="1243">
          <cell r="B1243">
            <v>44530.264884259253</v>
          </cell>
          <cell r="C1243">
            <v>9.7062969207763672</v>
          </cell>
          <cell r="D1243">
            <v>59.912109375</v>
          </cell>
        </row>
        <row r="1244">
          <cell r="B1244">
            <v>44530.2655787037</v>
          </cell>
          <cell r="C1244">
            <v>9.7062969207763672</v>
          </cell>
          <cell r="D1244">
            <v>59.9853515625</v>
          </cell>
        </row>
        <row r="1245">
          <cell r="B1245">
            <v>44530.266273148147</v>
          </cell>
          <cell r="C1245">
            <v>9.7062969207763672</v>
          </cell>
          <cell r="D1245">
            <v>59.912109375</v>
          </cell>
        </row>
        <row r="1246">
          <cell r="B1246">
            <v>44530.266967592594</v>
          </cell>
          <cell r="C1246">
            <v>9.7309150695800781</v>
          </cell>
          <cell r="D1246">
            <v>59.912109375</v>
          </cell>
        </row>
        <row r="1247">
          <cell r="B1247">
            <v>44530.267662037033</v>
          </cell>
          <cell r="C1247">
            <v>9.7309150695800781</v>
          </cell>
          <cell r="D1247">
            <v>59.9609375</v>
          </cell>
        </row>
        <row r="1248">
          <cell r="B1248">
            <v>44530.26835648148</v>
          </cell>
          <cell r="C1248">
            <v>9.7309150695800781</v>
          </cell>
          <cell r="D1248">
            <v>59.912109375</v>
          </cell>
        </row>
        <row r="1249">
          <cell r="B1249">
            <v>44530.269050925926</v>
          </cell>
          <cell r="C1249">
            <v>9.7309150695800781</v>
          </cell>
          <cell r="D1249">
            <v>59.9853515625</v>
          </cell>
        </row>
        <row r="1250">
          <cell r="B1250">
            <v>44530.269745370366</v>
          </cell>
          <cell r="C1250">
            <v>9.7309150695800781</v>
          </cell>
          <cell r="D1250">
            <v>59.9609375</v>
          </cell>
        </row>
        <row r="1251">
          <cell r="B1251">
            <v>44530.270439814813</v>
          </cell>
          <cell r="C1251">
            <v>9.7062969207763672</v>
          </cell>
          <cell r="D1251">
            <v>59.9609375</v>
          </cell>
        </row>
        <row r="1252">
          <cell r="B1252">
            <v>44530.271134259259</v>
          </cell>
          <cell r="C1252">
            <v>9.7309150695800781</v>
          </cell>
          <cell r="D1252">
            <v>59.9853515625</v>
          </cell>
        </row>
        <row r="1253">
          <cell r="B1253">
            <v>44530.271828703699</v>
          </cell>
          <cell r="C1253">
            <v>9.7309150695800781</v>
          </cell>
          <cell r="D1253">
            <v>60.0341796875</v>
          </cell>
        </row>
        <row r="1254">
          <cell r="B1254">
            <v>44530.272523148145</v>
          </cell>
          <cell r="C1254">
            <v>9.7062969207763672</v>
          </cell>
          <cell r="D1254">
            <v>60.0341796875</v>
          </cell>
        </row>
        <row r="1255">
          <cell r="B1255">
            <v>44530.273217592592</v>
          </cell>
          <cell r="C1255">
            <v>9.7062969207763672</v>
          </cell>
          <cell r="D1255">
            <v>59.912109375</v>
          </cell>
        </row>
        <row r="1256">
          <cell r="B1256">
            <v>44530.273912037032</v>
          </cell>
          <cell r="C1256">
            <v>9.7062969207763672</v>
          </cell>
          <cell r="D1256">
            <v>59.9609375</v>
          </cell>
        </row>
        <row r="1257">
          <cell r="B1257">
            <v>44530.274606481478</v>
          </cell>
          <cell r="C1257">
            <v>9.7062969207763672</v>
          </cell>
          <cell r="D1257">
            <v>59.9853515625</v>
          </cell>
        </row>
        <row r="1258">
          <cell r="B1258">
            <v>44530.275300925925</v>
          </cell>
          <cell r="C1258">
            <v>9.7062969207763672</v>
          </cell>
          <cell r="D1258">
            <v>60.0341796875</v>
          </cell>
        </row>
        <row r="1259">
          <cell r="B1259">
            <v>44530.275995370364</v>
          </cell>
          <cell r="C1259">
            <v>9.7062969207763672</v>
          </cell>
          <cell r="D1259">
            <v>59.9853515625</v>
          </cell>
        </row>
        <row r="1260">
          <cell r="B1260">
            <v>44530.276689814811</v>
          </cell>
          <cell r="C1260">
            <v>9.7062969207763672</v>
          </cell>
          <cell r="D1260">
            <v>59.912109375</v>
          </cell>
        </row>
        <row r="1261">
          <cell r="B1261">
            <v>44530.277384259258</v>
          </cell>
          <cell r="C1261">
            <v>9.7062969207763672</v>
          </cell>
          <cell r="D1261">
            <v>59.8876953125</v>
          </cell>
        </row>
        <row r="1262">
          <cell r="B1262">
            <v>44530.278078703705</v>
          </cell>
          <cell r="C1262">
            <v>9.7062969207763672</v>
          </cell>
          <cell r="D1262">
            <v>59.8388671875</v>
          </cell>
        </row>
        <row r="1263">
          <cell r="B1263">
            <v>44530.278773148144</v>
          </cell>
          <cell r="C1263">
            <v>9.7062969207763672</v>
          </cell>
          <cell r="D1263">
            <v>59.86328125</v>
          </cell>
        </row>
        <row r="1264">
          <cell r="B1264">
            <v>44530.279467592591</v>
          </cell>
          <cell r="C1264">
            <v>9.7062969207763672</v>
          </cell>
          <cell r="D1264">
            <v>59.765625</v>
          </cell>
        </row>
        <row r="1265">
          <cell r="B1265">
            <v>44530.280162037037</v>
          </cell>
          <cell r="C1265">
            <v>9.7062969207763672</v>
          </cell>
          <cell r="D1265">
            <v>59.6923828125</v>
          </cell>
        </row>
        <row r="1266">
          <cell r="B1266">
            <v>44530.280856481477</v>
          </cell>
          <cell r="C1266">
            <v>9.7062969207763672</v>
          </cell>
          <cell r="D1266">
            <v>59.6923828125</v>
          </cell>
        </row>
        <row r="1267">
          <cell r="B1267">
            <v>44530.281550925924</v>
          </cell>
          <cell r="C1267">
            <v>9.7062969207763672</v>
          </cell>
          <cell r="D1267">
            <v>59.66796875</v>
          </cell>
        </row>
        <row r="1268">
          <cell r="B1268">
            <v>44530.28224537037</v>
          </cell>
          <cell r="C1268">
            <v>9.7062969207763672</v>
          </cell>
          <cell r="D1268">
            <v>59.6435546875</v>
          </cell>
        </row>
        <row r="1269">
          <cell r="B1269">
            <v>44530.28293981481</v>
          </cell>
          <cell r="C1269">
            <v>9.7309150695800781</v>
          </cell>
          <cell r="D1269">
            <v>59.5947265625</v>
          </cell>
        </row>
        <row r="1270">
          <cell r="B1270">
            <v>44530.283634259256</v>
          </cell>
          <cell r="C1270">
            <v>9.7062969207763672</v>
          </cell>
          <cell r="D1270">
            <v>59.4970703125</v>
          </cell>
        </row>
        <row r="1271">
          <cell r="B1271">
            <v>44530.284328703703</v>
          </cell>
          <cell r="C1271">
            <v>9.6816749572753906</v>
          </cell>
          <cell r="D1271">
            <v>59.47265625</v>
          </cell>
        </row>
        <row r="1272">
          <cell r="B1272">
            <v>44530.285023148142</v>
          </cell>
          <cell r="C1272">
            <v>9.7062969207763672</v>
          </cell>
          <cell r="D1272">
            <v>59.423828125</v>
          </cell>
        </row>
        <row r="1273">
          <cell r="B1273">
            <v>44530.285717592589</v>
          </cell>
          <cell r="C1273">
            <v>9.6816749572753906</v>
          </cell>
          <cell r="D1273">
            <v>59.3994140625</v>
          </cell>
        </row>
        <row r="1274">
          <cell r="B1274">
            <v>44530.286412037036</v>
          </cell>
          <cell r="C1274">
            <v>9.7062969207763672</v>
          </cell>
          <cell r="D1274">
            <v>59.375</v>
          </cell>
        </row>
        <row r="1275">
          <cell r="B1275">
            <v>44530.287106481483</v>
          </cell>
          <cell r="C1275">
            <v>9.7062969207763672</v>
          </cell>
          <cell r="D1275">
            <v>59.375</v>
          </cell>
        </row>
        <row r="1276">
          <cell r="B1276">
            <v>44530.287800925922</v>
          </cell>
          <cell r="C1276">
            <v>9.7062969207763672</v>
          </cell>
          <cell r="D1276">
            <v>59.375</v>
          </cell>
        </row>
        <row r="1277">
          <cell r="B1277">
            <v>44530.288495370369</v>
          </cell>
          <cell r="C1277">
            <v>9.7062969207763672</v>
          </cell>
          <cell r="D1277">
            <v>59.3017578125</v>
          </cell>
        </row>
        <row r="1278">
          <cell r="B1278">
            <v>44530.289189814815</v>
          </cell>
          <cell r="C1278">
            <v>9.7062969207763672</v>
          </cell>
          <cell r="D1278">
            <v>59.2529296875</v>
          </cell>
        </row>
        <row r="1279">
          <cell r="B1279">
            <v>44530.289884259255</v>
          </cell>
          <cell r="C1279">
            <v>9.7062969207763672</v>
          </cell>
          <cell r="D1279">
            <v>59.2529296875</v>
          </cell>
        </row>
        <row r="1280">
          <cell r="B1280">
            <v>44530.290578703702</v>
          </cell>
          <cell r="C1280">
            <v>9.7062969207763672</v>
          </cell>
          <cell r="D1280">
            <v>59.2529296875</v>
          </cell>
        </row>
        <row r="1281">
          <cell r="B1281">
            <v>44530.291273148148</v>
          </cell>
          <cell r="C1281">
            <v>9.6816749572753906</v>
          </cell>
          <cell r="D1281">
            <v>59.228515625</v>
          </cell>
        </row>
        <row r="1282">
          <cell r="B1282">
            <v>44530.291967592588</v>
          </cell>
          <cell r="C1282">
            <v>9.6816749572753906</v>
          </cell>
          <cell r="D1282">
            <v>59.228515625</v>
          </cell>
        </row>
        <row r="1283">
          <cell r="B1283">
            <v>44530.292662037034</v>
          </cell>
          <cell r="C1283">
            <v>9.6816749572753906</v>
          </cell>
          <cell r="D1283">
            <v>59.2041015625</v>
          </cell>
        </row>
        <row r="1284">
          <cell r="B1284">
            <v>44530.293356481474</v>
          </cell>
          <cell r="C1284">
            <v>9.7062969207763672</v>
          </cell>
          <cell r="D1284">
            <v>59.130859375</v>
          </cell>
        </row>
        <row r="1285">
          <cell r="B1285">
            <v>44530.294050925921</v>
          </cell>
          <cell r="C1285">
            <v>9.6816749572753906</v>
          </cell>
          <cell r="D1285">
            <v>59.130859375</v>
          </cell>
        </row>
        <row r="1286">
          <cell r="B1286">
            <v>44530.294745370367</v>
          </cell>
          <cell r="C1286">
            <v>9.6816749572753906</v>
          </cell>
          <cell r="D1286">
            <v>59.08203125</v>
          </cell>
        </row>
        <row r="1287">
          <cell r="B1287">
            <v>44530.295439814807</v>
          </cell>
          <cell r="C1287">
            <v>9.7062969207763672</v>
          </cell>
          <cell r="D1287">
            <v>59.1552734375</v>
          </cell>
        </row>
        <row r="1288">
          <cell r="B1288">
            <v>44530.296134259253</v>
          </cell>
          <cell r="C1288">
            <v>9.7062969207763672</v>
          </cell>
          <cell r="D1288">
            <v>59.130859375</v>
          </cell>
        </row>
        <row r="1289">
          <cell r="B1289">
            <v>44530.2968287037</v>
          </cell>
          <cell r="C1289">
            <v>9.7309150695800781</v>
          </cell>
          <cell r="D1289">
            <v>59.08203125</v>
          </cell>
        </row>
        <row r="1290">
          <cell r="B1290">
            <v>44530.297523148147</v>
          </cell>
          <cell r="C1290">
            <v>9.7062969207763672</v>
          </cell>
          <cell r="D1290">
            <v>59.0576171875</v>
          </cell>
        </row>
        <row r="1291">
          <cell r="B1291">
            <v>44530.298217592586</v>
          </cell>
          <cell r="C1291">
            <v>9.7062969207763672</v>
          </cell>
          <cell r="D1291">
            <v>58.9599609375</v>
          </cell>
        </row>
        <row r="1292">
          <cell r="B1292">
            <v>44530.298912037033</v>
          </cell>
          <cell r="C1292">
            <v>9.7062969207763672</v>
          </cell>
          <cell r="D1292">
            <v>58.9599609375</v>
          </cell>
        </row>
        <row r="1293">
          <cell r="B1293">
            <v>44530.29960648148</v>
          </cell>
          <cell r="C1293">
            <v>9.7062969207763672</v>
          </cell>
          <cell r="D1293">
            <v>59.033203125</v>
          </cell>
        </row>
        <row r="1294">
          <cell r="B1294">
            <v>44530.300300925919</v>
          </cell>
          <cell r="C1294">
            <v>9.6816749572753906</v>
          </cell>
          <cell r="D1294">
            <v>58.935546875</v>
          </cell>
        </row>
        <row r="1295">
          <cell r="B1295">
            <v>44530.300995370366</v>
          </cell>
          <cell r="C1295">
            <v>9.7062969207763672</v>
          </cell>
          <cell r="D1295">
            <v>58.935546875</v>
          </cell>
        </row>
        <row r="1296">
          <cell r="B1296">
            <v>44530.301689814813</v>
          </cell>
          <cell r="C1296">
            <v>9.7062969207763672</v>
          </cell>
          <cell r="D1296">
            <v>58.935546875</v>
          </cell>
        </row>
        <row r="1297">
          <cell r="B1297">
            <v>44530.302384259252</v>
          </cell>
          <cell r="C1297">
            <v>9.7062969207763672</v>
          </cell>
          <cell r="D1297">
            <v>58.8623046875</v>
          </cell>
        </row>
        <row r="1298">
          <cell r="B1298">
            <v>44530.303078703699</v>
          </cell>
          <cell r="C1298">
            <v>9.7062969207763672</v>
          </cell>
          <cell r="D1298">
            <v>58.935546875</v>
          </cell>
        </row>
        <row r="1299">
          <cell r="B1299">
            <v>44530.303773148145</v>
          </cell>
          <cell r="C1299">
            <v>9.7062969207763672</v>
          </cell>
          <cell r="D1299">
            <v>58.8623046875</v>
          </cell>
        </row>
        <row r="1300">
          <cell r="B1300">
            <v>44530.304467592585</v>
          </cell>
          <cell r="C1300">
            <v>9.7062969207763672</v>
          </cell>
          <cell r="D1300">
            <v>58.984375</v>
          </cell>
        </row>
        <row r="1301">
          <cell r="B1301">
            <v>44530.305162037032</v>
          </cell>
          <cell r="C1301">
            <v>9.7309150695800781</v>
          </cell>
          <cell r="D1301">
            <v>58.984375</v>
          </cell>
        </row>
        <row r="1302">
          <cell r="B1302">
            <v>44530.305856481478</v>
          </cell>
          <cell r="C1302">
            <v>9.7062969207763672</v>
          </cell>
          <cell r="D1302">
            <v>59.033203125</v>
          </cell>
        </row>
        <row r="1303">
          <cell r="B1303">
            <v>44530.306550925918</v>
          </cell>
          <cell r="C1303">
            <v>9.7062969207763672</v>
          </cell>
          <cell r="D1303">
            <v>59.033203125</v>
          </cell>
        </row>
        <row r="1304">
          <cell r="B1304">
            <v>44530.307245370364</v>
          </cell>
          <cell r="C1304">
            <v>9.7309150695800781</v>
          </cell>
          <cell r="D1304">
            <v>59.1552734375</v>
          </cell>
        </row>
        <row r="1305">
          <cell r="B1305">
            <v>44530.307939814811</v>
          </cell>
          <cell r="C1305">
            <v>9.7309150695800781</v>
          </cell>
          <cell r="D1305">
            <v>59.1796875</v>
          </cell>
        </row>
        <row r="1306">
          <cell r="B1306">
            <v>44530.308634259258</v>
          </cell>
          <cell r="C1306">
            <v>9.7309150695800781</v>
          </cell>
          <cell r="D1306">
            <v>59.1552734375</v>
          </cell>
        </row>
        <row r="1307">
          <cell r="B1307">
            <v>44530.309328703697</v>
          </cell>
          <cell r="C1307">
            <v>9.7309150695800781</v>
          </cell>
          <cell r="D1307">
            <v>59.228515625</v>
          </cell>
        </row>
        <row r="1308">
          <cell r="B1308">
            <v>44530.310023148144</v>
          </cell>
          <cell r="C1308">
            <v>9.7309150695800781</v>
          </cell>
          <cell r="D1308">
            <v>59.27734375</v>
          </cell>
        </row>
        <row r="1309">
          <cell r="B1309">
            <v>44530.310717592591</v>
          </cell>
          <cell r="C1309">
            <v>9.7309150695800781</v>
          </cell>
          <cell r="D1309">
            <v>59.27734375</v>
          </cell>
        </row>
        <row r="1310">
          <cell r="B1310">
            <v>44530.31141203703</v>
          </cell>
          <cell r="C1310">
            <v>9.7309150695800781</v>
          </cell>
          <cell r="D1310">
            <v>59.375</v>
          </cell>
        </row>
        <row r="1311">
          <cell r="B1311">
            <v>44530.312106481477</v>
          </cell>
          <cell r="C1311">
            <v>9.7309150695800781</v>
          </cell>
          <cell r="D1311">
            <v>59.375</v>
          </cell>
        </row>
        <row r="1312">
          <cell r="B1312">
            <v>44530.312800925924</v>
          </cell>
          <cell r="C1312">
            <v>9.7309150695800781</v>
          </cell>
          <cell r="D1312">
            <v>59.423828125</v>
          </cell>
        </row>
        <row r="1313">
          <cell r="B1313">
            <v>44530.313495370363</v>
          </cell>
          <cell r="C1313">
            <v>9.7309150695800781</v>
          </cell>
          <cell r="D1313">
            <v>59.4482421875</v>
          </cell>
        </row>
        <row r="1314">
          <cell r="B1314">
            <v>44530.31418981481</v>
          </cell>
          <cell r="C1314">
            <v>9.7309150695800781</v>
          </cell>
          <cell r="D1314">
            <v>59.4482421875</v>
          </cell>
        </row>
        <row r="1315">
          <cell r="B1315">
            <v>44530.314884259256</v>
          </cell>
          <cell r="C1315">
            <v>9.7309150695800781</v>
          </cell>
          <cell r="D1315">
            <v>59.47265625</v>
          </cell>
        </row>
        <row r="1316">
          <cell r="B1316">
            <v>44530.315578703696</v>
          </cell>
          <cell r="C1316">
            <v>9.7309150695800781</v>
          </cell>
          <cell r="D1316">
            <v>59.521484375</v>
          </cell>
        </row>
        <row r="1317">
          <cell r="B1317">
            <v>44530.316273148142</v>
          </cell>
          <cell r="C1317">
            <v>9.7309150695800781</v>
          </cell>
          <cell r="D1317">
            <v>59.5947265625</v>
          </cell>
        </row>
        <row r="1318">
          <cell r="B1318">
            <v>44530.316967592589</v>
          </cell>
          <cell r="C1318">
            <v>9.7309150695800781</v>
          </cell>
          <cell r="D1318">
            <v>59.619140625</v>
          </cell>
        </row>
        <row r="1319">
          <cell r="B1319">
            <v>44530.317662037029</v>
          </cell>
          <cell r="C1319">
            <v>9.7309150695800781</v>
          </cell>
          <cell r="D1319">
            <v>59.5947265625</v>
          </cell>
        </row>
        <row r="1320">
          <cell r="B1320">
            <v>44530.318356481475</v>
          </cell>
          <cell r="C1320">
            <v>9.7309150695800781</v>
          </cell>
          <cell r="D1320">
            <v>59.619140625</v>
          </cell>
        </row>
        <row r="1321">
          <cell r="B1321">
            <v>44530.319050925922</v>
          </cell>
          <cell r="C1321">
            <v>9.7309150695800781</v>
          </cell>
          <cell r="D1321">
            <v>59.619140625</v>
          </cell>
        </row>
        <row r="1322">
          <cell r="B1322">
            <v>44530.319745370369</v>
          </cell>
          <cell r="C1322">
            <v>9.7555265426635742</v>
          </cell>
          <cell r="D1322">
            <v>59.6435546875</v>
          </cell>
        </row>
        <row r="1323">
          <cell r="B1323">
            <v>44530.320439814808</v>
          </cell>
          <cell r="C1323">
            <v>9.7309150695800781</v>
          </cell>
          <cell r="D1323">
            <v>59.619140625</v>
          </cell>
        </row>
        <row r="1324">
          <cell r="B1324">
            <v>44530.321134259255</v>
          </cell>
          <cell r="C1324">
            <v>9.7309150695800781</v>
          </cell>
          <cell r="D1324">
            <v>59.6435546875</v>
          </cell>
        </row>
        <row r="1325">
          <cell r="B1325">
            <v>44530.321828703702</v>
          </cell>
          <cell r="C1325">
            <v>9.7309150695800781</v>
          </cell>
          <cell r="D1325">
            <v>59.6435546875</v>
          </cell>
        </row>
        <row r="1326">
          <cell r="B1326">
            <v>44530.322523148141</v>
          </cell>
          <cell r="C1326">
            <v>9.7309150695800781</v>
          </cell>
          <cell r="D1326">
            <v>59.716796875</v>
          </cell>
        </row>
        <row r="1327">
          <cell r="B1327">
            <v>44530.323217592588</v>
          </cell>
          <cell r="C1327">
            <v>9.7309150695800781</v>
          </cell>
          <cell r="D1327">
            <v>59.6435546875</v>
          </cell>
        </row>
        <row r="1328">
          <cell r="B1328">
            <v>44530.323912037034</v>
          </cell>
          <cell r="C1328">
            <v>9.7309150695800781</v>
          </cell>
          <cell r="D1328">
            <v>59.716796875</v>
          </cell>
        </row>
        <row r="1329">
          <cell r="B1329">
            <v>44530.324606481474</v>
          </cell>
          <cell r="C1329">
            <v>9.7062969207763672</v>
          </cell>
          <cell r="D1329">
            <v>59.6435546875</v>
          </cell>
        </row>
        <row r="1330">
          <cell r="B1330">
            <v>44530.325300925921</v>
          </cell>
          <cell r="C1330">
            <v>9.7309150695800781</v>
          </cell>
          <cell r="D1330">
            <v>59.716796875</v>
          </cell>
        </row>
        <row r="1331">
          <cell r="B1331">
            <v>44530.325995370367</v>
          </cell>
          <cell r="C1331">
            <v>9.7309150695800781</v>
          </cell>
          <cell r="D1331">
            <v>59.7900390625</v>
          </cell>
        </row>
        <row r="1332">
          <cell r="B1332">
            <v>44530.326689814807</v>
          </cell>
          <cell r="C1332">
            <v>9.7062969207763672</v>
          </cell>
          <cell r="D1332">
            <v>59.765625</v>
          </cell>
        </row>
        <row r="1333">
          <cell r="B1333">
            <v>44530.327384259253</v>
          </cell>
          <cell r="C1333">
            <v>9.7309150695800781</v>
          </cell>
          <cell r="D1333">
            <v>59.814453125</v>
          </cell>
        </row>
        <row r="1334">
          <cell r="B1334">
            <v>44530.3280787037</v>
          </cell>
          <cell r="C1334">
            <v>9.7309150695800781</v>
          </cell>
          <cell r="D1334">
            <v>59.7900390625</v>
          </cell>
        </row>
        <row r="1335">
          <cell r="B1335">
            <v>44530.328773148147</v>
          </cell>
          <cell r="C1335">
            <v>9.7309150695800781</v>
          </cell>
          <cell r="D1335">
            <v>59.814453125</v>
          </cell>
        </row>
        <row r="1336">
          <cell r="B1336">
            <v>44530.329467592586</v>
          </cell>
          <cell r="C1336">
            <v>9.7062969207763672</v>
          </cell>
          <cell r="D1336">
            <v>59.7900390625</v>
          </cell>
        </row>
        <row r="1337">
          <cell r="B1337">
            <v>44530.330162037033</v>
          </cell>
          <cell r="C1337">
            <v>9.7309150695800781</v>
          </cell>
          <cell r="D1337">
            <v>59.86328125</v>
          </cell>
        </row>
        <row r="1338">
          <cell r="B1338">
            <v>44530.33085648148</v>
          </cell>
          <cell r="C1338">
            <v>9.7309150695800781</v>
          </cell>
          <cell r="D1338">
            <v>59.8876953125</v>
          </cell>
        </row>
        <row r="1339">
          <cell r="B1339">
            <v>44530.331550925919</v>
          </cell>
          <cell r="C1339">
            <v>9.7309150695800781</v>
          </cell>
          <cell r="D1339">
            <v>59.912109375</v>
          </cell>
        </row>
        <row r="1340">
          <cell r="B1340">
            <v>44530.332245370366</v>
          </cell>
          <cell r="C1340">
            <v>9.7309150695800781</v>
          </cell>
          <cell r="D1340">
            <v>59.912109375</v>
          </cell>
        </row>
        <row r="1341">
          <cell r="B1341">
            <v>44530.332939814813</v>
          </cell>
          <cell r="C1341">
            <v>9.7062969207763672</v>
          </cell>
          <cell r="D1341">
            <v>59.9609375</v>
          </cell>
        </row>
        <row r="1342">
          <cell r="B1342">
            <v>44530.333634259259</v>
          </cell>
          <cell r="C1342">
            <v>9.7309150695800781</v>
          </cell>
          <cell r="D1342">
            <v>59.912109375</v>
          </cell>
        </row>
        <row r="1343">
          <cell r="B1343">
            <v>44530.334328703706</v>
          </cell>
          <cell r="C1343">
            <v>9.7062969207763672</v>
          </cell>
          <cell r="D1343">
            <v>59.912109375</v>
          </cell>
        </row>
        <row r="1344">
          <cell r="B1344">
            <v>44530.335023148145</v>
          </cell>
          <cell r="C1344">
            <v>9.7062969207763672</v>
          </cell>
          <cell r="D1344">
            <v>59.912109375</v>
          </cell>
        </row>
        <row r="1345">
          <cell r="B1345">
            <v>44530.335717592592</v>
          </cell>
          <cell r="C1345">
            <v>9.7309150695800781</v>
          </cell>
          <cell r="D1345">
            <v>59.9853515625</v>
          </cell>
        </row>
        <row r="1346">
          <cell r="B1346">
            <v>44530.336412037039</v>
          </cell>
          <cell r="C1346">
            <v>9.7309150695800781</v>
          </cell>
          <cell r="D1346">
            <v>60.0341796875</v>
          </cell>
        </row>
        <row r="1347">
          <cell r="B1347">
            <v>44530.337106481478</v>
          </cell>
          <cell r="C1347">
            <v>9.7309150695800781</v>
          </cell>
          <cell r="D1347">
            <v>59.9853515625</v>
          </cell>
        </row>
        <row r="1348">
          <cell r="B1348">
            <v>44530.337800925925</v>
          </cell>
          <cell r="C1348">
            <v>9.7062969207763672</v>
          </cell>
          <cell r="D1348">
            <v>59.9609375</v>
          </cell>
        </row>
        <row r="1349">
          <cell r="B1349">
            <v>44530.338495370372</v>
          </cell>
          <cell r="C1349">
            <v>9.7309150695800781</v>
          </cell>
          <cell r="D1349">
            <v>59.9609375</v>
          </cell>
        </row>
        <row r="1350">
          <cell r="B1350">
            <v>44530.339189814818</v>
          </cell>
          <cell r="C1350">
            <v>9.7062969207763672</v>
          </cell>
          <cell r="D1350">
            <v>59.9853515625</v>
          </cell>
        </row>
        <row r="1351">
          <cell r="B1351">
            <v>44530.339884259258</v>
          </cell>
          <cell r="C1351">
            <v>9.7062969207763672</v>
          </cell>
          <cell r="D1351">
            <v>59.9365234375</v>
          </cell>
        </row>
        <row r="1352">
          <cell r="B1352">
            <v>44530.340578703705</v>
          </cell>
          <cell r="C1352">
            <v>9.7062969207763672</v>
          </cell>
          <cell r="D1352">
            <v>59.9853515625</v>
          </cell>
        </row>
        <row r="1353">
          <cell r="B1353">
            <v>44530.341273148151</v>
          </cell>
          <cell r="C1353">
            <v>9.7062969207763672</v>
          </cell>
          <cell r="D1353">
            <v>60.0341796875</v>
          </cell>
        </row>
        <row r="1354">
          <cell r="B1354">
            <v>44530.341967592591</v>
          </cell>
          <cell r="C1354">
            <v>9.7062969207763672</v>
          </cell>
          <cell r="D1354">
            <v>59.9609375</v>
          </cell>
        </row>
        <row r="1355">
          <cell r="B1355">
            <v>44530.342662037037</v>
          </cell>
          <cell r="C1355">
            <v>9.7062969207763672</v>
          </cell>
          <cell r="D1355">
            <v>59.9853515625</v>
          </cell>
        </row>
        <row r="1356">
          <cell r="B1356">
            <v>44530.343356481484</v>
          </cell>
          <cell r="C1356">
            <v>9.7062969207763672</v>
          </cell>
          <cell r="D1356">
            <v>59.9853515625</v>
          </cell>
        </row>
        <row r="1357">
          <cell r="B1357">
            <v>44530.344050925924</v>
          </cell>
          <cell r="C1357">
            <v>9.7062969207763672</v>
          </cell>
          <cell r="D1357">
            <v>60.0830078125</v>
          </cell>
        </row>
        <row r="1358">
          <cell r="B1358">
            <v>44530.34474537037</v>
          </cell>
          <cell r="C1358">
            <v>9.7062969207763672</v>
          </cell>
          <cell r="D1358">
            <v>60.009765625</v>
          </cell>
        </row>
        <row r="1359">
          <cell r="B1359">
            <v>44530.345439814817</v>
          </cell>
          <cell r="C1359">
            <v>9.7062969207763672</v>
          </cell>
          <cell r="D1359">
            <v>60.0341796875</v>
          </cell>
        </row>
        <row r="1360">
          <cell r="B1360">
            <v>44530.346134259256</v>
          </cell>
          <cell r="C1360">
            <v>9.7062969207763672</v>
          </cell>
          <cell r="D1360">
            <v>60.009765625</v>
          </cell>
        </row>
        <row r="1361">
          <cell r="B1361">
            <v>44530.346828703703</v>
          </cell>
          <cell r="C1361">
            <v>9.7062969207763672</v>
          </cell>
          <cell r="D1361">
            <v>60.0830078125</v>
          </cell>
        </row>
        <row r="1362">
          <cell r="B1362">
            <v>44530.34752314815</v>
          </cell>
          <cell r="C1362">
            <v>9.7062969207763672</v>
          </cell>
          <cell r="D1362">
            <v>60.0830078125</v>
          </cell>
        </row>
        <row r="1363">
          <cell r="B1363">
            <v>44530.348217592589</v>
          </cell>
          <cell r="C1363">
            <v>9.7062969207763672</v>
          </cell>
          <cell r="D1363">
            <v>59.9853515625</v>
          </cell>
        </row>
        <row r="1364">
          <cell r="B1364">
            <v>44530.348912037036</v>
          </cell>
          <cell r="C1364">
            <v>9.7062969207763672</v>
          </cell>
          <cell r="D1364">
            <v>59.912109375</v>
          </cell>
        </row>
        <row r="1365">
          <cell r="B1365">
            <v>44530.349606481483</v>
          </cell>
          <cell r="C1365">
            <v>9.7062969207763672</v>
          </cell>
          <cell r="D1365">
            <v>59.912109375</v>
          </cell>
        </row>
        <row r="1366">
          <cell r="B1366">
            <v>44530.350300925929</v>
          </cell>
          <cell r="C1366">
            <v>9.6816749572753906</v>
          </cell>
          <cell r="D1366">
            <v>59.814453125</v>
          </cell>
        </row>
        <row r="1367">
          <cell r="B1367">
            <v>44530.350995370369</v>
          </cell>
          <cell r="C1367">
            <v>9.7062969207763672</v>
          </cell>
          <cell r="D1367">
            <v>59.86328125</v>
          </cell>
        </row>
        <row r="1368">
          <cell r="B1368">
            <v>44530.351689814815</v>
          </cell>
          <cell r="C1368">
            <v>9.7062969207763672</v>
          </cell>
          <cell r="D1368">
            <v>59.765625</v>
          </cell>
        </row>
        <row r="1369">
          <cell r="B1369">
            <v>44530.352384259262</v>
          </cell>
          <cell r="C1369">
            <v>9.7062969207763672</v>
          </cell>
          <cell r="D1369">
            <v>59.765625</v>
          </cell>
        </row>
        <row r="1370">
          <cell r="B1370">
            <v>44530.353078703702</v>
          </cell>
          <cell r="C1370">
            <v>9.7062969207763672</v>
          </cell>
          <cell r="D1370">
            <v>59.7412109375</v>
          </cell>
        </row>
        <row r="1371">
          <cell r="B1371">
            <v>44530.353773148148</v>
          </cell>
          <cell r="C1371">
            <v>9.7062969207763672</v>
          </cell>
          <cell r="D1371">
            <v>59.6435546875</v>
          </cell>
        </row>
        <row r="1372">
          <cell r="B1372">
            <v>44530.354467592595</v>
          </cell>
          <cell r="C1372">
            <v>9.7062969207763672</v>
          </cell>
          <cell r="D1372">
            <v>59.5947265625</v>
          </cell>
        </row>
        <row r="1373">
          <cell r="B1373">
            <v>44530.355162037034</v>
          </cell>
          <cell r="C1373">
            <v>9.7062969207763672</v>
          </cell>
          <cell r="D1373">
            <v>59.5947265625</v>
          </cell>
        </row>
        <row r="1374">
          <cell r="B1374">
            <v>44530.355856481481</v>
          </cell>
          <cell r="C1374">
            <v>9.7062969207763672</v>
          </cell>
          <cell r="D1374">
            <v>59.47265625</v>
          </cell>
        </row>
        <row r="1375">
          <cell r="B1375">
            <v>44530.356550925928</v>
          </cell>
          <cell r="C1375">
            <v>9.7062969207763672</v>
          </cell>
          <cell r="D1375">
            <v>59.47265625</v>
          </cell>
        </row>
        <row r="1376">
          <cell r="B1376">
            <v>44530.357245370367</v>
          </cell>
          <cell r="C1376">
            <v>9.7062969207763672</v>
          </cell>
          <cell r="D1376">
            <v>59.423828125</v>
          </cell>
        </row>
        <row r="1377">
          <cell r="B1377">
            <v>44530.357939814814</v>
          </cell>
          <cell r="C1377">
            <v>9.7062969207763672</v>
          </cell>
          <cell r="D1377">
            <v>59.3994140625</v>
          </cell>
        </row>
        <row r="1378">
          <cell r="B1378">
            <v>44530.358634259261</v>
          </cell>
          <cell r="C1378">
            <v>9.7062969207763672</v>
          </cell>
          <cell r="D1378">
            <v>59.375</v>
          </cell>
        </row>
        <row r="1379">
          <cell r="B1379">
            <v>44530.3593287037</v>
          </cell>
          <cell r="C1379">
            <v>9.7062969207763672</v>
          </cell>
          <cell r="D1379">
            <v>59.3505859375</v>
          </cell>
        </row>
        <row r="1380">
          <cell r="B1380">
            <v>44530.360023148147</v>
          </cell>
          <cell r="C1380">
            <v>9.7062969207763672</v>
          </cell>
          <cell r="D1380">
            <v>59.375</v>
          </cell>
        </row>
        <row r="1381">
          <cell r="B1381">
            <v>44530.360717592594</v>
          </cell>
          <cell r="C1381">
            <v>9.7309150695800781</v>
          </cell>
          <cell r="D1381">
            <v>59.2529296875</v>
          </cell>
        </row>
        <row r="1382">
          <cell r="B1382">
            <v>44530.36141203704</v>
          </cell>
          <cell r="C1382">
            <v>9.7062969207763672</v>
          </cell>
          <cell r="D1382">
            <v>59.1552734375</v>
          </cell>
        </row>
        <row r="1383">
          <cell r="B1383">
            <v>44530.36210648148</v>
          </cell>
          <cell r="C1383">
            <v>9.7062969207763672</v>
          </cell>
          <cell r="D1383">
            <v>59.1552734375</v>
          </cell>
        </row>
        <row r="1384">
          <cell r="B1384">
            <v>44530.362800925926</v>
          </cell>
          <cell r="C1384">
            <v>9.7062969207763672</v>
          </cell>
          <cell r="D1384">
            <v>59.2041015625</v>
          </cell>
        </row>
        <row r="1385">
          <cell r="B1385">
            <v>44530.363495370373</v>
          </cell>
          <cell r="C1385">
            <v>9.7062969207763672</v>
          </cell>
          <cell r="D1385">
            <v>59.2041015625</v>
          </cell>
        </row>
        <row r="1386">
          <cell r="B1386">
            <v>44530.364189814813</v>
          </cell>
          <cell r="C1386">
            <v>9.7062969207763672</v>
          </cell>
          <cell r="D1386">
            <v>59.2041015625</v>
          </cell>
        </row>
        <row r="1387">
          <cell r="B1387">
            <v>44530.364884259259</v>
          </cell>
          <cell r="C1387">
            <v>9.7062969207763672</v>
          </cell>
          <cell r="D1387">
            <v>59.1552734375</v>
          </cell>
        </row>
        <row r="1388">
          <cell r="B1388">
            <v>44530.365578703706</v>
          </cell>
          <cell r="C1388">
            <v>9.7062969207763672</v>
          </cell>
          <cell r="D1388">
            <v>59.08203125</v>
          </cell>
        </row>
        <row r="1389">
          <cell r="B1389">
            <v>44530.366273148145</v>
          </cell>
          <cell r="C1389">
            <v>9.6816749572753906</v>
          </cell>
          <cell r="D1389">
            <v>59.130859375</v>
          </cell>
        </row>
        <row r="1390">
          <cell r="B1390">
            <v>44530.366967592592</v>
          </cell>
          <cell r="C1390">
            <v>9.7062969207763672</v>
          </cell>
          <cell r="D1390">
            <v>59.08203125</v>
          </cell>
        </row>
        <row r="1391">
          <cell r="B1391">
            <v>44530.367662037039</v>
          </cell>
          <cell r="C1391">
            <v>9.7062969207763672</v>
          </cell>
          <cell r="D1391">
            <v>59.08203125</v>
          </cell>
        </row>
        <row r="1392">
          <cell r="B1392">
            <v>44530.368356481478</v>
          </cell>
          <cell r="C1392">
            <v>9.7062969207763672</v>
          </cell>
          <cell r="D1392">
            <v>59.130859375</v>
          </cell>
        </row>
        <row r="1393">
          <cell r="B1393">
            <v>44530.369050925925</v>
          </cell>
          <cell r="C1393">
            <v>9.7062969207763672</v>
          </cell>
          <cell r="D1393">
            <v>59.130859375</v>
          </cell>
        </row>
        <row r="1394">
          <cell r="B1394">
            <v>44530.369745370372</v>
          </cell>
          <cell r="C1394">
            <v>9.7062969207763672</v>
          </cell>
          <cell r="D1394">
            <v>59.130859375</v>
          </cell>
        </row>
        <row r="1395">
          <cell r="B1395">
            <v>44530.370439814818</v>
          </cell>
          <cell r="C1395">
            <v>9.7062969207763672</v>
          </cell>
          <cell r="D1395">
            <v>59.0576171875</v>
          </cell>
        </row>
        <row r="1396">
          <cell r="B1396">
            <v>44530.371134259258</v>
          </cell>
          <cell r="C1396">
            <v>9.7062969207763672</v>
          </cell>
          <cell r="D1396">
            <v>59.0576171875</v>
          </cell>
        </row>
        <row r="1397">
          <cell r="B1397">
            <v>44530.371828703705</v>
          </cell>
          <cell r="C1397">
            <v>9.7062969207763672</v>
          </cell>
          <cell r="D1397">
            <v>59.033203125</v>
          </cell>
        </row>
        <row r="1398">
          <cell r="B1398">
            <v>44530.372523148151</v>
          </cell>
          <cell r="C1398">
            <v>9.7062969207763672</v>
          </cell>
          <cell r="D1398">
            <v>58.984375</v>
          </cell>
        </row>
        <row r="1399">
          <cell r="B1399">
            <v>44530.373217592591</v>
          </cell>
          <cell r="C1399">
            <v>9.7062969207763672</v>
          </cell>
          <cell r="D1399">
            <v>59.08203125</v>
          </cell>
        </row>
        <row r="1400">
          <cell r="B1400">
            <v>44530.373912037037</v>
          </cell>
          <cell r="C1400">
            <v>9.7062969207763672</v>
          </cell>
          <cell r="D1400">
            <v>59.1552734375</v>
          </cell>
        </row>
        <row r="1401">
          <cell r="B1401">
            <v>44530.374606481484</v>
          </cell>
          <cell r="C1401">
            <v>9.7062969207763672</v>
          </cell>
          <cell r="D1401">
            <v>59.130859375</v>
          </cell>
        </row>
        <row r="1402">
          <cell r="B1402">
            <v>44530.375300925924</v>
          </cell>
          <cell r="C1402">
            <v>9.7062969207763672</v>
          </cell>
          <cell r="D1402">
            <v>59.2041015625</v>
          </cell>
        </row>
        <row r="1403">
          <cell r="B1403">
            <v>44530.37599537037</v>
          </cell>
          <cell r="C1403">
            <v>9.7062969207763672</v>
          </cell>
          <cell r="D1403">
            <v>59.27734375</v>
          </cell>
        </row>
        <row r="1404">
          <cell r="B1404">
            <v>44530.37668981481</v>
          </cell>
          <cell r="C1404">
            <v>9.7062969207763672</v>
          </cell>
          <cell r="D1404">
            <v>59.2529296875</v>
          </cell>
        </row>
        <row r="1405">
          <cell r="B1405">
            <v>44530.377384259256</v>
          </cell>
          <cell r="C1405">
            <v>9.7309150695800781</v>
          </cell>
          <cell r="D1405">
            <v>59.3505859375</v>
          </cell>
        </row>
        <row r="1406">
          <cell r="B1406">
            <v>44530.378078703703</v>
          </cell>
          <cell r="C1406">
            <v>9.7062969207763672</v>
          </cell>
          <cell r="D1406">
            <v>59.326171875</v>
          </cell>
        </row>
        <row r="1407">
          <cell r="B1407">
            <v>44530.378773148142</v>
          </cell>
          <cell r="C1407">
            <v>9.7062969207763672</v>
          </cell>
          <cell r="D1407">
            <v>59.375</v>
          </cell>
        </row>
        <row r="1408">
          <cell r="B1408">
            <v>44530.379467592589</v>
          </cell>
          <cell r="C1408">
            <v>9.7309150695800781</v>
          </cell>
          <cell r="D1408">
            <v>59.423828125</v>
          </cell>
        </row>
        <row r="1409">
          <cell r="B1409">
            <v>44530.380162037036</v>
          </cell>
          <cell r="C1409">
            <v>9.7309150695800781</v>
          </cell>
          <cell r="D1409">
            <v>59.423828125</v>
          </cell>
        </row>
        <row r="1410">
          <cell r="B1410">
            <v>44530.380856481483</v>
          </cell>
          <cell r="C1410">
            <v>9.7309150695800781</v>
          </cell>
          <cell r="D1410">
            <v>59.4482421875</v>
          </cell>
        </row>
        <row r="1411">
          <cell r="B1411">
            <v>44530.381550925922</v>
          </cell>
          <cell r="C1411">
            <v>9.7309150695800781</v>
          </cell>
          <cell r="D1411">
            <v>59.4482421875</v>
          </cell>
        </row>
        <row r="1412">
          <cell r="B1412">
            <v>44530.382245370369</v>
          </cell>
          <cell r="C1412">
            <v>9.7309150695800781</v>
          </cell>
          <cell r="D1412">
            <v>59.47265625</v>
          </cell>
        </row>
        <row r="1413">
          <cell r="B1413">
            <v>44530.382939814815</v>
          </cell>
          <cell r="C1413">
            <v>9.7309150695800781</v>
          </cell>
          <cell r="D1413">
            <v>59.47265625</v>
          </cell>
        </row>
        <row r="1414">
          <cell r="B1414">
            <v>44530.383634259255</v>
          </cell>
          <cell r="C1414">
            <v>9.7309150695800781</v>
          </cell>
          <cell r="D1414">
            <v>59.521484375</v>
          </cell>
        </row>
        <row r="1415">
          <cell r="B1415">
            <v>44530.384328703702</v>
          </cell>
          <cell r="C1415">
            <v>9.7309150695800781</v>
          </cell>
          <cell r="D1415">
            <v>59.521484375</v>
          </cell>
        </row>
        <row r="1416">
          <cell r="B1416">
            <v>44530.385023148148</v>
          </cell>
          <cell r="C1416">
            <v>9.7062969207763672</v>
          </cell>
          <cell r="D1416">
            <v>59.4970703125</v>
          </cell>
        </row>
        <row r="1417">
          <cell r="B1417">
            <v>44530.385717592588</v>
          </cell>
          <cell r="C1417">
            <v>9.7309150695800781</v>
          </cell>
          <cell r="D1417">
            <v>59.521484375</v>
          </cell>
        </row>
        <row r="1418">
          <cell r="B1418">
            <v>44530.386412037034</v>
          </cell>
          <cell r="C1418">
            <v>9.7309150695800781</v>
          </cell>
          <cell r="D1418">
            <v>59.521484375</v>
          </cell>
        </row>
        <row r="1419">
          <cell r="B1419">
            <v>44530.387106481481</v>
          </cell>
          <cell r="C1419">
            <v>9.7062969207763672</v>
          </cell>
          <cell r="D1419">
            <v>59.521484375</v>
          </cell>
        </row>
        <row r="1420">
          <cell r="B1420">
            <v>44530.387800925921</v>
          </cell>
          <cell r="C1420">
            <v>9.7309150695800781</v>
          </cell>
          <cell r="D1420">
            <v>59.5458984375</v>
          </cell>
        </row>
        <row r="1421">
          <cell r="B1421">
            <v>44530.388495370367</v>
          </cell>
          <cell r="C1421">
            <v>9.7062969207763672</v>
          </cell>
          <cell r="D1421">
            <v>59.619140625</v>
          </cell>
        </row>
        <row r="1422">
          <cell r="B1422">
            <v>44530.389189814814</v>
          </cell>
          <cell r="C1422">
            <v>9.7062969207763672</v>
          </cell>
          <cell r="D1422">
            <v>59.6435546875</v>
          </cell>
        </row>
        <row r="1423">
          <cell r="B1423">
            <v>44530.389884259253</v>
          </cell>
          <cell r="C1423">
            <v>9.7062969207763672</v>
          </cell>
          <cell r="D1423">
            <v>59.6923828125</v>
          </cell>
        </row>
        <row r="1424">
          <cell r="B1424">
            <v>44530.3905787037</v>
          </cell>
          <cell r="C1424">
            <v>9.7309150695800781</v>
          </cell>
          <cell r="D1424">
            <v>59.716796875</v>
          </cell>
        </row>
        <row r="1425">
          <cell r="B1425">
            <v>44530.391273148147</v>
          </cell>
          <cell r="C1425">
            <v>9.7309150695800781</v>
          </cell>
          <cell r="D1425">
            <v>59.765625</v>
          </cell>
        </row>
        <row r="1426">
          <cell r="B1426">
            <v>44530.391967592594</v>
          </cell>
          <cell r="C1426">
            <v>9.7062969207763672</v>
          </cell>
          <cell r="D1426">
            <v>59.7900390625</v>
          </cell>
        </row>
        <row r="1427">
          <cell r="B1427">
            <v>44530.392662037033</v>
          </cell>
          <cell r="C1427">
            <v>9.7309150695800781</v>
          </cell>
          <cell r="D1427">
            <v>59.7900390625</v>
          </cell>
        </row>
        <row r="1428">
          <cell r="B1428">
            <v>44530.39335648148</v>
          </cell>
          <cell r="C1428">
            <v>9.7062969207763672</v>
          </cell>
          <cell r="D1428">
            <v>59.814453125</v>
          </cell>
        </row>
        <row r="1429">
          <cell r="B1429">
            <v>44530.394050925926</v>
          </cell>
          <cell r="C1429">
            <v>9.7309150695800781</v>
          </cell>
          <cell r="D1429">
            <v>59.765625</v>
          </cell>
        </row>
        <row r="1430">
          <cell r="B1430">
            <v>44530.394745370366</v>
          </cell>
          <cell r="C1430">
            <v>9.7062969207763672</v>
          </cell>
          <cell r="D1430">
            <v>59.765625</v>
          </cell>
        </row>
        <row r="1431">
          <cell r="B1431">
            <v>44530.395439814813</v>
          </cell>
          <cell r="C1431">
            <v>9.7309150695800781</v>
          </cell>
          <cell r="D1431">
            <v>59.765625</v>
          </cell>
        </row>
        <row r="1432">
          <cell r="B1432">
            <v>44530.396134259259</v>
          </cell>
          <cell r="C1432">
            <v>9.7309150695800781</v>
          </cell>
          <cell r="D1432">
            <v>59.814453125</v>
          </cell>
        </row>
        <row r="1433">
          <cell r="B1433">
            <v>44530.396828703699</v>
          </cell>
          <cell r="C1433">
            <v>9.7309150695800781</v>
          </cell>
          <cell r="D1433">
            <v>59.7900390625</v>
          </cell>
        </row>
        <row r="1434">
          <cell r="B1434">
            <v>44530.397523148145</v>
          </cell>
          <cell r="C1434">
            <v>9.7309150695800781</v>
          </cell>
          <cell r="D1434">
            <v>59.814453125</v>
          </cell>
        </row>
        <row r="1435">
          <cell r="B1435">
            <v>44530.398217592592</v>
          </cell>
          <cell r="C1435">
            <v>9.7309150695800781</v>
          </cell>
          <cell r="D1435">
            <v>59.814453125</v>
          </cell>
        </row>
        <row r="1436">
          <cell r="B1436">
            <v>44530.398912037032</v>
          </cell>
          <cell r="C1436">
            <v>9.7309150695800781</v>
          </cell>
          <cell r="D1436">
            <v>59.814453125</v>
          </cell>
        </row>
        <row r="1437">
          <cell r="B1437">
            <v>44530.399606481478</v>
          </cell>
          <cell r="C1437">
            <v>9.7309150695800781</v>
          </cell>
          <cell r="D1437">
            <v>59.7900390625</v>
          </cell>
        </row>
        <row r="1438">
          <cell r="B1438">
            <v>44530.400300925925</v>
          </cell>
          <cell r="C1438">
            <v>9.7062969207763672</v>
          </cell>
          <cell r="D1438">
            <v>59.86328125</v>
          </cell>
        </row>
        <row r="1439">
          <cell r="B1439">
            <v>44530.400995370364</v>
          </cell>
          <cell r="C1439">
            <v>9.7309150695800781</v>
          </cell>
          <cell r="D1439">
            <v>59.86328125</v>
          </cell>
        </row>
        <row r="1440">
          <cell r="B1440">
            <v>44530.401689814811</v>
          </cell>
          <cell r="C1440">
            <v>9.7309150695800781</v>
          </cell>
          <cell r="D1440">
            <v>59.814453125</v>
          </cell>
        </row>
        <row r="1441">
          <cell r="B1441">
            <v>44530.402384259258</v>
          </cell>
          <cell r="C1441">
            <v>9.7309150695800781</v>
          </cell>
          <cell r="D1441">
            <v>59.86328125</v>
          </cell>
        </row>
        <row r="1442">
          <cell r="B1442">
            <v>44530.403078703705</v>
          </cell>
          <cell r="C1442">
            <v>9.7062969207763672</v>
          </cell>
          <cell r="D1442">
            <v>59.814453125</v>
          </cell>
        </row>
        <row r="1443">
          <cell r="B1443">
            <v>44530.403773148144</v>
          </cell>
          <cell r="C1443">
            <v>9.7062969207763672</v>
          </cell>
          <cell r="D1443">
            <v>59.8388671875</v>
          </cell>
        </row>
        <row r="1444">
          <cell r="B1444">
            <v>44530.404467592591</v>
          </cell>
          <cell r="C1444">
            <v>9.7062969207763672</v>
          </cell>
          <cell r="D1444">
            <v>59.86328125</v>
          </cell>
        </row>
        <row r="1445">
          <cell r="B1445">
            <v>44530.405162037037</v>
          </cell>
          <cell r="C1445">
            <v>9.7062969207763672</v>
          </cell>
          <cell r="D1445">
            <v>59.86328125</v>
          </cell>
        </row>
        <row r="1446">
          <cell r="B1446">
            <v>44530.405856481477</v>
          </cell>
          <cell r="C1446">
            <v>9.7062969207763672</v>
          </cell>
          <cell r="D1446">
            <v>59.86328125</v>
          </cell>
        </row>
        <row r="1447">
          <cell r="B1447">
            <v>44530.406550925924</v>
          </cell>
          <cell r="C1447">
            <v>9.7062969207763672</v>
          </cell>
          <cell r="D1447">
            <v>59.86328125</v>
          </cell>
        </row>
        <row r="1448">
          <cell r="B1448">
            <v>44530.40724537037</v>
          </cell>
          <cell r="C1448">
            <v>9.7309150695800781</v>
          </cell>
          <cell r="D1448">
            <v>59.912109375</v>
          </cell>
        </row>
        <row r="1449">
          <cell r="B1449">
            <v>44530.40793981481</v>
          </cell>
          <cell r="C1449">
            <v>9.7062969207763672</v>
          </cell>
          <cell r="D1449">
            <v>59.912109375</v>
          </cell>
        </row>
        <row r="1450">
          <cell r="B1450">
            <v>44530.408634259256</v>
          </cell>
          <cell r="C1450">
            <v>9.7062969207763672</v>
          </cell>
          <cell r="D1450">
            <v>59.912109375</v>
          </cell>
        </row>
        <row r="1451">
          <cell r="B1451">
            <v>44530.409328703703</v>
          </cell>
          <cell r="C1451">
            <v>9.7062969207763672</v>
          </cell>
          <cell r="D1451">
            <v>59.912109375</v>
          </cell>
        </row>
        <row r="1452">
          <cell r="B1452">
            <v>44530.410023148142</v>
          </cell>
          <cell r="C1452">
            <v>9.7062969207763672</v>
          </cell>
          <cell r="D1452">
            <v>59.912109375</v>
          </cell>
        </row>
        <row r="1453">
          <cell r="B1453">
            <v>44530.410717592589</v>
          </cell>
          <cell r="C1453">
            <v>9.7062969207763672</v>
          </cell>
          <cell r="D1453">
            <v>59.9365234375</v>
          </cell>
        </row>
        <row r="1454">
          <cell r="B1454">
            <v>44530.411412037036</v>
          </cell>
          <cell r="C1454">
            <v>9.7062969207763672</v>
          </cell>
          <cell r="D1454">
            <v>59.912109375</v>
          </cell>
        </row>
        <row r="1455">
          <cell r="B1455">
            <v>44530.412106481483</v>
          </cell>
          <cell r="C1455">
            <v>9.7062969207763672</v>
          </cell>
          <cell r="D1455">
            <v>59.86328125</v>
          </cell>
        </row>
        <row r="1456">
          <cell r="B1456">
            <v>44530.412800925922</v>
          </cell>
          <cell r="C1456">
            <v>9.6816749572753906</v>
          </cell>
          <cell r="D1456">
            <v>59.912109375</v>
          </cell>
        </row>
        <row r="1457">
          <cell r="B1457">
            <v>44530.413495370369</v>
          </cell>
          <cell r="C1457">
            <v>9.7062969207763672</v>
          </cell>
          <cell r="D1457">
            <v>59.912109375</v>
          </cell>
        </row>
        <row r="1458">
          <cell r="B1458">
            <v>44530.414189814815</v>
          </cell>
          <cell r="C1458">
            <v>9.7062969207763672</v>
          </cell>
          <cell r="D1458">
            <v>59.912109375</v>
          </cell>
        </row>
        <row r="1459">
          <cell r="B1459">
            <v>44530.414884259255</v>
          </cell>
          <cell r="C1459">
            <v>9.7062969207763672</v>
          </cell>
          <cell r="D1459">
            <v>59.9853515625</v>
          </cell>
        </row>
        <row r="1460">
          <cell r="B1460">
            <v>44530.415578703702</v>
          </cell>
          <cell r="C1460">
            <v>9.7062969207763672</v>
          </cell>
          <cell r="D1460">
            <v>59.9365234375</v>
          </cell>
        </row>
        <row r="1461">
          <cell r="B1461">
            <v>44530.416273148148</v>
          </cell>
          <cell r="C1461">
            <v>9.7062969207763672</v>
          </cell>
          <cell r="D1461">
            <v>60.009765625</v>
          </cell>
        </row>
        <row r="1462">
          <cell r="B1462">
            <v>44530.416967592588</v>
          </cell>
          <cell r="C1462">
            <v>9.7062969207763672</v>
          </cell>
          <cell r="D1462">
            <v>59.9853515625</v>
          </cell>
        </row>
        <row r="1463">
          <cell r="B1463">
            <v>44530.417662037034</v>
          </cell>
          <cell r="C1463">
            <v>9.7062969207763672</v>
          </cell>
          <cell r="D1463">
            <v>60.009765625</v>
          </cell>
        </row>
        <row r="1464">
          <cell r="B1464">
            <v>44530.418356481474</v>
          </cell>
          <cell r="C1464">
            <v>9.7062969207763672</v>
          </cell>
          <cell r="D1464">
            <v>59.9853515625</v>
          </cell>
        </row>
        <row r="1465">
          <cell r="B1465">
            <v>44530.419050925921</v>
          </cell>
          <cell r="C1465">
            <v>9.7062969207763672</v>
          </cell>
          <cell r="D1465">
            <v>59.9365234375</v>
          </cell>
        </row>
        <row r="1466">
          <cell r="B1466">
            <v>44530.419745370367</v>
          </cell>
          <cell r="C1466">
            <v>9.7062969207763672</v>
          </cell>
          <cell r="D1466">
            <v>60.0341796875</v>
          </cell>
        </row>
        <row r="1467">
          <cell r="B1467">
            <v>44530.420439814807</v>
          </cell>
          <cell r="C1467">
            <v>9.7062969207763672</v>
          </cell>
          <cell r="D1467">
            <v>59.912109375</v>
          </cell>
        </row>
        <row r="1468">
          <cell r="B1468">
            <v>44530.421134259253</v>
          </cell>
          <cell r="C1468">
            <v>9.7062969207763672</v>
          </cell>
          <cell r="D1468">
            <v>60.009765625</v>
          </cell>
        </row>
        <row r="1469">
          <cell r="B1469">
            <v>44530.4218287037</v>
          </cell>
          <cell r="C1469">
            <v>9.7062969207763672</v>
          </cell>
          <cell r="D1469">
            <v>59.9853515625</v>
          </cell>
        </row>
        <row r="1470">
          <cell r="B1470">
            <v>44530.422523148147</v>
          </cell>
          <cell r="C1470">
            <v>9.7062969207763672</v>
          </cell>
          <cell r="D1470">
            <v>59.9365234375</v>
          </cell>
        </row>
        <row r="1471">
          <cell r="B1471">
            <v>44530.423217592586</v>
          </cell>
          <cell r="C1471">
            <v>9.7062969207763672</v>
          </cell>
          <cell r="D1471">
            <v>59.9365234375</v>
          </cell>
        </row>
        <row r="1472">
          <cell r="B1472">
            <v>44530.423912037033</v>
          </cell>
          <cell r="C1472">
            <v>9.7062969207763672</v>
          </cell>
          <cell r="D1472">
            <v>59.9853515625</v>
          </cell>
        </row>
        <row r="1473">
          <cell r="B1473">
            <v>44530.42460648148</v>
          </cell>
          <cell r="C1473">
            <v>9.7062969207763672</v>
          </cell>
          <cell r="D1473">
            <v>60.0341796875</v>
          </cell>
        </row>
        <row r="1474">
          <cell r="B1474">
            <v>44530.425300925919</v>
          </cell>
          <cell r="C1474">
            <v>9.7309150695800781</v>
          </cell>
          <cell r="D1474">
            <v>60.0830078125</v>
          </cell>
        </row>
        <row r="1475">
          <cell r="B1475">
            <v>44530.425995370366</v>
          </cell>
          <cell r="C1475">
            <v>9.7062969207763672</v>
          </cell>
          <cell r="D1475">
            <v>60.107421875</v>
          </cell>
        </row>
        <row r="1476">
          <cell r="B1476">
            <v>44530.426689814813</v>
          </cell>
          <cell r="C1476">
            <v>9.7062969207763672</v>
          </cell>
          <cell r="D1476">
            <v>60.0830078125</v>
          </cell>
        </row>
        <row r="1477">
          <cell r="B1477">
            <v>44530.427384259252</v>
          </cell>
          <cell r="C1477">
            <v>9.7062969207763672</v>
          </cell>
          <cell r="D1477">
            <v>60.107421875</v>
          </cell>
        </row>
        <row r="1478">
          <cell r="B1478">
            <v>44530.428078703699</v>
          </cell>
          <cell r="C1478">
            <v>9.7062969207763672</v>
          </cell>
          <cell r="D1478">
            <v>60.15625</v>
          </cell>
        </row>
        <row r="1479">
          <cell r="B1479">
            <v>44530.428773148145</v>
          </cell>
          <cell r="C1479">
            <v>9.6816749572753906</v>
          </cell>
          <cell r="D1479">
            <v>60.1318359375</v>
          </cell>
        </row>
        <row r="1480">
          <cell r="B1480">
            <v>44530.429467592585</v>
          </cell>
          <cell r="C1480">
            <v>9.7062969207763672</v>
          </cell>
          <cell r="D1480">
            <v>60.15625</v>
          </cell>
        </row>
        <row r="1481">
          <cell r="B1481">
            <v>44530.430162037032</v>
          </cell>
          <cell r="C1481">
            <v>9.7062969207763672</v>
          </cell>
          <cell r="D1481">
            <v>60.15625</v>
          </cell>
        </row>
        <row r="1482">
          <cell r="B1482">
            <v>44530.430856481478</v>
          </cell>
          <cell r="C1482">
            <v>9.7062969207763672</v>
          </cell>
          <cell r="D1482">
            <v>60.1806640625</v>
          </cell>
        </row>
        <row r="1483">
          <cell r="B1483">
            <v>44530.431550925918</v>
          </cell>
          <cell r="C1483">
            <v>9.7062969207763672</v>
          </cell>
          <cell r="D1483">
            <v>60.1806640625</v>
          </cell>
        </row>
        <row r="1484">
          <cell r="B1484">
            <v>44530.432245370364</v>
          </cell>
          <cell r="C1484">
            <v>9.7062969207763672</v>
          </cell>
          <cell r="D1484">
            <v>60.205078125</v>
          </cell>
        </row>
        <row r="1485">
          <cell r="B1485">
            <v>44530.432939814811</v>
          </cell>
          <cell r="C1485">
            <v>9.7062969207763672</v>
          </cell>
          <cell r="D1485">
            <v>60.1806640625</v>
          </cell>
        </row>
        <row r="1486">
          <cell r="B1486">
            <v>44530.433634259258</v>
          </cell>
          <cell r="C1486">
            <v>9.7062969207763672</v>
          </cell>
          <cell r="D1486">
            <v>60.1806640625</v>
          </cell>
        </row>
        <row r="1487">
          <cell r="B1487">
            <v>44530.434328703697</v>
          </cell>
          <cell r="C1487">
            <v>9.6816749572753906</v>
          </cell>
          <cell r="D1487">
            <v>60.1806640625</v>
          </cell>
        </row>
        <row r="1488">
          <cell r="B1488">
            <v>44530.435023148144</v>
          </cell>
          <cell r="C1488">
            <v>9.7062969207763672</v>
          </cell>
          <cell r="D1488">
            <v>60.107421875</v>
          </cell>
        </row>
        <row r="1489">
          <cell r="B1489">
            <v>44530.435717592591</v>
          </cell>
          <cell r="C1489">
            <v>9.7062969207763672</v>
          </cell>
          <cell r="D1489">
            <v>60.107421875</v>
          </cell>
        </row>
        <row r="1490">
          <cell r="B1490">
            <v>44530.43641203703</v>
          </cell>
          <cell r="C1490">
            <v>9.7062969207763672</v>
          </cell>
          <cell r="D1490">
            <v>60.0830078125</v>
          </cell>
        </row>
        <row r="1491">
          <cell r="B1491">
            <v>44530.437106481477</v>
          </cell>
          <cell r="C1491">
            <v>9.7062969207763672</v>
          </cell>
          <cell r="D1491">
            <v>60.0830078125</v>
          </cell>
        </row>
        <row r="1492">
          <cell r="B1492">
            <v>44530.437800925924</v>
          </cell>
          <cell r="C1492">
            <v>9.7062969207763672</v>
          </cell>
          <cell r="D1492">
            <v>60.05859375</v>
          </cell>
        </row>
        <row r="1493">
          <cell r="B1493">
            <v>44530.438495370363</v>
          </cell>
          <cell r="C1493">
            <v>9.7062969207763672</v>
          </cell>
          <cell r="D1493">
            <v>60.0341796875</v>
          </cell>
        </row>
        <row r="1494">
          <cell r="B1494">
            <v>44530.43918981481</v>
          </cell>
          <cell r="C1494">
            <v>9.7062969207763672</v>
          </cell>
          <cell r="D1494">
            <v>59.9853515625</v>
          </cell>
        </row>
        <row r="1495">
          <cell r="B1495">
            <v>44530.439884259256</v>
          </cell>
          <cell r="C1495">
            <v>9.7062969207763672</v>
          </cell>
          <cell r="D1495">
            <v>59.9853515625</v>
          </cell>
        </row>
        <row r="1496">
          <cell r="B1496">
            <v>44530.440578703696</v>
          </cell>
          <cell r="C1496">
            <v>9.7062969207763672</v>
          </cell>
          <cell r="D1496">
            <v>59.9365234375</v>
          </cell>
        </row>
        <row r="1497">
          <cell r="B1497">
            <v>44530.441273148142</v>
          </cell>
          <cell r="C1497">
            <v>9.7062969207763672</v>
          </cell>
          <cell r="D1497">
            <v>59.912109375</v>
          </cell>
        </row>
        <row r="1498">
          <cell r="B1498">
            <v>44530.441967592589</v>
          </cell>
          <cell r="C1498">
            <v>9.7062969207763672</v>
          </cell>
          <cell r="D1498">
            <v>59.912109375</v>
          </cell>
        </row>
        <row r="1499">
          <cell r="B1499">
            <v>44530.442662037029</v>
          </cell>
          <cell r="C1499">
            <v>9.7062969207763672</v>
          </cell>
          <cell r="D1499">
            <v>59.8388671875</v>
          </cell>
        </row>
        <row r="1500">
          <cell r="B1500">
            <v>44530.443356481475</v>
          </cell>
          <cell r="C1500">
            <v>9.6816749572753906</v>
          </cell>
          <cell r="D1500">
            <v>59.814453125</v>
          </cell>
        </row>
        <row r="1501">
          <cell r="B1501">
            <v>44530.444050925922</v>
          </cell>
          <cell r="C1501">
            <v>9.7062969207763672</v>
          </cell>
          <cell r="D1501">
            <v>59.814453125</v>
          </cell>
        </row>
        <row r="1502">
          <cell r="B1502">
            <v>44530.444745370369</v>
          </cell>
          <cell r="C1502">
            <v>9.7062969207763672</v>
          </cell>
          <cell r="D1502">
            <v>59.765625</v>
          </cell>
        </row>
        <row r="1503">
          <cell r="B1503">
            <v>44530.445439814808</v>
          </cell>
          <cell r="C1503">
            <v>9.7062969207763672</v>
          </cell>
          <cell r="D1503">
            <v>59.814453125</v>
          </cell>
        </row>
        <row r="1504">
          <cell r="B1504">
            <v>44530.446134259255</v>
          </cell>
          <cell r="C1504">
            <v>9.7062969207763672</v>
          </cell>
          <cell r="D1504">
            <v>59.765625</v>
          </cell>
        </row>
        <row r="1505">
          <cell r="B1505">
            <v>44530.446828703702</v>
          </cell>
          <cell r="C1505">
            <v>9.7062969207763672</v>
          </cell>
          <cell r="D1505">
            <v>59.7412109375</v>
          </cell>
        </row>
        <row r="1506">
          <cell r="B1506">
            <v>44530.447523148141</v>
          </cell>
          <cell r="C1506">
            <v>9.7062969207763672</v>
          </cell>
          <cell r="D1506">
            <v>59.6923828125</v>
          </cell>
        </row>
        <row r="1507">
          <cell r="B1507">
            <v>44530.448217592588</v>
          </cell>
          <cell r="C1507">
            <v>9.7062969207763672</v>
          </cell>
          <cell r="D1507">
            <v>59.66796875</v>
          </cell>
        </row>
        <row r="1508">
          <cell r="B1508">
            <v>44530.448912037034</v>
          </cell>
          <cell r="C1508">
            <v>9.7062969207763672</v>
          </cell>
          <cell r="D1508">
            <v>59.66796875</v>
          </cell>
        </row>
        <row r="1509">
          <cell r="B1509">
            <v>44530.449606481474</v>
          </cell>
          <cell r="C1509">
            <v>9.7062969207763672</v>
          </cell>
          <cell r="D1509">
            <v>59.6435546875</v>
          </cell>
        </row>
        <row r="1510">
          <cell r="B1510">
            <v>44530.450300925921</v>
          </cell>
          <cell r="C1510">
            <v>9.7062969207763672</v>
          </cell>
          <cell r="D1510">
            <v>59.5947265625</v>
          </cell>
        </row>
        <row r="1511">
          <cell r="B1511">
            <v>44530.450995370367</v>
          </cell>
          <cell r="C1511">
            <v>9.7062969207763672</v>
          </cell>
          <cell r="D1511">
            <v>59.6435546875</v>
          </cell>
        </row>
        <row r="1512">
          <cell r="B1512">
            <v>44530.451689814807</v>
          </cell>
          <cell r="C1512">
            <v>9.7062969207763672</v>
          </cell>
          <cell r="D1512">
            <v>59.619140625</v>
          </cell>
        </row>
        <row r="1513">
          <cell r="B1513">
            <v>44530.452384259253</v>
          </cell>
          <cell r="C1513">
            <v>9.7309150695800781</v>
          </cell>
          <cell r="D1513">
            <v>59.619140625</v>
          </cell>
        </row>
        <row r="1514">
          <cell r="B1514">
            <v>44530.4530787037</v>
          </cell>
          <cell r="C1514">
            <v>9.7062969207763672</v>
          </cell>
          <cell r="D1514">
            <v>59.619140625</v>
          </cell>
        </row>
        <row r="1515">
          <cell r="B1515">
            <v>44530.453773148147</v>
          </cell>
          <cell r="C1515">
            <v>9.7062969207763672</v>
          </cell>
          <cell r="D1515">
            <v>59.5947265625</v>
          </cell>
        </row>
        <row r="1516">
          <cell r="B1516">
            <v>44530.454467592586</v>
          </cell>
          <cell r="C1516">
            <v>9.7062969207763672</v>
          </cell>
          <cell r="D1516">
            <v>59.5947265625</v>
          </cell>
        </row>
        <row r="1517">
          <cell r="B1517">
            <v>44530.455162037033</v>
          </cell>
          <cell r="C1517">
            <v>9.7309150695800781</v>
          </cell>
          <cell r="D1517">
            <v>59.5458984375</v>
          </cell>
        </row>
        <row r="1518">
          <cell r="B1518">
            <v>44530.45585648148</v>
          </cell>
          <cell r="C1518">
            <v>9.7062969207763672</v>
          </cell>
          <cell r="D1518">
            <v>59.5458984375</v>
          </cell>
        </row>
        <row r="1519">
          <cell r="B1519">
            <v>44530.456550925919</v>
          </cell>
          <cell r="C1519">
            <v>9.7062969207763672</v>
          </cell>
          <cell r="D1519">
            <v>59.5703125</v>
          </cell>
        </row>
        <row r="1520">
          <cell r="B1520">
            <v>44530.457245370366</v>
          </cell>
          <cell r="C1520">
            <v>9.7062969207763672</v>
          </cell>
          <cell r="D1520">
            <v>59.5947265625</v>
          </cell>
        </row>
        <row r="1521">
          <cell r="B1521">
            <v>44530.457939814813</v>
          </cell>
          <cell r="C1521">
            <v>9.7062969207763672</v>
          </cell>
          <cell r="D1521">
            <v>59.5703125</v>
          </cell>
        </row>
        <row r="1522">
          <cell r="B1522">
            <v>44530.458634259259</v>
          </cell>
          <cell r="C1522">
            <v>9.7062969207763672</v>
          </cell>
          <cell r="D1522">
            <v>59.5703125</v>
          </cell>
        </row>
        <row r="1523">
          <cell r="B1523">
            <v>44530.459328703706</v>
          </cell>
          <cell r="C1523">
            <v>9.7062969207763672</v>
          </cell>
          <cell r="D1523">
            <v>59.5947265625</v>
          </cell>
        </row>
        <row r="1524">
          <cell r="B1524">
            <v>44530.460023148145</v>
          </cell>
          <cell r="C1524">
            <v>9.7062969207763672</v>
          </cell>
          <cell r="D1524">
            <v>59.5458984375</v>
          </cell>
        </row>
        <row r="1525">
          <cell r="B1525">
            <v>44530.460717592592</v>
          </cell>
          <cell r="C1525">
            <v>9.7062969207763672</v>
          </cell>
          <cell r="D1525">
            <v>59.5458984375</v>
          </cell>
        </row>
        <row r="1526">
          <cell r="B1526">
            <v>44530.461412037039</v>
          </cell>
          <cell r="C1526">
            <v>9.7309150695800781</v>
          </cell>
          <cell r="D1526">
            <v>59.521484375</v>
          </cell>
        </row>
        <row r="1527">
          <cell r="B1527">
            <v>44530.462106481478</v>
          </cell>
          <cell r="C1527">
            <v>9.7062969207763672</v>
          </cell>
          <cell r="D1527">
            <v>59.4970703125</v>
          </cell>
        </row>
        <row r="1528">
          <cell r="B1528">
            <v>44530.462800925925</v>
          </cell>
          <cell r="C1528">
            <v>9.7062969207763672</v>
          </cell>
          <cell r="D1528">
            <v>59.5703125</v>
          </cell>
        </row>
        <row r="1529">
          <cell r="B1529">
            <v>44530.463495370372</v>
          </cell>
          <cell r="C1529">
            <v>9.7062969207763672</v>
          </cell>
          <cell r="D1529">
            <v>59.5703125</v>
          </cell>
        </row>
        <row r="1530">
          <cell r="B1530">
            <v>44530.464189814818</v>
          </cell>
          <cell r="C1530">
            <v>9.7062969207763672</v>
          </cell>
          <cell r="D1530">
            <v>59.619140625</v>
          </cell>
        </row>
        <row r="1531">
          <cell r="B1531">
            <v>44530.464884259258</v>
          </cell>
          <cell r="C1531">
            <v>9.7062969207763672</v>
          </cell>
          <cell r="D1531">
            <v>59.4970703125</v>
          </cell>
        </row>
        <row r="1532">
          <cell r="B1532">
            <v>44530.465578703705</v>
          </cell>
          <cell r="C1532">
            <v>9.7062969207763672</v>
          </cell>
          <cell r="D1532">
            <v>59.47265625</v>
          </cell>
        </row>
        <row r="1533">
          <cell r="B1533">
            <v>44530.466273148151</v>
          </cell>
          <cell r="C1533">
            <v>9.7062969207763672</v>
          </cell>
          <cell r="D1533">
            <v>59.5703125</v>
          </cell>
        </row>
        <row r="1534">
          <cell r="B1534">
            <v>44530.466967592591</v>
          </cell>
          <cell r="C1534">
            <v>9.7062969207763672</v>
          </cell>
          <cell r="D1534">
            <v>59.521484375</v>
          </cell>
        </row>
        <row r="1535">
          <cell r="B1535">
            <v>44530.467662037037</v>
          </cell>
          <cell r="C1535">
            <v>9.7062969207763672</v>
          </cell>
          <cell r="D1535">
            <v>59.5947265625</v>
          </cell>
        </row>
        <row r="1536">
          <cell r="B1536">
            <v>44530.468356481484</v>
          </cell>
          <cell r="C1536">
            <v>9.7062969207763672</v>
          </cell>
          <cell r="D1536">
            <v>59.5947265625</v>
          </cell>
        </row>
        <row r="1537">
          <cell r="B1537">
            <v>44530.469050925924</v>
          </cell>
          <cell r="C1537">
            <v>9.7062969207763672</v>
          </cell>
          <cell r="D1537">
            <v>59.5458984375</v>
          </cell>
        </row>
        <row r="1538">
          <cell r="B1538">
            <v>44530.46974537037</v>
          </cell>
          <cell r="C1538">
            <v>9.7062969207763672</v>
          </cell>
          <cell r="D1538">
            <v>59.5458984375</v>
          </cell>
        </row>
        <row r="1539">
          <cell r="B1539">
            <v>44530.470439814817</v>
          </cell>
          <cell r="C1539">
            <v>9.7062969207763672</v>
          </cell>
          <cell r="D1539">
            <v>59.5458984375</v>
          </cell>
        </row>
        <row r="1540">
          <cell r="B1540">
            <v>44530.471134259256</v>
          </cell>
          <cell r="C1540">
            <v>9.7062969207763672</v>
          </cell>
          <cell r="D1540">
            <v>59.5947265625</v>
          </cell>
        </row>
        <row r="1541">
          <cell r="B1541">
            <v>44530.471828703703</v>
          </cell>
          <cell r="C1541">
            <v>9.7062969207763672</v>
          </cell>
          <cell r="D1541">
            <v>59.5947265625</v>
          </cell>
        </row>
        <row r="1542">
          <cell r="B1542">
            <v>44530.47252314815</v>
          </cell>
          <cell r="C1542">
            <v>9.7062969207763672</v>
          </cell>
          <cell r="D1542">
            <v>59.619140625</v>
          </cell>
        </row>
        <row r="1543">
          <cell r="B1543">
            <v>44530.473217592589</v>
          </cell>
          <cell r="C1543">
            <v>9.7062969207763672</v>
          </cell>
          <cell r="D1543">
            <v>59.5947265625</v>
          </cell>
        </row>
        <row r="1544">
          <cell r="B1544">
            <v>44530.473912037036</v>
          </cell>
          <cell r="C1544">
            <v>9.7062969207763672</v>
          </cell>
          <cell r="D1544">
            <v>59.619140625</v>
          </cell>
        </row>
        <row r="1545">
          <cell r="B1545">
            <v>44530.474606481483</v>
          </cell>
          <cell r="C1545">
            <v>9.7062969207763672</v>
          </cell>
          <cell r="D1545">
            <v>59.5458984375</v>
          </cell>
        </row>
        <row r="1546">
          <cell r="B1546">
            <v>44530.475300925929</v>
          </cell>
          <cell r="C1546">
            <v>9.7062969207763672</v>
          </cell>
          <cell r="D1546">
            <v>59.5947265625</v>
          </cell>
        </row>
        <row r="1547">
          <cell r="B1547">
            <v>44530.475995370369</v>
          </cell>
          <cell r="C1547">
            <v>9.7309150695800781</v>
          </cell>
          <cell r="D1547">
            <v>59.521484375</v>
          </cell>
        </row>
        <row r="1548">
          <cell r="B1548">
            <v>44530.476689814815</v>
          </cell>
          <cell r="C1548">
            <v>9.7062969207763672</v>
          </cell>
          <cell r="D1548">
            <v>59.5947265625</v>
          </cell>
        </row>
        <row r="1549">
          <cell r="B1549">
            <v>44530.477384259262</v>
          </cell>
          <cell r="C1549">
            <v>9.7062969207763672</v>
          </cell>
          <cell r="D1549">
            <v>59.5458984375</v>
          </cell>
        </row>
        <row r="1550">
          <cell r="B1550">
            <v>44530.478078703702</v>
          </cell>
          <cell r="C1550">
            <v>9.7062969207763672</v>
          </cell>
          <cell r="D1550">
            <v>59.5947265625</v>
          </cell>
        </row>
        <row r="1551">
          <cell r="B1551">
            <v>44530.478773148148</v>
          </cell>
          <cell r="C1551">
            <v>9.7062969207763672</v>
          </cell>
          <cell r="D1551">
            <v>59.5947265625</v>
          </cell>
        </row>
        <row r="1552">
          <cell r="B1552">
            <v>44530.479467592595</v>
          </cell>
          <cell r="C1552">
            <v>9.7062969207763672</v>
          </cell>
          <cell r="D1552">
            <v>59.619140625</v>
          </cell>
        </row>
        <row r="1553">
          <cell r="B1553">
            <v>44530.480162037034</v>
          </cell>
          <cell r="C1553">
            <v>9.7062969207763672</v>
          </cell>
          <cell r="D1553">
            <v>59.5703125</v>
          </cell>
        </row>
        <row r="1554">
          <cell r="B1554">
            <v>44530.480856481481</v>
          </cell>
          <cell r="C1554">
            <v>9.7062969207763672</v>
          </cell>
          <cell r="D1554">
            <v>59.66796875</v>
          </cell>
        </row>
        <row r="1555">
          <cell r="B1555">
            <v>44530.481550925928</v>
          </cell>
          <cell r="C1555">
            <v>9.7062969207763672</v>
          </cell>
          <cell r="D1555">
            <v>59.6435546875</v>
          </cell>
        </row>
        <row r="1556">
          <cell r="B1556">
            <v>44530.482245370367</v>
          </cell>
          <cell r="C1556">
            <v>9.7062969207763672</v>
          </cell>
          <cell r="D1556">
            <v>59.66796875</v>
          </cell>
        </row>
        <row r="1557">
          <cell r="B1557">
            <v>44530.482939814814</v>
          </cell>
          <cell r="C1557">
            <v>9.7062969207763672</v>
          </cell>
          <cell r="D1557">
            <v>59.6435546875</v>
          </cell>
        </row>
        <row r="1558">
          <cell r="B1558">
            <v>44530.483634259261</v>
          </cell>
          <cell r="C1558">
            <v>9.7062969207763672</v>
          </cell>
          <cell r="D1558">
            <v>59.5947265625</v>
          </cell>
        </row>
        <row r="1559">
          <cell r="B1559">
            <v>44530.4843287037</v>
          </cell>
          <cell r="C1559">
            <v>9.7309150695800781</v>
          </cell>
          <cell r="D1559">
            <v>59.6435546875</v>
          </cell>
        </row>
        <row r="1560">
          <cell r="B1560">
            <v>44530.485023148147</v>
          </cell>
          <cell r="C1560">
            <v>9.7062969207763672</v>
          </cell>
          <cell r="D1560">
            <v>59.5947265625</v>
          </cell>
        </row>
        <row r="1561">
          <cell r="B1561">
            <v>44530.485717592594</v>
          </cell>
          <cell r="C1561">
            <v>9.7062969207763672</v>
          </cell>
          <cell r="D1561">
            <v>59.5947265625</v>
          </cell>
        </row>
        <row r="1562">
          <cell r="B1562">
            <v>44530.48641203704</v>
          </cell>
          <cell r="C1562">
            <v>9.7062969207763672</v>
          </cell>
          <cell r="D1562">
            <v>59.619140625</v>
          </cell>
        </row>
        <row r="1563">
          <cell r="B1563">
            <v>44530.48710648148</v>
          </cell>
          <cell r="C1563">
            <v>9.7309150695800781</v>
          </cell>
          <cell r="D1563">
            <v>59.5703125</v>
          </cell>
        </row>
        <row r="1564">
          <cell r="B1564">
            <v>44530.487800925926</v>
          </cell>
          <cell r="C1564">
            <v>9.7062969207763672</v>
          </cell>
          <cell r="D1564">
            <v>59.619140625</v>
          </cell>
        </row>
        <row r="1565">
          <cell r="B1565">
            <v>44530.488495370373</v>
          </cell>
          <cell r="C1565">
            <v>9.7062969207763672</v>
          </cell>
          <cell r="D1565">
            <v>59.6435546875</v>
          </cell>
        </row>
        <row r="1566">
          <cell r="B1566">
            <v>44530.489189814813</v>
          </cell>
          <cell r="C1566">
            <v>9.7062969207763672</v>
          </cell>
          <cell r="D1566">
            <v>59.6435546875</v>
          </cell>
        </row>
        <row r="1567">
          <cell r="B1567">
            <v>44530.489884259259</v>
          </cell>
          <cell r="C1567">
            <v>9.7062969207763672</v>
          </cell>
          <cell r="D1567">
            <v>59.5947265625</v>
          </cell>
        </row>
        <row r="1568">
          <cell r="B1568">
            <v>44530.490578703706</v>
          </cell>
          <cell r="C1568">
            <v>9.7309150695800781</v>
          </cell>
          <cell r="D1568">
            <v>59.619140625</v>
          </cell>
        </row>
        <row r="1569">
          <cell r="B1569">
            <v>44530.491273148145</v>
          </cell>
          <cell r="C1569">
            <v>9.7062969207763672</v>
          </cell>
          <cell r="D1569">
            <v>59.5703125</v>
          </cell>
        </row>
        <row r="1570">
          <cell r="B1570">
            <v>44530.491967592592</v>
          </cell>
          <cell r="C1570">
            <v>9.7062969207763672</v>
          </cell>
          <cell r="D1570">
            <v>59.5703125</v>
          </cell>
        </row>
        <row r="1571">
          <cell r="B1571">
            <v>44530.492662037039</v>
          </cell>
          <cell r="C1571">
            <v>9.7062969207763672</v>
          </cell>
          <cell r="D1571">
            <v>59.6435546875</v>
          </cell>
        </row>
        <row r="1572">
          <cell r="B1572">
            <v>44530.493356481478</v>
          </cell>
          <cell r="C1572">
            <v>9.7062969207763672</v>
          </cell>
          <cell r="D1572">
            <v>59.66796875</v>
          </cell>
        </row>
        <row r="1573">
          <cell r="B1573">
            <v>44530.494050925925</v>
          </cell>
          <cell r="C1573">
            <v>9.7062969207763672</v>
          </cell>
          <cell r="D1573">
            <v>59.6435546875</v>
          </cell>
        </row>
        <row r="1574">
          <cell r="B1574">
            <v>44530.494745370372</v>
          </cell>
          <cell r="C1574">
            <v>9.7062969207763672</v>
          </cell>
          <cell r="D1574">
            <v>59.5947265625</v>
          </cell>
        </row>
        <row r="1575">
          <cell r="B1575">
            <v>44530.495439814818</v>
          </cell>
          <cell r="C1575">
            <v>9.7309150695800781</v>
          </cell>
          <cell r="D1575">
            <v>59.66796875</v>
          </cell>
        </row>
        <row r="1576">
          <cell r="B1576">
            <v>44530.496134259258</v>
          </cell>
          <cell r="C1576">
            <v>9.7309150695800781</v>
          </cell>
          <cell r="D1576">
            <v>59.619140625</v>
          </cell>
        </row>
        <row r="1577">
          <cell r="B1577">
            <v>44530.496828703705</v>
          </cell>
          <cell r="C1577">
            <v>9.7062969207763672</v>
          </cell>
          <cell r="D1577">
            <v>59.6435546875</v>
          </cell>
        </row>
        <row r="1578">
          <cell r="B1578">
            <v>44530.497523148151</v>
          </cell>
          <cell r="C1578">
            <v>9.7062969207763672</v>
          </cell>
          <cell r="D1578">
            <v>59.6435546875</v>
          </cell>
        </row>
        <row r="1579">
          <cell r="B1579">
            <v>44530.498217592591</v>
          </cell>
          <cell r="C1579">
            <v>9.7062969207763672</v>
          </cell>
          <cell r="D1579">
            <v>59.6435546875</v>
          </cell>
        </row>
        <row r="1580">
          <cell r="B1580">
            <v>44530.498912037037</v>
          </cell>
          <cell r="C1580">
            <v>9.7062969207763672</v>
          </cell>
          <cell r="D1580">
            <v>59.619140625</v>
          </cell>
        </row>
        <row r="1581">
          <cell r="B1581">
            <v>44530.499606481484</v>
          </cell>
          <cell r="C1581">
            <v>9.7062969207763672</v>
          </cell>
          <cell r="D1581">
            <v>59.6435546875</v>
          </cell>
        </row>
        <row r="1582">
          <cell r="B1582">
            <v>44530.500300925924</v>
          </cell>
          <cell r="C1582">
            <v>9.7309150695800781</v>
          </cell>
          <cell r="D1582">
            <v>59.765625</v>
          </cell>
        </row>
        <row r="1583">
          <cell r="B1583">
            <v>44530.50099537037</v>
          </cell>
          <cell r="C1583">
            <v>9.7062969207763672</v>
          </cell>
          <cell r="D1583">
            <v>59.6435546875</v>
          </cell>
        </row>
        <row r="1584">
          <cell r="B1584">
            <v>44530.50168981481</v>
          </cell>
          <cell r="C1584">
            <v>9.7062969207763672</v>
          </cell>
          <cell r="D1584">
            <v>59.619140625</v>
          </cell>
        </row>
        <row r="1585">
          <cell r="B1585">
            <v>44530.502384259256</v>
          </cell>
          <cell r="C1585">
            <v>9.7309150695800781</v>
          </cell>
          <cell r="D1585">
            <v>59.6923828125</v>
          </cell>
        </row>
        <row r="1586">
          <cell r="B1586">
            <v>44530.503078703703</v>
          </cell>
          <cell r="C1586">
            <v>9.7062969207763672</v>
          </cell>
          <cell r="D1586">
            <v>59.66796875</v>
          </cell>
        </row>
        <row r="1587">
          <cell r="B1587">
            <v>44530.503773148142</v>
          </cell>
          <cell r="C1587">
            <v>9.7309150695800781</v>
          </cell>
          <cell r="D1587">
            <v>59.716796875</v>
          </cell>
        </row>
        <row r="1588">
          <cell r="B1588">
            <v>44530.504467592589</v>
          </cell>
          <cell r="C1588">
            <v>9.7309150695800781</v>
          </cell>
          <cell r="D1588">
            <v>59.6923828125</v>
          </cell>
        </row>
        <row r="1589">
          <cell r="B1589">
            <v>44530.505162037036</v>
          </cell>
          <cell r="C1589">
            <v>9.7309150695800781</v>
          </cell>
          <cell r="D1589">
            <v>59.6923828125</v>
          </cell>
        </row>
        <row r="1590">
          <cell r="B1590">
            <v>44530.505856481483</v>
          </cell>
          <cell r="C1590">
            <v>9.7062969207763672</v>
          </cell>
          <cell r="D1590">
            <v>59.716796875</v>
          </cell>
        </row>
      </sheetData>
      <sheetData sheetId="1">
        <row r="3">
          <cell r="V3" t="str">
            <v>Temp (°C)</v>
          </cell>
        </row>
        <row r="4">
          <cell r="V4" t="str">
            <v>RH, %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. atrophaeus"/>
      <sheetName val="B. anthracis"/>
      <sheetName val="Sheet1"/>
    </sheetNames>
    <sheetDataSet>
      <sheetData sheetId="0" refreshError="1"/>
      <sheetData sheetId="1" refreshError="1"/>
      <sheetData sheetId="2">
        <row r="17">
          <cell r="N17" t="str">
            <v>B. anthracis Ames</v>
          </cell>
          <cell r="O17" t="str">
            <v>B. atrophaeus</v>
          </cell>
        </row>
        <row r="18">
          <cell r="N18">
            <v>7.78</v>
          </cell>
          <cell r="O18">
            <v>8</v>
          </cell>
          <cell r="P18">
            <v>0</v>
          </cell>
          <cell r="Q18">
            <v>0</v>
          </cell>
        </row>
        <row r="19">
          <cell r="N19">
            <v>7.39</v>
          </cell>
          <cell r="O19">
            <v>8.3699999999999992</v>
          </cell>
          <cell r="P19">
            <v>0</v>
          </cell>
          <cell r="Q19">
            <v>0</v>
          </cell>
        </row>
        <row r="20">
          <cell r="N20">
            <v>7.44</v>
          </cell>
          <cell r="O20">
            <v>7.82</v>
          </cell>
          <cell r="P20">
            <v>0</v>
          </cell>
          <cell r="Q20">
            <v>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18:34:32.55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49 5 2449,'-11'5'929,"-1"-10"-369,5 1 224,5 4-496,0 0-32,-1 0-96,1 0-95,0 2-17,-1 0-96,1 1-529,0-1-207,2 10 208,0-10-785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18:34:32.55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49 5 2449,'-11'5'929,"-1"-10"-369,5 1 224,5 4-496,0 0-32,-1 0-96,1 0-95,0 2-17,-1 0-96,1 1-529,0-1-207,2 10 208,0-10-785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18:35:33.14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49 5 2449,'-11'5'929,"-1"-10"-369,5 1 224,5 4-496,0 0-32,-1 0-96,1 0-95,0 2-17,-1 0-96,1 1-529,0-1-207,2 10 208,0-10-785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17T18:35:33.14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49 5 2449,'-11'5'929,"-1"-10"-369,5 1 224,5 4-496,0 0-32,-1 0-96,1 0-95,0 2-17,-1 0-96,1 1-529,0-1-207,2 10 208,0-10-785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81AE6-3781-4B94-BDB9-99678FB49F14}">
  <dimension ref="A1:RDP31"/>
  <sheetViews>
    <sheetView zoomScale="70" zoomScaleNormal="70" workbookViewId="0">
      <selection activeCell="E33" sqref="E33"/>
    </sheetView>
    <sheetView workbookViewId="1"/>
  </sheetViews>
  <sheetFormatPr defaultColWidth="9.140625" defaultRowHeight="15" x14ac:dyDescent="0.2"/>
  <cols>
    <col min="1" max="1" width="39.5703125" style="5" customWidth="1"/>
    <col min="2" max="2" width="23.5703125" style="5" customWidth="1"/>
    <col min="3" max="3" width="24.140625" style="5" customWidth="1"/>
    <col min="4" max="4" width="27" style="5" customWidth="1"/>
    <col min="5" max="6" width="17" style="5" customWidth="1"/>
    <col min="7" max="7" width="17.7109375" style="5" customWidth="1"/>
    <col min="8" max="9" width="15.7109375" style="5" customWidth="1"/>
    <col min="10" max="10" width="15.7109375" style="4" customWidth="1"/>
    <col min="11" max="11" width="20.5703125" style="2" customWidth="1"/>
    <col min="12" max="13" width="16.42578125" style="4" customWidth="1"/>
    <col min="14" max="14" width="16.28515625" style="3" bestFit="1" customWidth="1"/>
    <col min="15" max="15" width="21.28515625" style="2" bestFit="1" customWidth="1"/>
    <col min="16" max="16" width="14.42578125" style="2" customWidth="1"/>
    <col min="17" max="17" width="18.5703125" style="2" customWidth="1"/>
    <col min="18" max="16384" width="9.140625" style="1"/>
  </cols>
  <sheetData>
    <row r="1" spans="1:17" s="24" customFormat="1" ht="57.95" customHeight="1" thickTop="1" thickBot="1" x14ac:dyDescent="0.3">
      <c r="A1" s="23" t="s">
        <v>13</v>
      </c>
      <c r="B1" s="18" t="s">
        <v>8</v>
      </c>
      <c r="C1" s="18" t="s">
        <v>9</v>
      </c>
      <c r="D1" s="18" t="s">
        <v>39</v>
      </c>
      <c r="E1" s="18" t="s">
        <v>10</v>
      </c>
      <c r="F1" s="18" t="s">
        <v>11</v>
      </c>
      <c r="G1" s="18" t="s">
        <v>0</v>
      </c>
      <c r="H1" s="18" t="s">
        <v>1</v>
      </c>
      <c r="I1" s="18" t="s">
        <v>2</v>
      </c>
      <c r="J1" s="21" t="s">
        <v>3</v>
      </c>
      <c r="K1" s="22" t="s">
        <v>40</v>
      </c>
      <c r="L1" s="21" t="s">
        <v>12</v>
      </c>
      <c r="M1" s="21" t="s">
        <v>38</v>
      </c>
      <c r="N1" s="19" t="s">
        <v>7</v>
      </c>
      <c r="O1" s="20" t="s">
        <v>4</v>
      </c>
      <c r="P1" s="19" t="s">
        <v>5</v>
      </c>
      <c r="Q1" s="25" t="s">
        <v>6</v>
      </c>
    </row>
    <row r="2" spans="1:17" s="2" customFormat="1" ht="21" customHeight="1" thickTop="1" x14ac:dyDescent="0.2">
      <c r="A2" s="36" t="s">
        <v>14</v>
      </c>
      <c r="B2" s="122">
        <v>182000000</v>
      </c>
      <c r="C2" s="37">
        <v>7830000</v>
      </c>
      <c r="D2" s="37">
        <f>C2*9</f>
        <v>70470000</v>
      </c>
      <c r="E2" s="137">
        <f>AVERAGE(D2:D4)</f>
        <v>56159000</v>
      </c>
      <c r="F2" s="137">
        <f>STDEV(D2:D4)</f>
        <v>12879365.395857049</v>
      </c>
      <c r="G2" s="44">
        <f t="shared" ref="G2:G8" si="0">D2/B2</f>
        <v>0.3871978021978022</v>
      </c>
      <c r="H2" s="139">
        <f>AVERAGE(G2:G4)</f>
        <v>0.30856593406593408</v>
      </c>
      <c r="I2" s="139">
        <f>STDEV(G2:G4)</f>
        <v>7.0765743933280473E-2</v>
      </c>
      <c r="J2" s="139">
        <f>I2/H2</f>
        <v>0.22933751305858446</v>
      </c>
      <c r="K2" s="45">
        <f t="shared" ref="K2:K8" si="1">LOG(D2)</f>
        <v>7.8480042714972686</v>
      </c>
      <c r="L2" s="135">
        <f>AVERAGE(K2:K4)</f>
        <v>7.742077624543735</v>
      </c>
      <c r="M2" s="135">
        <f>_xlfn.STDEV.S(K2:K4)</f>
        <v>9.6864501050913945E-2</v>
      </c>
      <c r="N2" s="150">
        <f>M2^2</f>
        <v>9.3827315638425092E-3</v>
      </c>
      <c r="O2" s="152">
        <f>LOG(B2)-L2</f>
        <v>0.51799376344134007</v>
      </c>
      <c r="P2" s="154">
        <f>(M2/SQRT(3))</f>
        <v>5.5924745756663959E-2</v>
      </c>
      <c r="Q2" s="156">
        <f>1.96*P2</f>
        <v>0.10961250168306136</v>
      </c>
    </row>
    <row r="3" spans="1:17" s="2" customFormat="1" ht="21" customHeight="1" x14ac:dyDescent="0.2">
      <c r="A3" s="38" t="s">
        <v>15</v>
      </c>
      <c r="B3" s="39">
        <v>182000000</v>
      </c>
      <c r="C3" s="39">
        <v>5770000</v>
      </c>
      <c r="D3" s="39">
        <f t="shared" ref="D3:D25" si="2">C3*9.1</f>
        <v>52507000</v>
      </c>
      <c r="E3" s="138"/>
      <c r="F3" s="138"/>
      <c r="G3" s="46">
        <f t="shared" si="0"/>
        <v>0.28849999999999998</v>
      </c>
      <c r="H3" s="140"/>
      <c r="I3" s="140"/>
      <c r="J3" s="140"/>
      <c r="K3" s="47">
        <f t="shared" si="1"/>
        <v>7.7202172054768248</v>
      </c>
      <c r="L3" s="136"/>
      <c r="M3" s="136"/>
      <c r="N3" s="151"/>
      <c r="O3" s="153"/>
      <c r="P3" s="155"/>
      <c r="Q3" s="157"/>
    </row>
    <row r="4" spans="1:17" s="2" customFormat="1" ht="21" customHeight="1" x14ac:dyDescent="0.2">
      <c r="A4" s="40" t="s">
        <v>16</v>
      </c>
      <c r="B4" s="125">
        <v>182000000</v>
      </c>
      <c r="C4" s="41">
        <v>5000000</v>
      </c>
      <c r="D4" s="41">
        <f t="shared" si="2"/>
        <v>45500000</v>
      </c>
      <c r="E4" s="138"/>
      <c r="F4" s="138"/>
      <c r="G4" s="48">
        <f t="shared" si="0"/>
        <v>0.25</v>
      </c>
      <c r="H4" s="140"/>
      <c r="I4" s="140"/>
      <c r="J4" s="140"/>
      <c r="K4" s="49">
        <f t="shared" si="1"/>
        <v>7.6580113966571126</v>
      </c>
      <c r="L4" s="136"/>
      <c r="M4" s="136"/>
      <c r="N4" s="151"/>
      <c r="O4" s="153"/>
      <c r="P4" s="155"/>
      <c r="Q4" s="157"/>
    </row>
    <row r="5" spans="1:17" s="2" customFormat="1" ht="21" customHeight="1" thickBot="1" x14ac:dyDescent="0.25">
      <c r="A5" s="42" t="s">
        <v>20</v>
      </c>
      <c r="B5" s="43">
        <v>0</v>
      </c>
      <c r="C5" s="43">
        <v>603</v>
      </c>
      <c r="D5" s="43">
        <f t="shared" si="2"/>
        <v>5487.3</v>
      </c>
      <c r="E5" s="8"/>
      <c r="F5" s="8"/>
      <c r="G5" s="7"/>
      <c r="H5" s="7"/>
      <c r="I5" s="7"/>
      <c r="J5" s="7"/>
      <c r="K5" s="17"/>
      <c r="L5" s="17"/>
      <c r="M5" s="17"/>
      <c r="N5" s="33"/>
      <c r="O5" s="34"/>
      <c r="P5" s="6"/>
      <c r="Q5" s="35"/>
    </row>
    <row r="6" spans="1:17" ht="21" customHeight="1" x14ac:dyDescent="0.2">
      <c r="A6" s="11" t="s">
        <v>17</v>
      </c>
      <c r="B6" s="10">
        <v>182000000</v>
      </c>
      <c r="C6" s="50">
        <v>0</v>
      </c>
      <c r="D6" s="10">
        <v>1</v>
      </c>
      <c r="E6" s="141">
        <f>AVERAGE(D6:D8)</f>
        <v>1</v>
      </c>
      <c r="F6" s="141">
        <f>STDEV(D6:D8)</f>
        <v>0</v>
      </c>
      <c r="G6" s="27">
        <f t="shared" si="0"/>
        <v>5.4945054945054942E-9</v>
      </c>
      <c r="H6" s="144">
        <f>AVERAGE(G6:G8)</f>
        <v>5.4945054945054951E-9</v>
      </c>
      <c r="I6" s="144">
        <f>STDEV(G6:G8)</f>
        <v>1.0130852129388736E-24</v>
      </c>
      <c r="J6" s="144">
        <f>I6/H6</f>
        <v>1.8438150875487499E-16</v>
      </c>
      <c r="K6" s="28">
        <f t="shared" si="1"/>
        <v>0</v>
      </c>
      <c r="L6" s="158">
        <f>AVERAGE(K6:K8)</f>
        <v>0</v>
      </c>
      <c r="M6" s="158">
        <f>_xlfn.STDEV.S(K6:K8)</f>
        <v>0</v>
      </c>
      <c r="N6" s="158">
        <f>M6^2</f>
        <v>0</v>
      </c>
      <c r="O6" s="161">
        <f>L2-L6</f>
        <v>7.742077624543735</v>
      </c>
      <c r="P6" s="163">
        <f>(M6/SQRT(3))</f>
        <v>0</v>
      </c>
      <c r="Q6" s="147">
        <f>1.96*P6</f>
        <v>0</v>
      </c>
    </row>
    <row r="7" spans="1:17" ht="21" customHeight="1" x14ac:dyDescent="0.2">
      <c r="A7" s="9" t="s">
        <v>18</v>
      </c>
      <c r="B7" s="14">
        <v>182000000</v>
      </c>
      <c r="C7" s="16">
        <v>0</v>
      </c>
      <c r="D7" s="14">
        <v>1</v>
      </c>
      <c r="E7" s="142"/>
      <c r="F7" s="142"/>
      <c r="G7" s="13">
        <f t="shared" si="0"/>
        <v>5.4945054945054942E-9</v>
      </c>
      <c r="H7" s="145"/>
      <c r="I7" s="145"/>
      <c r="J7" s="145"/>
      <c r="K7" s="12">
        <f t="shared" si="1"/>
        <v>0</v>
      </c>
      <c r="L7" s="159"/>
      <c r="M7" s="159"/>
      <c r="N7" s="159"/>
      <c r="O7" s="153"/>
      <c r="P7" s="164"/>
      <c r="Q7" s="148"/>
    </row>
    <row r="8" spans="1:17" ht="21" customHeight="1" thickBot="1" x14ac:dyDescent="0.25">
      <c r="A8" s="26" t="s">
        <v>19</v>
      </c>
      <c r="B8" s="126">
        <v>182000000</v>
      </c>
      <c r="C8" s="15">
        <v>0</v>
      </c>
      <c r="D8" s="51">
        <v>1</v>
      </c>
      <c r="E8" s="143"/>
      <c r="F8" s="143"/>
      <c r="G8" s="31">
        <f t="shared" si="0"/>
        <v>5.4945054945054942E-9</v>
      </c>
      <c r="H8" s="146"/>
      <c r="I8" s="146"/>
      <c r="J8" s="146"/>
      <c r="K8" s="32">
        <f t="shared" si="1"/>
        <v>0</v>
      </c>
      <c r="L8" s="160"/>
      <c r="M8" s="160"/>
      <c r="N8" s="160"/>
      <c r="O8" s="162"/>
      <c r="P8" s="165"/>
      <c r="Q8" s="149"/>
    </row>
    <row r="9" spans="1:17" ht="21" customHeight="1" thickBot="1" x14ac:dyDescent="0.25">
      <c r="A9" s="29" t="s">
        <v>21</v>
      </c>
      <c r="B9" s="30">
        <v>0</v>
      </c>
      <c r="C9" s="30">
        <v>0</v>
      </c>
      <c r="D9" s="30">
        <f t="shared" si="2"/>
        <v>0</v>
      </c>
      <c r="E9" s="8"/>
      <c r="F9" s="8"/>
      <c r="G9" s="7"/>
      <c r="H9" s="7"/>
      <c r="I9" s="7"/>
      <c r="J9" s="7"/>
      <c r="K9" s="17"/>
      <c r="L9" s="17"/>
      <c r="M9" s="17"/>
      <c r="N9" s="33"/>
      <c r="O9" s="34"/>
      <c r="P9" s="6"/>
      <c r="Q9" s="35"/>
    </row>
    <row r="10" spans="1:17" ht="21" customHeight="1" thickTop="1" x14ac:dyDescent="0.2">
      <c r="A10" s="66" t="s">
        <v>22</v>
      </c>
      <c r="B10" s="67">
        <v>182000000</v>
      </c>
      <c r="C10" s="67">
        <v>189000000</v>
      </c>
      <c r="D10" s="67">
        <f t="shared" si="2"/>
        <v>1719900000</v>
      </c>
      <c r="E10" s="168">
        <f>AVERAGE(D10:D12)</f>
        <v>599720333.33333337</v>
      </c>
      <c r="F10" s="168">
        <f>STDEV(D10:D12)</f>
        <v>970219537.08443391</v>
      </c>
      <c r="G10" s="74">
        <f t="shared" ref="G10:G12" si="3">D10/B10</f>
        <v>9.4499999999999993</v>
      </c>
      <c r="H10" s="170">
        <f>AVERAGE(G10:G12)</f>
        <v>3.2951666666666668</v>
      </c>
      <c r="I10" s="170">
        <f>STDEV(G10:G12)</f>
        <v>5.3308765773869986</v>
      </c>
      <c r="J10" s="170">
        <f>I10/H10</f>
        <v>1.6177866301311006</v>
      </c>
      <c r="K10" s="75">
        <f t="shared" ref="K10:K12" si="4">LOG(D10)</f>
        <v>9.2355031964943386</v>
      </c>
      <c r="L10" s="172">
        <f>AVERAGE(K10:K12)</f>
        <v>8.1215688407981919</v>
      </c>
      <c r="M10" s="172">
        <f>_xlfn.STDEV.S(K10:K12)</f>
        <v>0.98001273353605045</v>
      </c>
      <c r="N10" s="174">
        <f>M10^2</f>
        <v>0.9604249578928018</v>
      </c>
      <c r="O10" s="152">
        <f>LOG(B10)-L10</f>
        <v>0.13850254718688326</v>
      </c>
      <c r="P10" s="176">
        <f>(M10/SQRT(3))</f>
        <v>0.56581061551629974</v>
      </c>
      <c r="Q10" s="166">
        <f>1.96*P10</f>
        <v>1.1089888064119475</v>
      </c>
    </row>
    <row r="11" spans="1:17" ht="21" customHeight="1" x14ac:dyDescent="0.2">
      <c r="A11" s="68" t="s">
        <v>23</v>
      </c>
      <c r="B11" s="69">
        <v>182000000</v>
      </c>
      <c r="C11" s="69">
        <v>2710000</v>
      </c>
      <c r="D11" s="69">
        <f t="shared" si="2"/>
        <v>24661000</v>
      </c>
      <c r="E11" s="169"/>
      <c r="F11" s="169"/>
      <c r="G11" s="76">
        <f t="shared" si="3"/>
        <v>0.13550000000000001</v>
      </c>
      <c r="H11" s="171"/>
      <c r="I11" s="171"/>
      <c r="J11" s="171"/>
      <c r="K11" s="77">
        <f t="shared" si="4"/>
        <v>7.3920106831954993</v>
      </c>
      <c r="L11" s="173"/>
      <c r="M11" s="173"/>
      <c r="N11" s="175"/>
      <c r="O11" s="153"/>
      <c r="P11" s="177"/>
      <c r="Q11" s="167"/>
    </row>
    <row r="12" spans="1:17" ht="21" customHeight="1" x14ac:dyDescent="0.2">
      <c r="A12" s="70" t="s">
        <v>24</v>
      </c>
      <c r="B12" s="71">
        <v>182000000</v>
      </c>
      <c r="C12" s="71">
        <v>6000000</v>
      </c>
      <c r="D12" s="71">
        <f t="shared" si="2"/>
        <v>54600000</v>
      </c>
      <c r="E12" s="169"/>
      <c r="F12" s="169"/>
      <c r="G12" s="78">
        <f t="shared" si="3"/>
        <v>0.3</v>
      </c>
      <c r="H12" s="171"/>
      <c r="I12" s="171"/>
      <c r="J12" s="171"/>
      <c r="K12" s="79">
        <f t="shared" si="4"/>
        <v>7.7371926427047368</v>
      </c>
      <c r="L12" s="173"/>
      <c r="M12" s="173"/>
      <c r="N12" s="175"/>
      <c r="O12" s="153"/>
      <c r="P12" s="177"/>
      <c r="Q12" s="167"/>
    </row>
    <row r="13" spans="1:17" ht="21" customHeight="1" thickBot="1" x14ac:dyDescent="0.25">
      <c r="A13" s="72" t="s">
        <v>25</v>
      </c>
      <c r="B13" s="73">
        <v>0</v>
      </c>
      <c r="C13" s="73">
        <v>357</v>
      </c>
      <c r="D13" s="73">
        <f t="shared" si="2"/>
        <v>3248.7</v>
      </c>
      <c r="E13" s="8"/>
      <c r="F13" s="8"/>
      <c r="G13" s="7"/>
      <c r="H13" s="7"/>
      <c r="I13" s="7"/>
      <c r="J13" s="7"/>
      <c r="K13" s="17"/>
      <c r="L13" s="17"/>
      <c r="M13" s="17"/>
      <c r="N13" s="33"/>
      <c r="O13" s="34"/>
      <c r="P13" s="6"/>
      <c r="Q13" s="35"/>
    </row>
    <row r="14" spans="1:17" ht="21" customHeight="1" x14ac:dyDescent="0.2">
      <c r="A14" s="11" t="s">
        <v>26</v>
      </c>
      <c r="B14" s="10">
        <v>182000000</v>
      </c>
      <c r="C14" s="50">
        <v>3.33</v>
      </c>
      <c r="D14" s="243">
        <f t="shared" si="2"/>
        <v>30.303000000000001</v>
      </c>
      <c r="E14" s="141">
        <f>AVERAGE(D14:D16)</f>
        <v>10.767666666666665</v>
      </c>
      <c r="F14" s="141">
        <f>STDEV(D14:D16)</f>
        <v>16.918094938063604</v>
      </c>
      <c r="G14" s="246">
        <f t="shared" ref="G14:G16" si="5">D14/B14</f>
        <v>1.6650000000000002E-7</v>
      </c>
      <c r="H14" s="144">
        <f>AVERAGE(G14:G16)</f>
        <v>5.9163003663003673E-8</v>
      </c>
      <c r="I14" s="144">
        <f>STDEV(G14:G16)</f>
        <v>9.2956565593756067E-8</v>
      </c>
      <c r="J14" s="144">
        <f>I14/H14</f>
        <v>1.5711941557809121</v>
      </c>
      <c r="K14" s="28">
        <f t="shared" ref="K14:K16" si="6">LOG(D14)</f>
        <v>1.4814856258274134</v>
      </c>
      <c r="L14" s="158">
        <f>AVERAGE(K14:K16)</f>
        <v>0.49382854194247111</v>
      </c>
      <c r="M14" s="158">
        <f>_xlfn.STDEV.S(K14:K16)</f>
        <v>0.85533612487201827</v>
      </c>
      <c r="N14" s="158">
        <f>M14^2</f>
        <v>0.73159988651108088</v>
      </c>
      <c r="O14" s="161">
        <f>L10-L14</f>
        <v>7.6277402988557208</v>
      </c>
      <c r="P14" s="163">
        <f>(M14/SQRT(3))</f>
        <v>0.49382854194247111</v>
      </c>
      <c r="Q14" s="147">
        <f>1.96*P14</f>
        <v>0.96790394220724341</v>
      </c>
    </row>
    <row r="15" spans="1:17" ht="21" customHeight="1" x14ac:dyDescent="0.2">
      <c r="A15" s="9" t="s">
        <v>27</v>
      </c>
      <c r="B15" s="14">
        <v>182000000</v>
      </c>
      <c r="C15" s="16">
        <v>0</v>
      </c>
      <c r="D15" s="14">
        <v>1</v>
      </c>
      <c r="E15" s="142"/>
      <c r="F15" s="142"/>
      <c r="G15" s="13">
        <f t="shared" si="5"/>
        <v>5.4945054945054942E-9</v>
      </c>
      <c r="H15" s="145"/>
      <c r="I15" s="145"/>
      <c r="J15" s="145"/>
      <c r="K15" s="12">
        <f t="shared" si="6"/>
        <v>0</v>
      </c>
      <c r="L15" s="159"/>
      <c r="M15" s="159"/>
      <c r="N15" s="159"/>
      <c r="O15" s="153"/>
      <c r="P15" s="164"/>
      <c r="Q15" s="148"/>
    </row>
    <row r="16" spans="1:17" ht="21" customHeight="1" thickBot="1" x14ac:dyDescent="0.25">
      <c r="A16" s="26" t="s">
        <v>28</v>
      </c>
      <c r="B16" s="126">
        <v>182000000</v>
      </c>
      <c r="C16" s="15">
        <v>0</v>
      </c>
      <c r="D16" s="51">
        <v>1</v>
      </c>
      <c r="E16" s="143"/>
      <c r="F16" s="143"/>
      <c r="G16" s="31">
        <f t="shared" si="5"/>
        <v>5.4945054945054942E-9</v>
      </c>
      <c r="H16" s="146"/>
      <c r="I16" s="146"/>
      <c r="J16" s="146"/>
      <c r="K16" s="32">
        <f t="shared" si="6"/>
        <v>0</v>
      </c>
      <c r="L16" s="160"/>
      <c r="M16" s="160"/>
      <c r="N16" s="160"/>
      <c r="O16" s="162"/>
      <c r="P16" s="165"/>
      <c r="Q16" s="149"/>
    </row>
    <row r="17" spans="1:12288" ht="21" customHeight="1" thickBot="1" x14ac:dyDescent="0.25">
      <c r="A17" s="29" t="s">
        <v>29</v>
      </c>
      <c r="B17" s="30">
        <v>0</v>
      </c>
      <c r="C17" s="30">
        <v>0</v>
      </c>
      <c r="D17" s="30">
        <f t="shared" si="2"/>
        <v>0</v>
      </c>
      <c r="E17" s="8"/>
      <c r="F17" s="8"/>
      <c r="G17" s="7"/>
      <c r="H17" s="7"/>
      <c r="I17" s="7"/>
      <c r="J17" s="7"/>
      <c r="K17" s="17"/>
      <c r="L17" s="17"/>
      <c r="M17" s="17"/>
      <c r="N17" s="33"/>
      <c r="O17" s="34"/>
      <c r="P17" s="6"/>
      <c r="Q17" s="35"/>
    </row>
    <row r="18" spans="1:12288" ht="21" customHeight="1" thickTop="1" x14ac:dyDescent="0.2">
      <c r="A18" s="108" t="s">
        <v>30</v>
      </c>
      <c r="B18" s="109">
        <v>182000000</v>
      </c>
      <c r="C18" s="109">
        <v>1950000</v>
      </c>
      <c r="D18" s="109">
        <f t="shared" si="2"/>
        <v>17745000</v>
      </c>
      <c r="E18" s="180">
        <f>AVERAGE(D18:D20)</f>
        <v>49989333.333333336</v>
      </c>
      <c r="F18" s="180">
        <f>STDEV(D18:D20)</f>
        <v>52882380.301319018</v>
      </c>
      <c r="G18" s="116">
        <f t="shared" ref="G18:G20" si="7">D18/B18</f>
        <v>9.7500000000000003E-2</v>
      </c>
      <c r="H18" s="182">
        <f>AVERAGE(G18:G20)</f>
        <v>0.27466666666666667</v>
      </c>
      <c r="I18" s="182">
        <f>STDEV(G18:G20)</f>
        <v>0.29056252912812641</v>
      </c>
      <c r="J18" s="182">
        <f>I18/H18</f>
        <v>1.0578732856606543</v>
      </c>
      <c r="K18" s="117">
        <f t="shared" ref="K18:K20" si="8">LOG(D18)</f>
        <v>7.2490760036836113</v>
      </c>
      <c r="L18" s="178">
        <f>AVERAGE(K18:K20)</f>
        <v>7.5402915133421891</v>
      </c>
      <c r="M18" s="178">
        <f>_xlfn.STDEV.S(K18:K20)</f>
        <v>0.43914292698598523</v>
      </c>
      <c r="N18" s="184">
        <f>M18^2</f>
        <v>0.19284651032181835</v>
      </c>
      <c r="O18" s="186">
        <f>LOG(B18)-L18</f>
        <v>0.71977987464288606</v>
      </c>
      <c r="P18" s="188">
        <f>(M18/SQRT(3))</f>
        <v>0.25353928710807877</v>
      </c>
      <c r="Q18" s="190">
        <f>1.96*P18</f>
        <v>0.49693700273183439</v>
      </c>
    </row>
    <row r="19" spans="1:12288" ht="21" customHeight="1" x14ac:dyDescent="0.2">
      <c r="A19" s="110" t="s">
        <v>31</v>
      </c>
      <c r="B19" s="111">
        <v>182000000</v>
      </c>
      <c r="C19" s="111">
        <v>12200000</v>
      </c>
      <c r="D19" s="111">
        <f t="shared" si="2"/>
        <v>111020000</v>
      </c>
      <c r="E19" s="181"/>
      <c r="F19" s="181"/>
      <c r="G19" s="118">
        <f t="shared" si="7"/>
        <v>0.61</v>
      </c>
      <c r="H19" s="183"/>
      <c r="I19" s="183"/>
      <c r="J19" s="183"/>
      <c r="K19" s="119">
        <f t="shared" si="8"/>
        <v>8.0454012229958423</v>
      </c>
      <c r="L19" s="179"/>
      <c r="M19" s="179"/>
      <c r="N19" s="185"/>
      <c r="O19" s="187"/>
      <c r="P19" s="189"/>
      <c r="Q19" s="191"/>
    </row>
    <row r="20" spans="1:12288" ht="21" customHeight="1" x14ac:dyDescent="0.2">
      <c r="A20" s="112" t="s">
        <v>32</v>
      </c>
      <c r="B20" s="113">
        <v>182000000</v>
      </c>
      <c r="C20" s="113">
        <v>2330000</v>
      </c>
      <c r="D20" s="113">
        <f t="shared" si="2"/>
        <v>21203000</v>
      </c>
      <c r="E20" s="181"/>
      <c r="F20" s="181"/>
      <c r="G20" s="120">
        <f t="shared" si="7"/>
        <v>0.11650000000000001</v>
      </c>
      <c r="H20" s="183"/>
      <c r="I20" s="183"/>
      <c r="J20" s="183"/>
      <c r="K20" s="121">
        <f t="shared" si="8"/>
        <v>7.3263973133471127</v>
      </c>
      <c r="L20" s="179"/>
      <c r="M20" s="179"/>
      <c r="N20" s="185"/>
      <c r="O20" s="187"/>
      <c r="P20" s="189"/>
      <c r="Q20" s="191"/>
    </row>
    <row r="21" spans="1:12288" ht="21" customHeight="1" thickBot="1" x14ac:dyDescent="0.25">
      <c r="A21" s="114" t="s">
        <v>33</v>
      </c>
      <c r="B21" s="115">
        <v>0</v>
      </c>
      <c r="C21" s="115">
        <v>1030</v>
      </c>
      <c r="D21" s="115">
        <f t="shared" si="2"/>
        <v>9373</v>
      </c>
      <c r="E21" s="8"/>
      <c r="F21" s="8"/>
      <c r="G21" s="7"/>
      <c r="H21" s="7"/>
      <c r="I21" s="7"/>
      <c r="J21" s="7"/>
      <c r="K21" s="17"/>
      <c r="L21" s="17"/>
      <c r="M21" s="17"/>
      <c r="N21" s="33"/>
      <c r="O21" s="34"/>
      <c r="P21" s="6"/>
      <c r="Q21" s="35"/>
    </row>
    <row r="22" spans="1:12288" ht="21" customHeight="1" x14ac:dyDescent="0.2">
      <c r="A22" s="11" t="s">
        <v>34</v>
      </c>
      <c r="B22" s="10">
        <v>182000000</v>
      </c>
      <c r="C22" s="50">
        <v>0</v>
      </c>
      <c r="D22" s="10">
        <v>1</v>
      </c>
      <c r="E22" s="141">
        <f>AVERAGE(D22:D24)</f>
        <v>212.66666666666666</v>
      </c>
      <c r="F22" s="141">
        <f>STDEV(D22:D24)</f>
        <v>247.6576754985262</v>
      </c>
      <c r="G22" s="27">
        <f t="shared" ref="G22:G24" si="9">D22/B22</f>
        <v>5.4945054945054942E-9</v>
      </c>
      <c r="H22" s="144">
        <f>AVERAGE(G22:G24)</f>
        <v>1.1684981684981685E-6</v>
      </c>
      <c r="I22" s="144">
        <f>STDEV(G22:G24)</f>
        <v>1.3607564587831112E-6</v>
      </c>
      <c r="J22" s="144">
        <f>I22/H22</f>
        <v>1.164534524287741</v>
      </c>
      <c r="K22" s="28">
        <f t="shared" ref="K22:K24" si="10">LOG(D22)</f>
        <v>0</v>
      </c>
      <c r="L22" s="158">
        <f>AVERAGE(K22:K24)</f>
        <v>1.6225088216054475</v>
      </c>
      <c r="M22" s="158">
        <f>_xlfn.STDEV.S(K22:K24)</f>
        <v>1.427553103430816</v>
      </c>
      <c r="N22" s="158">
        <f>M22^2</f>
        <v>2.0379078631149539</v>
      </c>
      <c r="O22" s="161">
        <f>L18-L22</f>
        <v>5.9177826917367415</v>
      </c>
      <c r="P22" s="163">
        <f>(M22/SQRT(3))</f>
        <v>0.82419816854826733</v>
      </c>
      <c r="Q22" s="147">
        <f>1.96*P22</f>
        <v>1.6154284103546039</v>
      </c>
    </row>
    <row r="23" spans="1:12288" ht="21" customHeight="1" x14ac:dyDescent="0.2">
      <c r="A23" s="9" t="s">
        <v>35</v>
      </c>
      <c r="B23" s="14">
        <v>182000000</v>
      </c>
      <c r="C23" s="16">
        <v>53.3</v>
      </c>
      <c r="D23" s="243">
        <f t="shared" si="2"/>
        <v>485.03</v>
      </c>
      <c r="E23" s="142"/>
      <c r="F23" s="142"/>
      <c r="G23" s="244">
        <f t="shared" si="9"/>
        <v>2.6649999999999999E-6</v>
      </c>
      <c r="H23" s="145"/>
      <c r="I23" s="145"/>
      <c r="J23" s="145"/>
      <c r="K23" s="12">
        <f t="shared" si="10"/>
        <v>2.6857686013476658</v>
      </c>
      <c r="L23" s="159"/>
      <c r="M23" s="159"/>
      <c r="N23" s="159"/>
      <c r="O23" s="153"/>
      <c r="P23" s="164"/>
      <c r="Q23" s="148"/>
    </row>
    <row r="24" spans="1:12288" ht="21" customHeight="1" thickBot="1" x14ac:dyDescent="0.25">
      <c r="A24" s="26" t="s">
        <v>36</v>
      </c>
      <c r="B24" s="126">
        <v>182000000</v>
      </c>
      <c r="C24" s="15">
        <v>16.7</v>
      </c>
      <c r="D24" s="243">
        <f t="shared" si="2"/>
        <v>151.97</v>
      </c>
      <c r="E24" s="143"/>
      <c r="F24" s="143"/>
      <c r="G24" s="245">
        <f t="shared" si="9"/>
        <v>8.3499999999999995E-7</v>
      </c>
      <c r="H24" s="146"/>
      <c r="I24" s="146"/>
      <c r="J24" s="146"/>
      <c r="K24" s="32">
        <f t="shared" si="10"/>
        <v>2.1817578634686767</v>
      </c>
      <c r="L24" s="160"/>
      <c r="M24" s="160"/>
      <c r="N24" s="160"/>
      <c r="O24" s="162"/>
      <c r="P24" s="165"/>
      <c r="Q24" s="149"/>
    </row>
    <row r="25" spans="1:12288" ht="21" customHeight="1" thickBot="1" x14ac:dyDescent="0.25">
      <c r="A25" s="29" t="s">
        <v>37</v>
      </c>
      <c r="B25" s="30">
        <v>0</v>
      </c>
      <c r="C25" s="30">
        <v>0</v>
      </c>
      <c r="D25" s="30">
        <f t="shared" si="2"/>
        <v>0</v>
      </c>
      <c r="E25" s="8"/>
      <c r="F25" s="8"/>
      <c r="G25" s="7"/>
      <c r="H25" s="7"/>
      <c r="I25" s="7"/>
      <c r="J25" s="7"/>
      <c r="K25" s="17"/>
      <c r="L25" s="17"/>
      <c r="M25" s="17"/>
      <c r="N25" s="33"/>
      <c r="O25" s="34"/>
      <c r="P25" s="6"/>
      <c r="Q25" s="35"/>
    </row>
    <row r="26" spans="1:12288" s="5" customFormat="1" ht="21" customHeight="1" x14ac:dyDescent="0.2">
      <c r="J26" s="4"/>
      <c r="K26" s="2"/>
      <c r="L26" s="4"/>
      <c r="M26" s="4"/>
      <c r="N26" s="3"/>
      <c r="O26" s="2"/>
      <c r="P26" s="2"/>
      <c r="Q26" s="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</row>
    <row r="27" spans="1:12288" s="5" customFormat="1" ht="20.100000000000001" customHeight="1" x14ac:dyDescent="0.2">
      <c r="J27" s="4"/>
      <c r="K27" s="2"/>
      <c r="L27" s="4"/>
      <c r="M27" s="4"/>
      <c r="N27" s="3"/>
      <c r="O27" s="2"/>
      <c r="P27" s="2"/>
      <c r="Q27" s="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  <c r="LXZ27" s="1"/>
      <c r="LYA27" s="1"/>
      <c r="LYB27" s="1"/>
      <c r="LYC27" s="1"/>
      <c r="LYD27" s="1"/>
      <c r="LYE27" s="1"/>
      <c r="LYF27" s="1"/>
      <c r="LYG27" s="1"/>
      <c r="LYH27" s="1"/>
      <c r="LYI27" s="1"/>
      <c r="LYJ27" s="1"/>
      <c r="LYK27" s="1"/>
      <c r="LYL27" s="1"/>
      <c r="LYM27" s="1"/>
      <c r="LYN27" s="1"/>
      <c r="LYO27" s="1"/>
      <c r="LYP27" s="1"/>
      <c r="LYQ27" s="1"/>
      <c r="LYR27" s="1"/>
      <c r="LYS27" s="1"/>
      <c r="LYT27" s="1"/>
      <c r="LYU27" s="1"/>
      <c r="LYV27" s="1"/>
      <c r="LYW27" s="1"/>
      <c r="LYX27" s="1"/>
      <c r="LYY27" s="1"/>
      <c r="LYZ27" s="1"/>
      <c r="LZA27" s="1"/>
      <c r="LZB27" s="1"/>
      <c r="LZC27" s="1"/>
      <c r="LZD27" s="1"/>
      <c r="LZE27" s="1"/>
      <c r="LZF27" s="1"/>
      <c r="LZG27" s="1"/>
      <c r="LZH27" s="1"/>
      <c r="LZI27" s="1"/>
      <c r="LZJ27" s="1"/>
      <c r="LZK27" s="1"/>
      <c r="LZL27" s="1"/>
      <c r="LZM27" s="1"/>
      <c r="LZN27" s="1"/>
      <c r="LZO27" s="1"/>
      <c r="LZP27" s="1"/>
      <c r="LZQ27" s="1"/>
      <c r="LZR27" s="1"/>
      <c r="LZS27" s="1"/>
      <c r="LZT27" s="1"/>
      <c r="LZU27" s="1"/>
      <c r="LZV27" s="1"/>
      <c r="LZW27" s="1"/>
      <c r="LZX27" s="1"/>
      <c r="LZY27" s="1"/>
      <c r="LZZ27" s="1"/>
      <c r="MAA27" s="1"/>
      <c r="MAB27" s="1"/>
      <c r="MAC27" s="1"/>
      <c r="MAD27" s="1"/>
      <c r="MAE27" s="1"/>
      <c r="MAF27" s="1"/>
      <c r="MAG27" s="1"/>
      <c r="MAH27" s="1"/>
      <c r="MAI27" s="1"/>
      <c r="MAJ27" s="1"/>
      <c r="MAK27" s="1"/>
      <c r="MAL27" s="1"/>
      <c r="MAM27" s="1"/>
      <c r="MAN27" s="1"/>
      <c r="MAO27" s="1"/>
      <c r="MAP27" s="1"/>
      <c r="MAQ27" s="1"/>
      <c r="MAR27" s="1"/>
      <c r="MAS27" s="1"/>
      <c r="MAT27" s="1"/>
      <c r="MAU27" s="1"/>
      <c r="MAV27" s="1"/>
      <c r="MAW27" s="1"/>
      <c r="MAX27" s="1"/>
      <c r="MAY27" s="1"/>
      <c r="MAZ27" s="1"/>
      <c r="MBA27" s="1"/>
      <c r="MBB27" s="1"/>
      <c r="MBC27" s="1"/>
      <c r="MBD27" s="1"/>
      <c r="MBE27" s="1"/>
      <c r="MBF27" s="1"/>
      <c r="MBG27" s="1"/>
      <c r="MBH27" s="1"/>
      <c r="MBI27" s="1"/>
      <c r="MBJ27" s="1"/>
      <c r="MBK27" s="1"/>
      <c r="MBL27" s="1"/>
      <c r="MBM27" s="1"/>
      <c r="MBN27" s="1"/>
      <c r="MBO27" s="1"/>
      <c r="MBP27" s="1"/>
      <c r="MBQ27" s="1"/>
      <c r="MBR27" s="1"/>
      <c r="MBS27" s="1"/>
      <c r="MBT27" s="1"/>
      <c r="MBU27" s="1"/>
      <c r="MBV27" s="1"/>
      <c r="MBW27" s="1"/>
      <c r="MBX27" s="1"/>
      <c r="MBY27" s="1"/>
      <c r="MBZ27" s="1"/>
      <c r="MCA27" s="1"/>
      <c r="MCB27" s="1"/>
      <c r="MCC27" s="1"/>
      <c r="MCD27" s="1"/>
      <c r="MCE27" s="1"/>
      <c r="MCF27" s="1"/>
      <c r="MCG27" s="1"/>
      <c r="MCH27" s="1"/>
      <c r="MCI27" s="1"/>
      <c r="MCJ27" s="1"/>
      <c r="MCK27" s="1"/>
      <c r="MCL27" s="1"/>
      <c r="MCM27" s="1"/>
      <c r="MCN27" s="1"/>
      <c r="MCO27" s="1"/>
      <c r="MCP27" s="1"/>
      <c r="MCQ27" s="1"/>
      <c r="MCR27" s="1"/>
      <c r="MCS27" s="1"/>
      <c r="MCT27" s="1"/>
      <c r="MCU27" s="1"/>
      <c r="MCV27" s="1"/>
      <c r="MCW27" s="1"/>
      <c r="MCX27" s="1"/>
      <c r="MCY27" s="1"/>
      <c r="MCZ27" s="1"/>
      <c r="MDA27" s="1"/>
      <c r="MDB27" s="1"/>
      <c r="MDC27" s="1"/>
      <c r="MDD27" s="1"/>
      <c r="MDE27" s="1"/>
      <c r="MDF27" s="1"/>
      <c r="MDG27" s="1"/>
      <c r="MDH27" s="1"/>
      <c r="MDI27" s="1"/>
      <c r="MDJ27" s="1"/>
      <c r="MDK27" s="1"/>
      <c r="MDL27" s="1"/>
      <c r="MDM27" s="1"/>
      <c r="MDN27" s="1"/>
      <c r="MDO27" s="1"/>
      <c r="MDP27" s="1"/>
      <c r="MDQ27" s="1"/>
      <c r="MDR27" s="1"/>
      <c r="MDS27" s="1"/>
      <c r="MDT27" s="1"/>
      <c r="MDU27" s="1"/>
      <c r="MDV27" s="1"/>
      <c r="MDW27" s="1"/>
      <c r="MDX27" s="1"/>
      <c r="MDY27" s="1"/>
      <c r="MDZ27" s="1"/>
      <c r="MEA27" s="1"/>
      <c r="MEB27" s="1"/>
      <c r="MEC27" s="1"/>
      <c r="MED27" s="1"/>
      <c r="MEE27" s="1"/>
      <c r="MEF27" s="1"/>
      <c r="MEG27" s="1"/>
      <c r="MEH27" s="1"/>
      <c r="MEI27" s="1"/>
      <c r="MEJ27" s="1"/>
      <c r="MEK27" s="1"/>
      <c r="MEL27" s="1"/>
      <c r="MEM27" s="1"/>
      <c r="MEN27" s="1"/>
      <c r="MEO27" s="1"/>
      <c r="MEP27" s="1"/>
      <c r="MEQ27" s="1"/>
      <c r="MER27" s="1"/>
      <c r="MES27" s="1"/>
      <c r="MET27" s="1"/>
      <c r="MEU27" s="1"/>
      <c r="MEV27" s="1"/>
      <c r="MEW27" s="1"/>
      <c r="MEX27" s="1"/>
      <c r="MEY27" s="1"/>
      <c r="MEZ27" s="1"/>
      <c r="MFA27" s="1"/>
      <c r="MFB27" s="1"/>
      <c r="MFC27" s="1"/>
      <c r="MFD27" s="1"/>
      <c r="MFE27" s="1"/>
      <c r="MFF27" s="1"/>
      <c r="MFG27" s="1"/>
      <c r="MFH27" s="1"/>
      <c r="MFI27" s="1"/>
      <c r="MFJ27" s="1"/>
      <c r="MFK27" s="1"/>
      <c r="MFL27" s="1"/>
      <c r="MFM27" s="1"/>
      <c r="MFN27" s="1"/>
      <c r="MFO27" s="1"/>
      <c r="MFP27" s="1"/>
      <c r="MFQ27" s="1"/>
      <c r="MFR27" s="1"/>
      <c r="MFS27" s="1"/>
      <c r="MFT27" s="1"/>
      <c r="MFU27" s="1"/>
      <c r="MFV27" s="1"/>
      <c r="MFW27" s="1"/>
      <c r="MFX27" s="1"/>
      <c r="MFY27" s="1"/>
      <c r="MFZ27" s="1"/>
      <c r="MGA27" s="1"/>
      <c r="MGB27" s="1"/>
      <c r="MGC27" s="1"/>
      <c r="MGD27" s="1"/>
      <c r="MGE27" s="1"/>
      <c r="MGF27" s="1"/>
      <c r="MGG27" s="1"/>
      <c r="MGH27" s="1"/>
      <c r="MGI27" s="1"/>
      <c r="MGJ27" s="1"/>
      <c r="MGK27" s="1"/>
      <c r="MGL27" s="1"/>
      <c r="MGM27" s="1"/>
      <c r="MGN27" s="1"/>
      <c r="MGO27" s="1"/>
      <c r="MGP27" s="1"/>
      <c r="MGQ27" s="1"/>
      <c r="MGR27" s="1"/>
      <c r="MGS27" s="1"/>
      <c r="MGT27" s="1"/>
      <c r="MGU27" s="1"/>
      <c r="MGV27" s="1"/>
      <c r="MGW27" s="1"/>
      <c r="MGX27" s="1"/>
      <c r="MGY27" s="1"/>
      <c r="MGZ27" s="1"/>
      <c r="MHA27" s="1"/>
      <c r="MHB27" s="1"/>
      <c r="MHC27" s="1"/>
      <c r="MHD27" s="1"/>
      <c r="MHE27" s="1"/>
      <c r="MHF27" s="1"/>
      <c r="MHG27" s="1"/>
      <c r="MHH27" s="1"/>
      <c r="MHI27" s="1"/>
      <c r="MHJ27" s="1"/>
      <c r="MHK27" s="1"/>
      <c r="MHL27" s="1"/>
      <c r="MHM27" s="1"/>
      <c r="MHN27" s="1"/>
      <c r="MHO27" s="1"/>
      <c r="MHP27" s="1"/>
      <c r="MHQ27" s="1"/>
      <c r="MHR27" s="1"/>
      <c r="MHS27" s="1"/>
      <c r="MHT27" s="1"/>
      <c r="MHU27" s="1"/>
      <c r="MHV27" s="1"/>
      <c r="MHW27" s="1"/>
      <c r="MHX27" s="1"/>
      <c r="MHY27" s="1"/>
      <c r="MHZ27" s="1"/>
      <c r="MIA27" s="1"/>
      <c r="MIB27" s="1"/>
      <c r="MIC27" s="1"/>
      <c r="MID27" s="1"/>
      <c r="MIE27" s="1"/>
      <c r="MIF27" s="1"/>
      <c r="MIG27" s="1"/>
      <c r="MIH27" s="1"/>
      <c r="MII27" s="1"/>
      <c r="MIJ27" s="1"/>
      <c r="MIK27" s="1"/>
      <c r="MIL27" s="1"/>
      <c r="MIM27" s="1"/>
      <c r="MIN27" s="1"/>
      <c r="MIO27" s="1"/>
      <c r="MIP27" s="1"/>
      <c r="MIQ27" s="1"/>
      <c r="MIR27" s="1"/>
      <c r="MIS27" s="1"/>
      <c r="MIT27" s="1"/>
      <c r="MIU27" s="1"/>
      <c r="MIV27" s="1"/>
      <c r="MIW27" s="1"/>
      <c r="MIX27" s="1"/>
      <c r="MIY27" s="1"/>
      <c r="MIZ27" s="1"/>
      <c r="MJA27" s="1"/>
      <c r="MJB27" s="1"/>
      <c r="MJC27" s="1"/>
      <c r="MJD27" s="1"/>
      <c r="MJE27" s="1"/>
      <c r="MJF27" s="1"/>
      <c r="MJG27" s="1"/>
      <c r="MJH27" s="1"/>
      <c r="MJI27" s="1"/>
      <c r="MJJ27" s="1"/>
      <c r="MJK27" s="1"/>
      <c r="MJL27" s="1"/>
      <c r="MJM27" s="1"/>
      <c r="MJN27" s="1"/>
      <c r="MJO27" s="1"/>
      <c r="MJP27" s="1"/>
      <c r="MJQ27" s="1"/>
      <c r="MJR27" s="1"/>
      <c r="MJS27" s="1"/>
      <c r="MJT27" s="1"/>
      <c r="MJU27" s="1"/>
      <c r="MJV27" s="1"/>
      <c r="MJW27" s="1"/>
      <c r="MJX27" s="1"/>
      <c r="MJY27" s="1"/>
      <c r="MJZ27" s="1"/>
      <c r="MKA27" s="1"/>
      <c r="MKB27" s="1"/>
      <c r="MKC27" s="1"/>
      <c r="MKD27" s="1"/>
      <c r="MKE27" s="1"/>
      <c r="MKF27" s="1"/>
      <c r="MKG27" s="1"/>
      <c r="MKH27" s="1"/>
      <c r="MKI27" s="1"/>
      <c r="MKJ27" s="1"/>
      <c r="MKK27" s="1"/>
      <c r="MKL27" s="1"/>
      <c r="MKM27" s="1"/>
      <c r="MKN27" s="1"/>
      <c r="MKO27" s="1"/>
      <c r="MKP27" s="1"/>
      <c r="MKQ27" s="1"/>
      <c r="MKR27" s="1"/>
      <c r="MKS27" s="1"/>
      <c r="MKT27" s="1"/>
      <c r="MKU27" s="1"/>
      <c r="MKV27" s="1"/>
      <c r="MKW27" s="1"/>
      <c r="MKX27" s="1"/>
      <c r="MKY27" s="1"/>
      <c r="MKZ27" s="1"/>
      <c r="MLA27" s="1"/>
      <c r="MLB27" s="1"/>
      <c r="MLC27" s="1"/>
      <c r="MLD27" s="1"/>
      <c r="MLE27" s="1"/>
      <c r="MLF27" s="1"/>
      <c r="MLG27" s="1"/>
      <c r="MLH27" s="1"/>
      <c r="MLI27" s="1"/>
      <c r="MLJ27" s="1"/>
      <c r="MLK27" s="1"/>
      <c r="MLL27" s="1"/>
      <c r="MLM27" s="1"/>
      <c r="MLN27" s="1"/>
      <c r="MLO27" s="1"/>
      <c r="MLP27" s="1"/>
      <c r="MLQ27" s="1"/>
      <c r="MLR27" s="1"/>
      <c r="MLS27" s="1"/>
      <c r="MLT27" s="1"/>
      <c r="MLU27" s="1"/>
      <c r="MLV27" s="1"/>
      <c r="MLW27" s="1"/>
      <c r="MLX27" s="1"/>
      <c r="MLY27" s="1"/>
      <c r="MLZ27" s="1"/>
      <c r="MMA27" s="1"/>
      <c r="MMB27" s="1"/>
      <c r="MMC27" s="1"/>
      <c r="MMD27" s="1"/>
      <c r="MME27" s="1"/>
      <c r="MMF27" s="1"/>
      <c r="MMG27" s="1"/>
      <c r="MMH27" s="1"/>
      <c r="MMI27" s="1"/>
      <c r="MMJ27" s="1"/>
      <c r="MMK27" s="1"/>
      <c r="MML27" s="1"/>
      <c r="MMM27" s="1"/>
      <c r="MMN27" s="1"/>
      <c r="MMO27" s="1"/>
      <c r="MMP27" s="1"/>
      <c r="MMQ27" s="1"/>
      <c r="MMR27" s="1"/>
      <c r="MMS27" s="1"/>
      <c r="MMT27" s="1"/>
      <c r="MMU27" s="1"/>
      <c r="MMV27" s="1"/>
      <c r="MMW27" s="1"/>
      <c r="MMX27" s="1"/>
      <c r="MMY27" s="1"/>
      <c r="MMZ27" s="1"/>
      <c r="MNA27" s="1"/>
      <c r="MNB27" s="1"/>
      <c r="MNC27" s="1"/>
      <c r="MND27" s="1"/>
      <c r="MNE27" s="1"/>
      <c r="MNF27" s="1"/>
      <c r="MNG27" s="1"/>
      <c r="MNH27" s="1"/>
      <c r="MNI27" s="1"/>
      <c r="MNJ27" s="1"/>
      <c r="MNK27" s="1"/>
      <c r="MNL27" s="1"/>
      <c r="MNM27" s="1"/>
      <c r="MNN27" s="1"/>
      <c r="MNO27" s="1"/>
      <c r="MNP27" s="1"/>
      <c r="MNQ27" s="1"/>
      <c r="MNR27" s="1"/>
      <c r="MNS27" s="1"/>
      <c r="MNT27" s="1"/>
      <c r="MNU27" s="1"/>
      <c r="MNV27" s="1"/>
      <c r="MNW27" s="1"/>
      <c r="MNX27" s="1"/>
      <c r="MNY27" s="1"/>
      <c r="MNZ27" s="1"/>
      <c r="MOA27" s="1"/>
      <c r="MOB27" s="1"/>
      <c r="MOC27" s="1"/>
      <c r="MOD27" s="1"/>
      <c r="MOE27" s="1"/>
      <c r="MOF27" s="1"/>
      <c r="MOG27" s="1"/>
      <c r="MOH27" s="1"/>
      <c r="MOI27" s="1"/>
      <c r="MOJ27" s="1"/>
      <c r="MOK27" s="1"/>
      <c r="MOL27" s="1"/>
      <c r="MOM27" s="1"/>
      <c r="MON27" s="1"/>
      <c r="MOO27" s="1"/>
      <c r="MOP27" s="1"/>
      <c r="MOQ27" s="1"/>
      <c r="MOR27" s="1"/>
      <c r="MOS27" s="1"/>
      <c r="MOT27" s="1"/>
      <c r="MOU27" s="1"/>
      <c r="MOV27" s="1"/>
      <c r="MOW27" s="1"/>
      <c r="MOX27" s="1"/>
      <c r="MOY27" s="1"/>
      <c r="MOZ27" s="1"/>
      <c r="MPA27" s="1"/>
      <c r="MPB27" s="1"/>
      <c r="MPC27" s="1"/>
      <c r="MPD27" s="1"/>
      <c r="MPE27" s="1"/>
      <c r="MPF27" s="1"/>
      <c r="MPG27" s="1"/>
      <c r="MPH27" s="1"/>
      <c r="MPI27" s="1"/>
      <c r="MPJ27" s="1"/>
      <c r="MPK27" s="1"/>
      <c r="MPL27" s="1"/>
      <c r="MPM27" s="1"/>
      <c r="MPN27" s="1"/>
      <c r="MPO27" s="1"/>
      <c r="MPP27" s="1"/>
      <c r="MPQ27" s="1"/>
      <c r="MPR27" s="1"/>
      <c r="MPS27" s="1"/>
      <c r="MPT27" s="1"/>
      <c r="MPU27" s="1"/>
      <c r="MPV27" s="1"/>
      <c r="MPW27" s="1"/>
      <c r="MPX27" s="1"/>
      <c r="MPY27" s="1"/>
      <c r="MPZ27" s="1"/>
      <c r="MQA27" s="1"/>
      <c r="MQB27" s="1"/>
      <c r="MQC27" s="1"/>
      <c r="MQD27" s="1"/>
      <c r="MQE27" s="1"/>
      <c r="MQF27" s="1"/>
      <c r="MQG27" s="1"/>
      <c r="MQH27" s="1"/>
      <c r="MQI27" s="1"/>
      <c r="MQJ27" s="1"/>
      <c r="MQK27" s="1"/>
      <c r="MQL27" s="1"/>
      <c r="MQM27" s="1"/>
      <c r="MQN27" s="1"/>
      <c r="MQO27" s="1"/>
      <c r="MQP27" s="1"/>
      <c r="MQQ27" s="1"/>
      <c r="MQR27" s="1"/>
      <c r="MQS27" s="1"/>
      <c r="MQT27" s="1"/>
      <c r="MQU27" s="1"/>
      <c r="MQV27" s="1"/>
      <c r="MQW27" s="1"/>
      <c r="MQX27" s="1"/>
      <c r="MQY27" s="1"/>
      <c r="MQZ27" s="1"/>
      <c r="MRA27" s="1"/>
      <c r="MRB27" s="1"/>
      <c r="MRC27" s="1"/>
      <c r="MRD27" s="1"/>
      <c r="MRE27" s="1"/>
      <c r="MRF27" s="1"/>
      <c r="MRG27" s="1"/>
      <c r="MRH27" s="1"/>
      <c r="MRI27" s="1"/>
      <c r="MRJ27" s="1"/>
      <c r="MRK27" s="1"/>
      <c r="MRL27" s="1"/>
      <c r="MRM27" s="1"/>
      <c r="MRN27" s="1"/>
      <c r="MRO27" s="1"/>
      <c r="MRP27" s="1"/>
      <c r="MRQ27" s="1"/>
      <c r="MRR27" s="1"/>
      <c r="MRS27" s="1"/>
      <c r="MRT27" s="1"/>
      <c r="MRU27" s="1"/>
      <c r="MRV27" s="1"/>
      <c r="MRW27" s="1"/>
      <c r="MRX27" s="1"/>
      <c r="MRY27" s="1"/>
      <c r="MRZ27" s="1"/>
      <c r="MSA27" s="1"/>
      <c r="MSB27" s="1"/>
      <c r="MSC27" s="1"/>
      <c r="MSD27" s="1"/>
      <c r="MSE27" s="1"/>
      <c r="MSF27" s="1"/>
      <c r="MSG27" s="1"/>
      <c r="MSH27" s="1"/>
      <c r="MSI27" s="1"/>
      <c r="MSJ27" s="1"/>
      <c r="MSK27" s="1"/>
      <c r="MSL27" s="1"/>
      <c r="MSM27" s="1"/>
      <c r="MSN27" s="1"/>
      <c r="MSO27" s="1"/>
      <c r="MSP27" s="1"/>
      <c r="MSQ27" s="1"/>
      <c r="MSR27" s="1"/>
      <c r="MSS27" s="1"/>
      <c r="MST27" s="1"/>
      <c r="MSU27" s="1"/>
      <c r="MSV27" s="1"/>
      <c r="MSW27" s="1"/>
      <c r="MSX27" s="1"/>
      <c r="MSY27" s="1"/>
      <c r="MSZ27" s="1"/>
      <c r="MTA27" s="1"/>
      <c r="MTB27" s="1"/>
      <c r="MTC27" s="1"/>
      <c r="MTD27" s="1"/>
      <c r="MTE27" s="1"/>
      <c r="MTF27" s="1"/>
      <c r="MTG27" s="1"/>
      <c r="MTH27" s="1"/>
      <c r="MTI27" s="1"/>
      <c r="MTJ27" s="1"/>
      <c r="MTK27" s="1"/>
      <c r="MTL27" s="1"/>
      <c r="MTM27" s="1"/>
      <c r="MTN27" s="1"/>
      <c r="MTO27" s="1"/>
      <c r="MTP27" s="1"/>
      <c r="MTQ27" s="1"/>
      <c r="MTR27" s="1"/>
      <c r="MTS27" s="1"/>
      <c r="MTT27" s="1"/>
      <c r="MTU27" s="1"/>
      <c r="MTV27" s="1"/>
      <c r="MTW27" s="1"/>
      <c r="MTX27" s="1"/>
      <c r="MTY27" s="1"/>
      <c r="MTZ27" s="1"/>
      <c r="MUA27" s="1"/>
      <c r="MUB27" s="1"/>
      <c r="MUC27" s="1"/>
      <c r="MUD27" s="1"/>
      <c r="MUE27" s="1"/>
      <c r="MUF27" s="1"/>
      <c r="MUG27" s="1"/>
      <c r="MUH27" s="1"/>
      <c r="MUI27" s="1"/>
      <c r="MUJ27" s="1"/>
      <c r="MUK27" s="1"/>
      <c r="MUL27" s="1"/>
      <c r="MUM27" s="1"/>
      <c r="MUN27" s="1"/>
      <c r="MUO27" s="1"/>
      <c r="MUP27" s="1"/>
      <c r="MUQ27" s="1"/>
      <c r="MUR27" s="1"/>
      <c r="MUS27" s="1"/>
      <c r="MUT27" s="1"/>
      <c r="MUU27" s="1"/>
      <c r="MUV27" s="1"/>
      <c r="MUW27" s="1"/>
      <c r="MUX27" s="1"/>
      <c r="MUY27" s="1"/>
      <c r="MUZ27" s="1"/>
      <c r="MVA27" s="1"/>
      <c r="MVB27" s="1"/>
      <c r="MVC27" s="1"/>
      <c r="MVD27" s="1"/>
      <c r="MVE27" s="1"/>
      <c r="MVF27" s="1"/>
      <c r="MVG27" s="1"/>
      <c r="MVH27" s="1"/>
      <c r="MVI27" s="1"/>
      <c r="MVJ27" s="1"/>
      <c r="MVK27" s="1"/>
      <c r="MVL27" s="1"/>
      <c r="MVM27" s="1"/>
      <c r="MVN27" s="1"/>
      <c r="MVO27" s="1"/>
      <c r="MVP27" s="1"/>
      <c r="MVQ27" s="1"/>
      <c r="MVR27" s="1"/>
      <c r="MVS27" s="1"/>
      <c r="MVT27" s="1"/>
      <c r="MVU27" s="1"/>
      <c r="MVV27" s="1"/>
      <c r="MVW27" s="1"/>
      <c r="MVX27" s="1"/>
      <c r="MVY27" s="1"/>
      <c r="MVZ27" s="1"/>
      <c r="MWA27" s="1"/>
      <c r="MWB27" s="1"/>
      <c r="MWC27" s="1"/>
      <c r="MWD27" s="1"/>
      <c r="MWE27" s="1"/>
      <c r="MWF27" s="1"/>
      <c r="MWG27" s="1"/>
      <c r="MWH27" s="1"/>
      <c r="MWI27" s="1"/>
      <c r="MWJ27" s="1"/>
      <c r="MWK27" s="1"/>
      <c r="MWL27" s="1"/>
      <c r="MWM27" s="1"/>
      <c r="MWN27" s="1"/>
      <c r="MWO27" s="1"/>
      <c r="MWP27" s="1"/>
      <c r="MWQ27" s="1"/>
      <c r="MWR27" s="1"/>
      <c r="MWS27" s="1"/>
      <c r="MWT27" s="1"/>
      <c r="MWU27" s="1"/>
      <c r="MWV27" s="1"/>
      <c r="MWW27" s="1"/>
      <c r="MWX27" s="1"/>
      <c r="MWY27" s="1"/>
      <c r="MWZ27" s="1"/>
      <c r="MXA27" s="1"/>
      <c r="MXB27" s="1"/>
      <c r="MXC27" s="1"/>
      <c r="MXD27" s="1"/>
      <c r="MXE27" s="1"/>
      <c r="MXF27" s="1"/>
      <c r="MXG27" s="1"/>
      <c r="MXH27" s="1"/>
      <c r="MXI27" s="1"/>
      <c r="MXJ27" s="1"/>
      <c r="MXK27" s="1"/>
      <c r="MXL27" s="1"/>
      <c r="MXM27" s="1"/>
      <c r="MXN27" s="1"/>
      <c r="MXO27" s="1"/>
      <c r="MXP27" s="1"/>
      <c r="MXQ27" s="1"/>
      <c r="MXR27" s="1"/>
      <c r="MXS27" s="1"/>
      <c r="MXT27" s="1"/>
      <c r="MXU27" s="1"/>
      <c r="MXV27" s="1"/>
      <c r="MXW27" s="1"/>
      <c r="MXX27" s="1"/>
      <c r="MXY27" s="1"/>
      <c r="MXZ27" s="1"/>
      <c r="MYA27" s="1"/>
      <c r="MYB27" s="1"/>
      <c r="MYC27" s="1"/>
      <c r="MYD27" s="1"/>
      <c r="MYE27" s="1"/>
      <c r="MYF27" s="1"/>
      <c r="MYG27" s="1"/>
      <c r="MYH27" s="1"/>
      <c r="MYI27" s="1"/>
      <c r="MYJ27" s="1"/>
      <c r="MYK27" s="1"/>
      <c r="MYL27" s="1"/>
      <c r="MYM27" s="1"/>
      <c r="MYN27" s="1"/>
      <c r="MYO27" s="1"/>
      <c r="MYP27" s="1"/>
      <c r="MYQ27" s="1"/>
      <c r="MYR27" s="1"/>
      <c r="MYS27" s="1"/>
      <c r="MYT27" s="1"/>
      <c r="MYU27" s="1"/>
      <c r="MYV27" s="1"/>
      <c r="MYW27" s="1"/>
      <c r="MYX27" s="1"/>
      <c r="MYY27" s="1"/>
      <c r="MYZ27" s="1"/>
      <c r="MZA27" s="1"/>
      <c r="MZB27" s="1"/>
      <c r="MZC27" s="1"/>
      <c r="MZD27" s="1"/>
      <c r="MZE27" s="1"/>
      <c r="MZF27" s="1"/>
      <c r="MZG27" s="1"/>
      <c r="MZH27" s="1"/>
      <c r="MZI27" s="1"/>
      <c r="MZJ27" s="1"/>
      <c r="MZK27" s="1"/>
      <c r="MZL27" s="1"/>
      <c r="MZM27" s="1"/>
      <c r="MZN27" s="1"/>
      <c r="MZO27" s="1"/>
      <c r="MZP27" s="1"/>
      <c r="MZQ27" s="1"/>
      <c r="MZR27" s="1"/>
      <c r="MZS27" s="1"/>
      <c r="MZT27" s="1"/>
      <c r="MZU27" s="1"/>
      <c r="MZV27" s="1"/>
      <c r="MZW27" s="1"/>
      <c r="MZX27" s="1"/>
      <c r="MZY27" s="1"/>
      <c r="MZZ27" s="1"/>
      <c r="NAA27" s="1"/>
      <c r="NAB27" s="1"/>
      <c r="NAC27" s="1"/>
      <c r="NAD27" s="1"/>
      <c r="NAE27" s="1"/>
      <c r="NAF27" s="1"/>
      <c r="NAG27" s="1"/>
      <c r="NAH27" s="1"/>
      <c r="NAI27" s="1"/>
      <c r="NAJ27" s="1"/>
      <c r="NAK27" s="1"/>
      <c r="NAL27" s="1"/>
      <c r="NAM27" s="1"/>
      <c r="NAN27" s="1"/>
      <c r="NAO27" s="1"/>
      <c r="NAP27" s="1"/>
      <c r="NAQ27" s="1"/>
      <c r="NAR27" s="1"/>
      <c r="NAS27" s="1"/>
      <c r="NAT27" s="1"/>
      <c r="NAU27" s="1"/>
      <c r="NAV27" s="1"/>
      <c r="NAW27" s="1"/>
      <c r="NAX27" s="1"/>
      <c r="NAY27" s="1"/>
      <c r="NAZ27" s="1"/>
      <c r="NBA27" s="1"/>
      <c r="NBB27" s="1"/>
      <c r="NBC27" s="1"/>
      <c r="NBD27" s="1"/>
      <c r="NBE27" s="1"/>
      <c r="NBF27" s="1"/>
      <c r="NBG27" s="1"/>
      <c r="NBH27" s="1"/>
      <c r="NBI27" s="1"/>
      <c r="NBJ27" s="1"/>
      <c r="NBK27" s="1"/>
      <c r="NBL27" s="1"/>
      <c r="NBM27" s="1"/>
      <c r="NBN27" s="1"/>
      <c r="NBO27" s="1"/>
      <c r="NBP27" s="1"/>
      <c r="NBQ27" s="1"/>
      <c r="NBR27" s="1"/>
      <c r="NBS27" s="1"/>
      <c r="NBT27" s="1"/>
      <c r="NBU27" s="1"/>
      <c r="NBV27" s="1"/>
      <c r="NBW27" s="1"/>
      <c r="NBX27" s="1"/>
      <c r="NBY27" s="1"/>
      <c r="NBZ27" s="1"/>
      <c r="NCA27" s="1"/>
      <c r="NCB27" s="1"/>
      <c r="NCC27" s="1"/>
      <c r="NCD27" s="1"/>
      <c r="NCE27" s="1"/>
      <c r="NCF27" s="1"/>
      <c r="NCG27" s="1"/>
      <c r="NCH27" s="1"/>
      <c r="NCI27" s="1"/>
      <c r="NCJ27" s="1"/>
      <c r="NCK27" s="1"/>
      <c r="NCL27" s="1"/>
      <c r="NCM27" s="1"/>
      <c r="NCN27" s="1"/>
      <c r="NCO27" s="1"/>
      <c r="NCP27" s="1"/>
      <c r="NCQ27" s="1"/>
      <c r="NCR27" s="1"/>
      <c r="NCS27" s="1"/>
      <c r="NCT27" s="1"/>
      <c r="NCU27" s="1"/>
      <c r="NCV27" s="1"/>
      <c r="NCW27" s="1"/>
      <c r="NCX27" s="1"/>
      <c r="NCY27" s="1"/>
      <c r="NCZ27" s="1"/>
      <c r="NDA27" s="1"/>
      <c r="NDB27" s="1"/>
      <c r="NDC27" s="1"/>
      <c r="NDD27" s="1"/>
      <c r="NDE27" s="1"/>
      <c r="NDF27" s="1"/>
      <c r="NDG27" s="1"/>
      <c r="NDH27" s="1"/>
      <c r="NDI27" s="1"/>
      <c r="NDJ27" s="1"/>
      <c r="NDK27" s="1"/>
      <c r="NDL27" s="1"/>
      <c r="NDM27" s="1"/>
      <c r="NDN27" s="1"/>
      <c r="NDO27" s="1"/>
      <c r="NDP27" s="1"/>
      <c r="NDQ27" s="1"/>
      <c r="NDR27" s="1"/>
      <c r="NDS27" s="1"/>
      <c r="NDT27" s="1"/>
      <c r="NDU27" s="1"/>
      <c r="NDV27" s="1"/>
      <c r="NDW27" s="1"/>
      <c r="NDX27" s="1"/>
      <c r="NDY27" s="1"/>
      <c r="NDZ27" s="1"/>
      <c r="NEA27" s="1"/>
      <c r="NEB27" s="1"/>
      <c r="NEC27" s="1"/>
      <c r="NED27" s="1"/>
      <c r="NEE27" s="1"/>
      <c r="NEF27" s="1"/>
      <c r="NEG27" s="1"/>
      <c r="NEH27" s="1"/>
      <c r="NEI27" s="1"/>
      <c r="NEJ27" s="1"/>
      <c r="NEK27" s="1"/>
      <c r="NEL27" s="1"/>
      <c r="NEM27" s="1"/>
      <c r="NEN27" s="1"/>
      <c r="NEO27" s="1"/>
      <c r="NEP27" s="1"/>
      <c r="NEQ27" s="1"/>
      <c r="NER27" s="1"/>
      <c r="NES27" s="1"/>
      <c r="NET27" s="1"/>
      <c r="NEU27" s="1"/>
      <c r="NEV27" s="1"/>
      <c r="NEW27" s="1"/>
      <c r="NEX27" s="1"/>
      <c r="NEY27" s="1"/>
      <c r="NEZ27" s="1"/>
      <c r="NFA27" s="1"/>
      <c r="NFB27" s="1"/>
      <c r="NFC27" s="1"/>
      <c r="NFD27" s="1"/>
      <c r="NFE27" s="1"/>
      <c r="NFF27" s="1"/>
      <c r="NFG27" s="1"/>
      <c r="NFH27" s="1"/>
      <c r="NFI27" s="1"/>
      <c r="NFJ27" s="1"/>
      <c r="NFK27" s="1"/>
      <c r="NFL27" s="1"/>
      <c r="NFM27" s="1"/>
      <c r="NFN27" s="1"/>
      <c r="NFO27" s="1"/>
      <c r="NFP27" s="1"/>
      <c r="NFQ27" s="1"/>
      <c r="NFR27" s="1"/>
      <c r="NFS27" s="1"/>
      <c r="NFT27" s="1"/>
      <c r="NFU27" s="1"/>
      <c r="NFV27" s="1"/>
      <c r="NFW27" s="1"/>
      <c r="NFX27" s="1"/>
      <c r="NFY27" s="1"/>
      <c r="NFZ27" s="1"/>
      <c r="NGA27" s="1"/>
      <c r="NGB27" s="1"/>
      <c r="NGC27" s="1"/>
      <c r="NGD27" s="1"/>
      <c r="NGE27" s="1"/>
      <c r="NGF27" s="1"/>
      <c r="NGG27" s="1"/>
      <c r="NGH27" s="1"/>
      <c r="NGI27" s="1"/>
      <c r="NGJ27" s="1"/>
      <c r="NGK27" s="1"/>
      <c r="NGL27" s="1"/>
      <c r="NGM27" s="1"/>
      <c r="NGN27" s="1"/>
      <c r="NGO27" s="1"/>
      <c r="NGP27" s="1"/>
      <c r="NGQ27" s="1"/>
      <c r="NGR27" s="1"/>
      <c r="NGS27" s="1"/>
      <c r="NGT27" s="1"/>
      <c r="NGU27" s="1"/>
      <c r="NGV27" s="1"/>
      <c r="NGW27" s="1"/>
      <c r="NGX27" s="1"/>
      <c r="NGY27" s="1"/>
      <c r="NGZ27" s="1"/>
      <c r="NHA27" s="1"/>
      <c r="NHB27" s="1"/>
      <c r="NHC27" s="1"/>
      <c r="NHD27" s="1"/>
      <c r="NHE27" s="1"/>
      <c r="NHF27" s="1"/>
      <c r="NHG27" s="1"/>
      <c r="NHH27" s="1"/>
      <c r="NHI27" s="1"/>
      <c r="NHJ27" s="1"/>
      <c r="NHK27" s="1"/>
      <c r="NHL27" s="1"/>
      <c r="NHM27" s="1"/>
      <c r="NHN27" s="1"/>
      <c r="NHO27" s="1"/>
      <c r="NHP27" s="1"/>
      <c r="NHQ27" s="1"/>
      <c r="NHR27" s="1"/>
      <c r="NHS27" s="1"/>
      <c r="NHT27" s="1"/>
      <c r="NHU27" s="1"/>
      <c r="NHV27" s="1"/>
      <c r="NHW27" s="1"/>
      <c r="NHX27" s="1"/>
      <c r="NHY27" s="1"/>
      <c r="NHZ27" s="1"/>
      <c r="NIA27" s="1"/>
      <c r="NIB27" s="1"/>
      <c r="NIC27" s="1"/>
      <c r="NID27" s="1"/>
      <c r="NIE27" s="1"/>
      <c r="NIF27" s="1"/>
      <c r="NIG27" s="1"/>
      <c r="NIH27" s="1"/>
      <c r="NII27" s="1"/>
      <c r="NIJ27" s="1"/>
      <c r="NIK27" s="1"/>
      <c r="NIL27" s="1"/>
      <c r="NIM27" s="1"/>
      <c r="NIN27" s="1"/>
      <c r="NIO27" s="1"/>
      <c r="NIP27" s="1"/>
      <c r="NIQ27" s="1"/>
      <c r="NIR27" s="1"/>
      <c r="NIS27" s="1"/>
      <c r="NIT27" s="1"/>
      <c r="NIU27" s="1"/>
      <c r="NIV27" s="1"/>
      <c r="NIW27" s="1"/>
      <c r="NIX27" s="1"/>
      <c r="NIY27" s="1"/>
      <c r="NIZ27" s="1"/>
      <c r="NJA27" s="1"/>
      <c r="NJB27" s="1"/>
      <c r="NJC27" s="1"/>
      <c r="NJD27" s="1"/>
      <c r="NJE27" s="1"/>
      <c r="NJF27" s="1"/>
      <c r="NJG27" s="1"/>
      <c r="NJH27" s="1"/>
      <c r="NJI27" s="1"/>
      <c r="NJJ27" s="1"/>
      <c r="NJK27" s="1"/>
      <c r="NJL27" s="1"/>
      <c r="NJM27" s="1"/>
      <c r="NJN27" s="1"/>
      <c r="NJO27" s="1"/>
      <c r="NJP27" s="1"/>
      <c r="NJQ27" s="1"/>
      <c r="NJR27" s="1"/>
      <c r="NJS27" s="1"/>
      <c r="NJT27" s="1"/>
      <c r="NJU27" s="1"/>
      <c r="NJV27" s="1"/>
      <c r="NJW27" s="1"/>
      <c r="NJX27" s="1"/>
      <c r="NJY27" s="1"/>
      <c r="NJZ27" s="1"/>
      <c r="NKA27" s="1"/>
      <c r="NKB27" s="1"/>
      <c r="NKC27" s="1"/>
      <c r="NKD27" s="1"/>
      <c r="NKE27" s="1"/>
      <c r="NKF27" s="1"/>
      <c r="NKG27" s="1"/>
      <c r="NKH27" s="1"/>
      <c r="NKI27" s="1"/>
      <c r="NKJ27" s="1"/>
      <c r="NKK27" s="1"/>
      <c r="NKL27" s="1"/>
      <c r="NKM27" s="1"/>
      <c r="NKN27" s="1"/>
      <c r="NKO27" s="1"/>
      <c r="NKP27" s="1"/>
      <c r="NKQ27" s="1"/>
      <c r="NKR27" s="1"/>
      <c r="NKS27" s="1"/>
      <c r="NKT27" s="1"/>
      <c r="NKU27" s="1"/>
      <c r="NKV27" s="1"/>
      <c r="NKW27" s="1"/>
      <c r="NKX27" s="1"/>
      <c r="NKY27" s="1"/>
      <c r="NKZ27" s="1"/>
      <c r="NLA27" s="1"/>
      <c r="NLB27" s="1"/>
      <c r="NLC27" s="1"/>
      <c r="NLD27" s="1"/>
      <c r="NLE27" s="1"/>
      <c r="NLF27" s="1"/>
      <c r="NLG27" s="1"/>
      <c r="NLH27" s="1"/>
      <c r="NLI27" s="1"/>
      <c r="NLJ27" s="1"/>
      <c r="NLK27" s="1"/>
      <c r="NLL27" s="1"/>
      <c r="NLM27" s="1"/>
      <c r="NLN27" s="1"/>
      <c r="NLO27" s="1"/>
      <c r="NLP27" s="1"/>
      <c r="NLQ27" s="1"/>
      <c r="NLR27" s="1"/>
      <c r="NLS27" s="1"/>
      <c r="NLT27" s="1"/>
      <c r="NLU27" s="1"/>
      <c r="NLV27" s="1"/>
      <c r="NLW27" s="1"/>
      <c r="NLX27" s="1"/>
      <c r="NLY27" s="1"/>
      <c r="NLZ27" s="1"/>
      <c r="NMA27" s="1"/>
      <c r="NMB27" s="1"/>
      <c r="NMC27" s="1"/>
      <c r="NMD27" s="1"/>
      <c r="NME27" s="1"/>
      <c r="NMF27" s="1"/>
      <c r="NMG27" s="1"/>
      <c r="NMH27" s="1"/>
      <c r="NMI27" s="1"/>
      <c r="NMJ27" s="1"/>
      <c r="NMK27" s="1"/>
      <c r="NML27" s="1"/>
      <c r="NMM27" s="1"/>
      <c r="NMN27" s="1"/>
      <c r="NMO27" s="1"/>
      <c r="NMP27" s="1"/>
      <c r="NMQ27" s="1"/>
      <c r="NMR27" s="1"/>
      <c r="NMS27" s="1"/>
      <c r="NMT27" s="1"/>
      <c r="NMU27" s="1"/>
      <c r="NMV27" s="1"/>
      <c r="NMW27" s="1"/>
      <c r="NMX27" s="1"/>
      <c r="NMY27" s="1"/>
      <c r="NMZ27" s="1"/>
      <c r="NNA27" s="1"/>
      <c r="NNB27" s="1"/>
      <c r="NNC27" s="1"/>
      <c r="NND27" s="1"/>
      <c r="NNE27" s="1"/>
      <c r="NNF27" s="1"/>
      <c r="NNG27" s="1"/>
      <c r="NNH27" s="1"/>
      <c r="NNI27" s="1"/>
      <c r="NNJ27" s="1"/>
      <c r="NNK27" s="1"/>
      <c r="NNL27" s="1"/>
      <c r="NNM27" s="1"/>
      <c r="NNN27" s="1"/>
      <c r="NNO27" s="1"/>
      <c r="NNP27" s="1"/>
      <c r="NNQ27" s="1"/>
      <c r="NNR27" s="1"/>
      <c r="NNS27" s="1"/>
      <c r="NNT27" s="1"/>
      <c r="NNU27" s="1"/>
      <c r="NNV27" s="1"/>
      <c r="NNW27" s="1"/>
      <c r="NNX27" s="1"/>
      <c r="NNY27" s="1"/>
      <c r="NNZ27" s="1"/>
      <c r="NOA27" s="1"/>
      <c r="NOB27" s="1"/>
      <c r="NOC27" s="1"/>
      <c r="NOD27" s="1"/>
      <c r="NOE27" s="1"/>
      <c r="NOF27" s="1"/>
      <c r="NOG27" s="1"/>
      <c r="NOH27" s="1"/>
      <c r="NOI27" s="1"/>
      <c r="NOJ27" s="1"/>
      <c r="NOK27" s="1"/>
      <c r="NOL27" s="1"/>
      <c r="NOM27" s="1"/>
      <c r="NON27" s="1"/>
      <c r="NOO27" s="1"/>
      <c r="NOP27" s="1"/>
      <c r="NOQ27" s="1"/>
      <c r="NOR27" s="1"/>
      <c r="NOS27" s="1"/>
      <c r="NOT27" s="1"/>
      <c r="NOU27" s="1"/>
      <c r="NOV27" s="1"/>
      <c r="NOW27" s="1"/>
      <c r="NOX27" s="1"/>
      <c r="NOY27" s="1"/>
      <c r="NOZ27" s="1"/>
      <c r="NPA27" s="1"/>
      <c r="NPB27" s="1"/>
      <c r="NPC27" s="1"/>
      <c r="NPD27" s="1"/>
      <c r="NPE27" s="1"/>
      <c r="NPF27" s="1"/>
      <c r="NPG27" s="1"/>
      <c r="NPH27" s="1"/>
      <c r="NPI27" s="1"/>
      <c r="NPJ27" s="1"/>
      <c r="NPK27" s="1"/>
      <c r="NPL27" s="1"/>
      <c r="NPM27" s="1"/>
      <c r="NPN27" s="1"/>
      <c r="NPO27" s="1"/>
      <c r="NPP27" s="1"/>
      <c r="NPQ27" s="1"/>
      <c r="NPR27" s="1"/>
      <c r="NPS27" s="1"/>
      <c r="NPT27" s="1"/>
      <c r="NPU27" s="1"/>
      <c r="NPV27" s="1"/>
      <c r="NPW27" s="1"/>
      <c r="NPX27" s="1"/>
      <c r="NPY27" s="1"/>
      <c r="NPZ27" s="1"/>
      <c r="NQA27" s="1"/>
      <c r="NQB27" s="1"/>
      <c r="NQC27" s="1"/>
      <c r="NQD27" s="1"/>
      <c r="NQE27" s="1"/>
      <c r="NQF27" s="1"/>
      <c r="NQG27" s="1"/>
      <c r="NQH27" s="1"/>
      <c r="NQI27" s="1"/>
      <c r="NQJ27" s="1"/>
      <c r="NQK27" s="1"/>
      <c r="NQL27" s="1"/>
      <c r="NQM27" s="1"/>
      <c r="NQN27" s="1"/>
      <c r="NQO27" s="1"/>
      <c r="NQP27" s="1"/>
      <c r="NQQ27" s="1"/>
      <c r="NQR27" s="1"/>
      <c r="NQS27" s="1"/>
      <c r="NQT27" s="1"/>
      <c r="NQU27" s="1"/>
      <c r="NQV27" s="1"/>
      <c r="NQW27" s="1"/>
      <c r="NQX27" s="1"/>
      <c r="NQY27" s="1"/>
      <c r="NQZ27" s="1"/>
      <c r="NRA27" s="1"/>
      <c r="NRB27" s="1"/>
      <c r="NRC27" s="1"/>
      <c r="NRD27" s="1"/>
      <c r="NRE27" s="1"/>
      <c r="NRF27" s="1"/>
      <c r="NRG27" s="1"/>
      <c r="NRH27" s="1"/>
      <c r="NRI27" s="1"/>
      <c r="NRJ27" s="1"/>
      <c r="NRK27" s="1"/>
      <c r="NRL27" s="1"/>
      <c r="NRM27" s="1"/>
      <c r="NRN27" s="1"/>
      <c r="NRO27" s="1"/>
      <c r="NRP27" s="1"/>
      <c r="NRQ27" s="1"/>
      <c r="NRR27" s="1"/>
      <c r="NRS27" s="1"/>
      <c r="NRT27" s="1"/>
      <c r="NRU27" s="1"/>
      <c r="NRV27" s="1"/>
      <c r="NRW27" s="1"/>
      <c r="NRX27" s="1"/>
      <c r="NRY27" s="1"/>
      <c r="NRZ27" s="1"/>
      <c r="NSA27" s="1"/>
      <c r="NSB27" s="1"/>
      <c r="NSC27" s="1"/>
      <c r="NSD27" s="1"/>
      <c r="NSE27" s="1"/>
      <c r="NSF27" s="1"/>
      <c r="NSG27" s="1"/>
      <c r="NSH27" s="1"/>
      <c r="NSI27" s="1"/>
      <c r="NSJ27" s="1"/>
      <c r="NSK27" s="1"/>
      <c r="NSL27" s="1"/>
      <c r="NSM27" s="1"/>
      <c r="NSN27" s="1"/>
      <c r="NSO27" s="1"/>
      <c r="NSP27" s="1"/>
      <c r="NSQ27" s="1"/>
      <c r="NSR27" s="1"/>
      <c r="NSS27" s="1"/>
      <c r="NST27" s="1"/>
      <c r="NSU27" s="1"/>
      <c r="NSV27" s="1"/>
      <c r="NSW27" s="1"/>
      <c r="NSX27" s="1"/>
      <c r="NSY27" s="1"/>
      <c r="NSZ27" s="1"/>
      <c r="NTA27" s="1"/>
      <c r="NTB27" s="1"/>
      <c r="NTC27" s="1"/>
      <c r="NTD27" s="1"/>
      <c r="NTE27" s="1"/>
      <c r="NTF27" s="1"/>
      <c r="NTG27" s="1"/>
      <c r="NTH27" s="1"/>
      <c r="NTI27" s="1"/>
      <c r="NTJ27" s="1"/>
      <c r="NTK27" s="1"/>
      <c r="NTL27" s="1"/>
      <c r="NTM27" s="1"/>
      <c r="NTN27" s="1"/>
      <c r="NTO27" s="1"/>
      <c r="NTP27" s="1"/>
      <c r="NTQ27" s="1"/>
      <c r="NTR27" s="1"/>
      <c r="NTS27" s="1"/>
      <c r="NTT27" s="1"/>
      <c r="NTU27" s="1"/>
      <c r="NTV27" s="1"/>
      <c r="NTW27" s="1"/>
      <c r="NTX27" s="1"/>
      <c r="NTY27" s="1"/>
      <c r="NTZ27" s="1"/>
      <c r="NUA27" s="1"/>
      <c r="NUB27" s="1"/>
      <c r="NUC27" s="1"/>
      <c r="NUD27" s="1"/>
      <c r="NUE27" s="1"/>
      <c r="NUF27" s="1"/>
      <c r="NUG27" s="1"/>
      <c r="NUH27" s="1"/>
      <c r="NUI27" s="1"/>
      <c r="NUJ27" s="1"/>
      <c r="NUK27" s="1"/>
      <c r="NUL27" s="1"/>
      <c r="NUM27" s="1"/>
      <c r="NUN27" s="1"/>
      <c r="NUO27" s="1"/>
      <c r="NUP27" s="1"/>
      <c r="NUQ27" s="1"/>
      <c r="NUR27" s="1"/>
      <c r="NUS27" s="1"/>
      <c r="NUT27" s="1"/>
      <c r="NUU27" s="1"/>
      <c r="NUV27" s="1"/>
      <c r="NUW27" s="1"/>
      <c r="NUX27" s="1"/>
      <c r="NUY27" s="1"/>
      <c r="NUZ27" s="1"/>
      <c r="NVA27" s="1"/>
      <c r="NVB27" s="1"/>
      <c r="NVC27" s="1"/>
      <c r="NVD27" s="1"/>
      <c r="NVE27" s="1"/>
      <c r="NVF27" s="1"/>
      <c r="NVG27" s="1"/>
      <c r="NVH27" s="1"/>
      <c r="NVI27" s="1"/>
      <c r="NVJ27" s="1"/>
      <c r="NVK27" s="1"/>
      <c r="NVL27" s="1"/>
      <c r="NVM27" s="1"/>
      <c r="NVN27" s="1"/>
      <c r="NVO27" s="1"/>
      <c r="NVP27" s="1"/>
      <c r="NVQ27" s="1"/>
      <c r="NVR27" s="1"/>
      <c r="NVS27" s="1"/>
      <c r="NVT27" s="1"/>
      <c r="NVU27" s="1"/>
      <c r="NVV27" s="1"/>
      <c r="NVW27" s="1"/>
      <c r="NVX27" s="1"/>
      <c r="NVY27" s="1"/>
      <c r="NVZ27" s="1"/>
      <c r="NWA27" s="1"/>
      <c r="NWB27" s="1"/>
      <c r="NWC27" s="1"/>
      <c r="NWD27" s="1"/>
      <c r="NWE27" s="1"/>
      <c r="NWF27" s="1"/>
      <c r="NWG27" s="1"/>
      <c r="NWH27" s="1"/>
      <c r="NWI27" s="1"/>
      <c r="NWJ27" s="1"/>
      <c r="NWK27" s="1"/>
      <c r="NWL27" s="1"/>
      <c r="NWM27" s="1"/>
      <c r="NWN27" s="1"/>
      <c r="NWO27" s="1"/>
      <c r="NWP27" s="1"/>
      <c r="NWQ27" s="1"/>
      <c r="NWR27" s="1"/>
      <c r="NWS27" s="1"/>
      <c r="NWT27" s="1"/>
      <c r="NWU27" s="1"/>
      <c r="NWV27" s="1"/>
      <c r="NWW27" s="1"/>
      <c r="NWX27" s="1"/>
      <c r="NWY27" s="1"/>
      <c r="NWZ27" s="1"/>
      <c r="NXA27" s="1"/>
      <c r="NXB27" s="1"/>
      <c r="NXC27" s="1"/>
      <c r="NXD27" s="1"/>
      <c r="NXE27" s="1"/>
      <c r="NXF27" s="1"/>
      <c r="NXG27" s="1"/>
      <c r="NXH27" s="1"/>
      <c r="NXI27" s="1"/>
      <c r="NXJ27" s="1"/>
      <c r="NXK27" s="1"/>
      <c r="NXL27" s="1"/>
      <c r="NXM27" s="1"/>
      <c r="NXN27" s="1"/>
      <c r="NXO27" s="1"/>
      <c r="NXP27" s="1"/>
      <c r="NXQ27" s="1"/>
      <c r="NXR27" s="1"/>
      <c r="NXS27" s="1"/>
      <c r="NXT27" s="1"/>
      <c r="NXU27" s="1"/>
      <c r="NXV27" s="1"/>
      <c r="NXW27" s="1"/>
      <c r="NXX27" s="1"/>
      <c r="NXY27" s="1"/>
      <c r="NXZ27" s="1"/>
      <c r="NYA27" s="1"/>
      <c r="NYB27" s="1"/>
      <c r="NYC27" s="1"/>
      <c r="NYD27" s="1"/>
      <c r="NYE27" s="1"/>
      <c r="NYF27" s="1"/>
      <c r="NYG27" s="1"/>
      <c r="NYH27" s="1"/>
      <c r="NYI27" s="1"/>
      <c r="NYJ27" s="1"/>
      <c r="NYK27" s="1"/>
      <c r="NYL27" s="1"/>
      <c r="NYM27" s="1"/>
      <c r="NYN27" s="1"/>
      <c r="NYO27" s="1"/>
      <c r="NYP27" s="1"/>
      <c r="NYQ27" s="1"/>
      <c r="NYR27" s="1"/>
      <c r="NYS27" s="1"/>
      <c r="NYT27" s="1"/>
      <c r="NYU27" s="1"/>
      <c r="NYV27" s="1"/>
      <c r="NYW27" s="1"/>
      <c r="NYX27" s="1"/>
      <c r="NYY27" s="1"/>
      <c r="NYZ27" s="1"/>
      <c r="NZA27" s="1"/>
      <c r="NZB27" s="1"/>
      <c r="NZC27" s="1"/>
      <c r="NZD27" s="1"/>
      <c r="NZE27" s="1"/>
      <c r="NZF27" s="1"/>
      <c r="NZG27" s="1"/>
      <c r="NZH27" s="1"/>
      <c r="NZI27" s="1"/>
      <c r="NZJ27" s="1"/>
      <c r="NZK27" s="1"/>
      <c r="NZL27" s="1"/>
      <c r="NZM27" s="1"/>
      <c r="NZN27" s="1"/>
      <c r="NZO27" s="1"/>
      <c r="NZP27" s="1"/>
      <c r="NZQ27" s="1"/>
      <c r="NZR27" s="1"/>
      <c r="NZS27" s="1"/>
      <c r="NZT27" s="1"/>
      <c r="NZU27" s="1"/>
      <c r="NZV27" s="1"/>
      <c r="NZW27" s="1"/>
      <c r="NZX27" s="1"/>
      <c r="NZY27" s="1"/>
      <c r="NZZ27" s="1"/>
      <c r="OAA27" s="1"/>
      <c r="OAB27" s="1"/>
      <c r="OAC27" s="1"/>
      <c r="OAD27" s="1"/>
      <c r="OAE27" s="1"/>
      <c r="OAF27" s="1"/>
      <c r="OAG27" s="1"/>
      <c r="OAH27" s="1"/>
      <c r="OAI27" s="1"/>
      <c r="OAJ27" s="1"/>
      <c r="OAK27" s="1"/>
      <c r="OAL27" s="1"/>
      <c r="OAM27" s="1"/>
      <c r="OAN27" s="1"/>
      <c r="OAO27" s="1"/>
      <c r="OAP27" s="1"/>
      <c r="OAQ27" s="1"/>
      <c r="OAR27" s="1"/>
      <c r="OAS27" s="1"/>
      <c r="OAT27" s="1"/>
      <c r="OAU27" s="1"/>
      <c r="OAV27" s="1"/>
      <c r="OAW27" s="1"/>
      <c r="OAX27" s="1"/>
      <c r="OAY27" s="1"/>
      <c r="OAZ27" s="1"/>
      <c r="OBA27" s="1"/>
      <c r="OBB27" s="1"/>
      <c r="OBC27" s="1"/>
      <c r="OBD27" s="1"/>
      <c r="OBE27" s="1"/>
      <c r="OBF27" s="1"/>
      <c r="OBG27" s="1"/>
      <c r="OBH27" s="1"/>
      <c r="OBI27" s="1"/>
      <c r="OBJ27" s="1"/>
      <c r="OBK27" s="1"/>
      <c r="OBL27" s="1"/>
      <c r="OBM27" s="1"/>
      <c r="OBN27" s="1"/>
      <c r="OBO27" s="1"/>
      <c r="OBP27" s="1"/>
      <c r="OBQ27" s="1"/>
      <c r="OBR27" s="1"/>
      <c r="OBS27" s="1"/>
      <c r="OBT27" s="1"/>
      <c r="OBU27" s="1"/>
      <c r="OBV27" s="1"/>
      <c r="OBW27" s="1"/>
      <c r="OBX27" s="1"/>
      <c r="OBY27" s="1"/>
      <c r="OBZ27" s="1"/>
      <c r="OCA27" s="1"/>
      <c r="OCB27" s="1"/>
      <c r="OCC27" s="1"/>
      <c r="OCD27" s="1"/>
      <c r="OCE27" s="1"/>
      <c r="OCF27" s="1"/>
      <c r="OCG27" s="1"/>
      <c r="OCH27" s="1"/>
      <c r="OCI27" s="1"/>
      <c r="OCJ27" s="1"/>
      <c r="OCK27" s="1"/>
      <c r="OCL27" s="1"/>
      <c r="OCM27" s="1"/>
      <c r="OCN27" s="1"/>
      <c r="OCO27" s="1"/>
      <c r="OCP27" s="1"/>
      <c r="OCQ27" s="1"/>
      <c r="OCR27" s="1"/>
      <c r="OCS27" s="1"/>
      <c r="OCT27" s="1"/>
      <c r="OCU27" s="1"/>
      <c r="OCV27" s="1"/>
      <c r="OCW27" s="1"/>
      <c r="OCX27" s="1"/>
      <c r="OCY27" s="1"/>
      <c r="OCZ27" s="1"/>
      <c r="ODA27" s="1"/>
      <c r="ODB27" s="1"/>
      <c r="ODC27" s="1"/>
      <c r="ODD27" s="1"/>
      <c r="ODE27" s="1"/>
      <c r="ODF27" s="1"/>
      <c r="ODG27" s="1"/>
      <c r="ODH27" s="1"/>
      <c r="ODI27" s="1"/>
      <c r="ODJ27" s="1"/>
      <c r="ODK27" s="1"/>
      <c r="ODL27" s="1"/>
      <c r="ODM27" s="1"/>
      <c r="ODN27" s="1"/>
      <c r="ODO27" s="1"/>
      <c r="ODP27" s="1"/>
      <c r="ODQ27" s="1"/>
      <c r="ODR27" s="1"/>
      <c r="ODS27" s="1"/>
      <c r="ODT27" s="1"/>
      <c r="ODU27" s="1"/>
      <c r="ODV27" s="1"/>
      <c r="ODW27" s="1"/>
      <c r="ODX27" s="1"/>
      <c r="ODY27" s="1"/>
      <c r="ODZ27" s="1"/>
      <c r="OEA27" s="1"/>
      <c r="OEB27" s="1"/>
      <c r="OEC27" s="1"/>
      <c r="OED27" s="1"/>
      <c r="OEE27" s="1"/>
      <c r="OEF27" s="1"/>
      <c r="OEG27" s="1"/>
      <c r="OEH27" s="1"/>
      <c r="OEI27" s="1"/>
      <c r="OEJ27" s="1"/>
      <c r="OEK27" s="1"/>
      <c r="OEL27" s="1"/>
      <c r="OEM27" s="1"/>
      <c r="OEN27" s="1"/>
      <c r="OEO27" s="1"/>
      <c r="OEP27" s="1"/>
      <c r="OEQ27" s="1"/>
      <c r="OER27" s="1"/>
      <c r="OES27" s="1"/>
      <c r="OET27" s="1"/>
      <c r="OEU27" s="1"/>
      <c r="OEV27" s="1"/>
      <c r="OEW27" s="1"/>
      <c r="OEX27" s="1"/>
      <c r="OEY27" s="1"/>
      <c r="OEZ27" s="1"/>
      <c r="OFA27" s="1"/>
      <c r="OFB27" s="1"/>
      <c r="OFC27" s="1"/>
      <c r="OFD27" s="1"/>
      <c r="OFE27" s="1"/>
      <c r="OFF27" s="1"/>
      <c r="OFG27" s="1"/>
      <c r="OFH27" s="1"/>
      <c r="OFI27" s="1"/>
      <c r="OFJ27" s="1"/>
      <c r="OFK27" s="1"/>
      <c r="OFL27" s="1"/>
      <c r="OFM27" s="1"/>
      <c r="OFN27" s="1"/>
      <c r="OFO27" s="1"/>
      <c r="OFP27" s="1"/>
      <c r="OFQ27" s="1"/>
      <c r="OFR27" s="1"/>
      <c r="OFS27" s="1"/>
      <c r="OFT27" s="1"/>
      <c r="OFU27" s="1"/>
      <c r="OFV27" s="1"/>
      <c r="OFW27" s="1"/>
      <c r="OFX27" s="1"/>
      <c r="OFY27" s="1"/>
      <c r="OFZ27" s="1"/>
      <c r="OGA27" s="1"/>
      <c r="OGB27" s="1"/>
      <c r="OGC27" s="1"/>
      <c r="OGD27" s="1"/>
      <c r="OGE27" s="1"/>
      <c r="OGF27" s="1"/>
      <c r="OGG27" s="1"/>
      <c r="OGH27" s="1"/>
      <c r="OGI27" s="1"/>
      <c r="OGJ27" s="1"/>
      <c r="OGK27" s="1"/>
      <c r="OGL27" s="1"/>
      <c r="OGM27" s="1"/>
      <c r="OGN27" s="1"/>
      <c r="OGO27" s="1"/>
      <c r="OGP27" s="1"/>
      <c r="OGQ27" s="1"/>
      <c r="OGR27" s="1"/>
      <c r="OGS27" s="1"/>
      <c r="OGT27" s="1"/>
      <c r="OGU27" s="1"/>
      <c r="OGV27" s="1"/>
      <c r="OGW27" s="1"/>
      <c r="OGX27" s="1"/>
      <c r="OGY27" s="1"/>
      <c r="OGZ27" s="1"/>
      <c r="OHA27" s="1"/>
      <c r="OHB27" s="1"/>
      <c r="OHC27" s="1"/>
      <c r="OHD27" s="1"/>
      <c r="OHE27" s="1"/>
      <c r="OHF27" s="1"/>
      <c r="OHG27" s="1"/>
      <c r="OHH27" s="1"/>
      <c r="OHI27" s="1"/>
      <c r="OHJ27" s="1"/>
      <c r="OHK27" s="1"/>
      <c r="OHL27" s="1"/>
      <c r="OHM27" s="1"/>
      <c r="OHN27" s="1"/>
      <c r="OHO27" s="1"/>
      <c r="OHP27" s="1"/>
      <c r="OHQ27" s="1"/>
      <c r="OHR27" s="1"/>
      <c r="OHS27" s="1"/>
      <c r="OHT27" s="1"/>
      <c r="OHU27" s="1"/>
      <c r="OHV27" s="1"/>
      <c r="OHW27" s="1"/>
      <c r="OHX27" s="1"/>
      <c r="OHY27" s="1"/>
      <c r="OHZ27" s="1"/>
      <c r="OIA27" s="1"/>
      <c r="OIB27" s="1"/>
      <c r="OIC27" s="1"/>
      <c r="OID27" s="1"/>
      <c r="OIE27" s="1"/>
      <c r="OIF27" s="1"/>
      <c r="OIG27" s="1"/>
      <c r="OIH27" s="1"/>
      <c r="OII27" s="1"/>
      <c r="OIJ27" s="1"/>
      <c r="OIK27" s="1"/>
      <c r="OIL27" s="1"/>
      <c r="OIM27" s="1"/>
      <c r="OIN27" s="1"/>
      <c r="OIO27" s="1"/>
      <c r="OIP27" s="1"/>
      <c r="OIQ27" s="1"/>
      <c r="OIR27" s="1"/>
      <c r="OIS27" s="1"/>
      <c r="OIT27" s="1"/>
      <c r="OIU27" s="1"/>
      <c r="OIV27" s="1"/>
      <c r="OIW27" s="1"/>
      <c r="OIX27" s="1"/>
      <c r="OIY27" s="1"/>
      <c r="OIZ27" s="1"/>
      <c r="OJA27" s="1"/>
      <c r="OJB27" s="1"/>
      <c r="OJC27" s="1"/>
      <c r="OJD27" s="1"/>
      <c r="OJE27" s="1"/>
      <c r="OJF27" s="1"/>
      <c r="OJG27" s="1"/>
      <c r="OJH27" s="1"/>
      <c r="OJI27" s="1"/>
      <c r="OJJ27" s="1"/>
      <c r="OJK27" s="1"/>
      <c r="OJL27" s="1"/>
      <c r="OJM27" s="1"/>
      <c r="OJN27" s="1"/>
      <c r="OJO27" s="1"/>
      <c r="OJP27" s="1"/>
      <c r="OJQ27" s="1"/>
      <c r="OJR27" s="1"/>
      <c r="OJS27" s="1"/>
      <c r="OJT27" s="1"/>
      <c r="OJU27" s="1"/>
      <c r="OJV27" s="1"/>
      <c r="OJW27" s="1"/>
      <c r="OJX27" s="1"/>
      <c r="OJY27" s="1"/>
      <c r="OJZ27" s="1"/>
      <c r="OKA27" s="1"/>
      <c r="OKB27" s="1"/>
      <c r="OKC27" s="1"/>
      <c r="OKD27" s="1"/>
      <c r="OKE27" s="1"/>
      <c r="OKF27" s="1"/>
      <c r="OKG27" s="1"/>
      <c r="OKH27" s="1"/>
      <c r="OKI27" s="1"/>
      <c r="OKJ27" s="1"/>
      <c r="OKK27" s="1"/>
      <c r="OKL27" s="1"/>
      <c r="OKM27" s="1"/>
      <c r="OKN27" s="1"/>
      <c r="OKO27" s="1"/>
      <c r="OKP27" s="1"/>
      <c r="OKQ27" s="1"/>
      <c r="OKR27" s="1"/>
      <c r="OKS27" s="1"/>
      <c r="OKT27" s="1"/>
      <c r="OKU27" s="1"/>
      <c r="OKV27" s="1"/>
      <c r="OKW27" s="1"/>
      <c r="OKX27" s="1"/>
      <c r="OKY27" s="1"/>
      <c r="OKZ27" s="1"/>
      <c r="OLA27" s="1"/>
      <c r="OLB27" s="1"/>
      <c r="OLC27" s="1"/>
      <c r="OLD27" s="1"/>
      <c r="OLE27" s="1"/>
      <c r="OLF27" s="1"/>
      <c r="OLG27" s="1"/>
      <c r="OLH27" s="1"/>
      <c r="OLI27" s="1"/>
      <c r="OLJ27" s="1"/>
      <c r="OLK27" s="1"/>
      <c r="OLL27" s="1"/>
      <c r="OLM27" s="1"/>
      <c r="OLN27" s="1"/>
      <c r="OLO27" s="1"/>
      <c r="OLP27" s="1"/>
      <c r="OLQ27" s="1"/>
      <c r="OLR27" s="1"/>
      <c r="OLS27" s="1"/>
      <c r="OLT27" s="1"/>
      <c r="OLU27" s="1"/>
      <c r="OLV27" s="1"/>
      <c r="OLW27" s="1"/>
      <c r="OLX27" s="1"/>
      <c r="OLY27" s="1"/>
      <c r="OLZ27" s="1"/>
      <c r="OMA27" s="1"/>
      <c r="OMB27" s="1"/>
      <c r="OMC27" s="1"/>
      <c r="OMD27" s="1"/>
      <c r="OME27" s="1"/>
      <c r="OMF27" s="1"/>
      <c r="OMG27" s="1"/>
      <c r="OMH27" s="1"/>
      <c r="OMI27" s="1"/>
      <c r="OMJ27" s="1"/>
      <c r="OMK27" s="1"/>
      <c r="OML27" s="1"/>
      <c r="OMM27" s="1"/>
      <c r="OMN27" s="1"/>
      <c r="OMO27" s="1"/>
      <c r="OMP27" s="1"/>
      <c r="OMQ27" s="1"/>
      <c r="OMR27" s="1"/>
      <c r="OMS27" s="1"/>
      <c r="OMT27" s="1"/>
      <c r="OMU27" s="1"/>
      <c r="OMV27" s="1"/>
      <c r="OMW27" s="1"/>
      <c r="OMX27" s="1"/>
      <c r="OMY27" s="1"/>
      <c r="OMZ27" s="1"/>
      <c r="ONA27" s="1"/>
      <c r="ONB27" s="1"/>
      <c r="ONC27" s="1"/>
      <c r="OND27" s="1"/>
      <c r="ONE27" s="1"/>
      <c r="ONF27" s="1"/>
      <c r="ONG27" s="1"/>
      <c r="ONH27" s="1"/>
      <c r="ONI27" s="1"/>
      <c r="ONJ27" s="1"/>
      <c r="ONK27" s="1"/>
      <c r="ONL27" s="1"/>
      <c r="ONM27" s="1"/>
      <c r="ONN27" s="1"/>
      <c r="ONO27" s="1"/>
      <c r="ONP27" s="1"/>
      <c r="ONQ27" s="1"/>
      <c r="ONR27" s="1"/>
      <c r="ONS27" s="1"/>
      <c r="ONT27" s="1"/>
      <c r="ONU27" s="1"/>
      <c r="ONV27" s="1"/>
      <c r="ONW27" s="1"/>
      <c r="ONX27" s="1"/>
      <c r="ONY27" s="1"/>
      <c r="ONZ27" s="1"/>
      <c r="OOA27" s="1"/>
      <c r="OOB27" s="1"/>
      <c r="OOC27" s="1"/>
      <c r="OOD27" s="1"/>
      <c r="OOE27" s="1"/>
      <c r="OOF27" s="1"/>
      <c r="OOG27" s="1"/>
      <c r="OOH27" s="1"/>
      <c r="OOI27" s="1"/>
      <c r="OOJ27" s="1"/>
      <c r="OOK27" s="1"/>
      <c r="OOL27" s="1"/>
      <c r="OOM27" s="1"/>
      <c r="OON27" s="1"/>
      <c r="OOO27" s="1"/>
      <c r="OOP27" s="1"/>
      <c r="OOQ27" s="1"/>
      <c r="OOR27" s="1"/>
      <c r="OOS27" s="1"/>
      <c r="OOT27" s="1"/>
      <c r="OOU27" s="1"/>
      <c r="OOV27" s="1"/>
      <c r="OOW27" s="1"/>
      <c r="OOX27" s="1"/>
      <c r="OOY27" s="1"/>
      <c r="OOZ27" s="1"/>
      <c r="OPA27" s="1"/>
      <c r="OPB27" s="1"/>
      <c r="OPC27" s="1"/>
      <c r="OPD27" s="1"/>
      <c r="OPE27" s="1"/>
      <c r="OPF27" s="1"/>
      <c r="OPG27" s="1"/>
      <c r="OPH27" s="1"/>
      <c r="OPI27" s="1"/>
      <c r="OPJ27" s="1"/>
      <c r="OPK27" s="1"/>
      <c r="OPL27" s="1"/>
      <c r="OPM27" s="1"/>
      <c r="OPN27" s="1"/>
      <c r="OPO27" s="1"/>
      <c r="OPP27" s="1"/>
      <c r="OPQ27" s="1"/>
      <c r="OPR27" s="1"/>
      <c r="OPS27" s="1"/>
      <c r="OPT27" s="1"/>
      <c r="OPU27" s="1"/>
      <c r="OPV27" s="1"/>
      <c r="OPW27" s="1"/>
      <c r="OPX27" s="1"/>
      <c r="OPY27" s="1"/>
      <c r="OPZ27" s="1"/>
      <c r="OQA27" s="1"/>
      <c r="OQB27" s="1"/>
      <c r="OQC27" s="1"/>
      <c r="OQD27" s="1"/>
      <c r="OQE27" s="1"/>
      <c r="OQF27" s="1"/>
      <c r="OQG27" s="1"/>
      <c r="OQH27" s="1"/>
      <c r="OQI27" s="1"/>
      <c r="OQJ27" s="1"/>
      <c r="OQK27" s="1"/>
      <c r="OQL27" s="1"/>
      <c r="OQM27" s="1"/>
      <c r="OQN27" s="1"/>
      <c r="OQO27" s="1"/>
      <c r="OQP27" s="1"/>
      <c r="OQQ27" s="1"/>
      <c r="OQR27" s="1"/>
      <c r="OQS27" s="1"/>
      <c r="OQT27" s="1"/>
      <c r="OQU27" s="1"/>
      <c r="OQV27" s="1"/>
      <c r="OQW27" s="1"/>
      <c r="OQX27" s="1"/>
      <c r="OQY27" s="1"/>
      <c r="OQZ27" s="1"/>
      <c r="ORA27" s="1"/>
      <c r="ORB27" s="1"/>
      <c r="ORC27" s="1"/>
      <c r="ORD27" s="1"/>
      <c r="ORE27" s="1"/>
      <c r="ORF27" s="1"/>
      <c r="ORG27" s="1"/>
      <c r="ORH27" s="1"/>
      <c r="ORI27" s="1"/>
      <c r="ORJ27" s="1"/>
      <c r="ORK27" s="1"/>
      <c r="ORL27" s="1"/>
      <c r="ORM27" s="1"/>
      <c r="ORN27" s="1"/>
      <c r="ORO27" s="1"/>
      <c r="ORP27" s="1"/>
      <c r="ORQ27" s="1"/>
      <c r="ORR27" s="1"/>
      <c r="ORS27" s="1"/>
      <c r="ORT27" s="1"/>
      <c r="ORU27" s="1"/>
      <c r="ORV27" s="1"/>
      <c r="ORW27" s="1"/>
      <c r="ORX27" s="1"/>
      <c r="ORY27" s="1"/>
      <c r="ORZ27" s="1"/>
      <c r="OSA27" s="1"/>
      <c r="OSB27" s="1"/>
      <c r="OSC27" s="1"/>
      <c r="OSD27" s="1"/>
      <c r="OSE27" s="1"/>
      <c r="OSF27" s="1"/>
      <c r="OSG27" s="1"/>
      <c r="OSH27" s="1"/>
      <c r="OSI27" s="1"/>
      <c r="OSJ27" s="1"/>
      <c r="OSK27" s="1"/>
      <c r="OSL27" s="1"/>
      <c r="OSM27" s="1"/>
      <c r="OSN27" s="1"/>
      <c r="OSO27" s="1"/>
      <c r="OSP27" s="1"/>
      <c r="OSQ27" s="1"/>
      <c r="OSR27" s="1"/>
      <c r="OSS27" s="1"/>
      <c r="OST27" s="1"/>
      <c r="OSU27" s="1"/>
      <c r="OSV27" s="1"/>
      <c r="OSW27" s="1"/>
      <c r="OSX27" s="1"/>
      <c r="OSY27" s="1"/>
      <c r="OSZ27" s="1"/>
      <c r="OTA27" s="1"/>
      <c r="OTB27" s="1"/>
      <c r="OTC27" s="1"/>
      <c r="OTD27" s="1"/>
      <c r="OTE27" s="1"/>
      <c r="OTF27" s="1"/>
      <c r="OTG27" s="1"/>
      <c r="OTH27" s="1"/>
      <c r="OTI27" s="1"/>
      <c r="OTJ27" s="1"/>
      <c r="OTK27" s="1"/>
      <c r="OTL27" s="1"/>
      <c r="OTM27" s="1"/>
      <c r="OTN27" s="1"/>
      <c r="OTO27" s="1"/>
      <c r="OTP27" s="1"/>
      <c r="OTQ27" s="1"/>
      <c r="OTR27" s="1"/>
      <c r="OTS27" s="1"/>
      <c r="OTT27" s="1"/>
      <c r="OTU27" s="1"/>
      <c r="OTV27" s="1"/>
      <c r="OTW27" s="1"/>
      <c r="OTX27" s="1"/>
      <c r="OTY27" s="1"/>
      <c r="OTZ27" s="1"/>
      <c r="OUA27" s="1"/>
      <c r="OUB27" s="1"/>
      <c r="OUC27" s="1"/>
      <c r="OUD27" s="1"/>
      <c r="OUE27" s="1"/>
      <c r="OUF27" s="1"/>
      <c r="OUG27" s="1"/>
      <c r="OUH27" s="1"/>
      <c r="OUI27" s="1"/>
      <c r="OUJ27" s="1"/>
      <c r="OUK27" s="1"/>
      <c r="OUL27" s="1"/>
      <c r="OUM27" s="1"/>
      <c r="OUN27" s="1"/>
      <c r="OUO27" s="1"/>
      <c r="OUP27" s="1"/>
      <c r="OUQ27" s="1"/>
      <c r="OUR27" s="1"/>
      <c r="OUS27" s="1"/>
      <c r="OUT27" s="1"/>
      <c r="OUU27" s="1"/>
      <c r="OUV27" s="1"/>
      <c r="OUW27" s="1"/>
      <c r="OUX27" s="1"/>
      <c r="OUY27" s="1"/>
      <c r="OUZ27" s="1"/>
      <c r="OVA27" s="1"/>
      <c r="OVB27" s="1"/>
      <c r="OVC27" s="1"/>
      <c r="OVD27" s="1"/>
      <c r="OVE27" s="1"/>
      <c r="OVF27" s="1"/>
      <c r="OVG27" s="1"/>
      <c r="OVH27" s="1"/>
      <c r="OVI27" s="1"/>
      <c r="OVJ27" s="1"/>
      <c r="OVK27" s="1"/>
      <c r="OVL27" s="1"/>
      <c r="OVM27" s="1"/>
      <c r="OVN27" s="1"/>
      <c r="OVO27" s="1"/>
      <c r="OVP27" s="1"/>
      <c r="OVQ27" s="1"/>
      <c r="OVR27" s="1"/>
      <c r="OVS27" s="1"/>
      <c r="OVT27" s="1"/>
      <c r="OVU27" s="1"/>
      <c r="OVV27" s="1"/>
      <c r="OVW27" s="1"/>
      <c r="OVX27" s="1"/>
      <c r="OVY27" s="1"/>
      <c r="OVZ27" s="1"/>
      <c r="OWA27" s="1"/>
      <c r="OWB27" s="1"/>
      <c r="OWC27" s="1"/>
      <c r="OWD27" s="1"/>
      <c r="OWE27" s="1"/>
      <c r="OWF27" s="1"/>
      <c r="OWG27" s="1"/>
      <c r="OWH27" s="1"/>
      <c r="OWI27" s="1"/>
      <c r="OWJ27" s="1"/>
      <c r="OWK27" s="1"/>
      <c r="OWL27" s="1"/>
      <c r="OWM27" s="1"/>
      <c r="OWN27" s="1"/>
      <c r="OWO27" s="1"/>
      <c r="OWP27" s="1"/>
      <c r="OWQ27" s="1"/>
      <c r="OWR27" s="1"/>
      <c r="OWS27" s="1"/>
      <c r="OWT27" s="1"/>
      <c r="OWU27" s="1"/>
      <c r="OWV27" s="1"/>
      <c r="OWW27" s="1"/>
      <c r="OWX27" s="1"/>
      <c r="OWY27" s="1"/>
      <c r="OWZ27" s="1"/>
      <c r="OXA27" s="1"/>
      <c r="OXB27" s="1"/>
      <c r="OXC27" s="1"/>
      <c r="OXD27" s="1"/>
      <c r="OXE27" s="1"/>
      <c r="OXF27" s="1"/>
      <c r="OXG27" s="1"/>
      <c r="OXH27" s="1"/>
      <c r="OXI27" s="1"/>
      <c r="OXJ27" s="1"/>
      <c r="OXK27" s="1"/>
      <c r="OXL27" s="1"/>
      <c r="OXM27" s="1"/>
      <c r="OXN27" s="1"/>
      <c r="OXO27" s="1"/>
      <c r="OXP27" s="1"/>
      <c r="OXQ27" s="1"/>
      <c r="OXR27" s="1"/>
      <c r="OXS27" s="1"/>
      <c r="OXT27" s="1"/>
      <c r="OXU27" s="1"/>
      <c r="OXV27" s="1"/>
      <c r="OXW27" s="1"/>
      <c r="OXX27" s="1"/>
      <c r="OXY27" s="1"/>
      <c r="OXZ27" s="1"/>
      <c r="OYA27" s="1"/>
      <c r="OYB27" s="1"/>
      <c r="OYC27" s="1"/>
      <c r="OYD27" s="1"/>
      <c r="OYE27" s="1"/>
      <c r="OYF27" s="1"/>
      <c r="OYG27" s="1"/>
      <c r="OYH27" s="1"/>
      <c r="OYI27" s="1"/>
      <c r="OYJ27" s="1"/>
      <c r="OYK27" s="1"/>
      <c r="OYL27" s="1"/>
      <c r="OYM27" s="1"/>
      <c r="OYN27" s="1"/>
      <c r="OYO27" s="1"/>
      <c r="OYP27" s="1"/>
      <c r="OYQ27" s="1"/>
      <c r="OYR27" s="1"/>
      <c r="OYS27" s="1"/>
      <c r="OYT27" s="1"/>
      <c r="OYU27" s="1"/>
      <c r="OYV27" s="1"/>
      <c r="OYW27" s="1"/>
      <c r="OYX27" s="1"/>
      <c r="OYY27" s="1"/>
      <c r="OYZ27" s="1"/>
      <c r="OZA27" s="1"/>
      <c r="OZB27" s="1"/>
      <c r="OZC27" s="1"/>
      <c r="OZD27" s="1"/>
      <c r="OZE27" s="1"/>
      <c r="OZF27" s="1"/>
      <c r="OZG27" s="1"/>
      <c r="OZH27" s="1"/>
      <c r="OZI27" s="1"/>
      <c r="OZJ27" s="1"/>
      <c r="OZK27" s="1"/>
      <c r="OZL27" s="1"/>
      <c r="OZM27" s="1"/>
      <c r="OZN27" s="1"/>
      <c r="OZO27" s="1"/>
      <c r="OZP27" s="1"/>
      <c r="OZQ27" s="1"/>
      <c r="OZR27" s="1"/>
      <c r="OZS27" s="1"/>
      <c r="OZT27" s="1"/>
      <c r="OZU27" s="1"/>
      <c r="OZV27" s="1"/>
      <c r="OZW27" s="1"/>
      <c r="OZX27" s="1"/>
      <c r="OZY27" s="1"/>
      <c r="OZZ27" s="1"/>
      <c r="PAA27" s="1"/>
      <c r="PAB27" s="1"/>
      <c r="PAC27" s="1"/>
      <c r="PAD27" s="1"/>
      <c r="PAE27" s="1"/>
      <c r="PAF27" s="1"/>
      <c r="PAG27" s="1"/>
      <c r="PAH27" s="1"/>
      <c r="PAI27" s="1"/>
      <c r="PAJ27" s="1"/>
      <c r="PAK27" s="1"/>
      <c r="PAL27" s="1"/>
      <c r="PAM27" s="1"/>
      <c r="PAN27" s="1"/>
      <c r="PAO27" s="1"/>
      <c r="PAP27" s="1"/>
      <c r="PAQ27" s="1"/>
      <c r="PAR27" s="1"/>
      <c r="PAS27" s="1"/>
      <c r="PAT27" s="1"/>
      <c r="PAU27" s="1"/>
      <c r="PAV27" s="1"/>
      <c r="PAW27" s="1"/>
      <c r="PAX27" s="1"/>
      <c r="PAY27" s="1"/>
      <c r="PAZ27" s="1"/>
      <c r="PBA27" s="1"/>
      <c r="PBB27" s="1"/>
      <c r="PBC27" s="1"/>
      <c r="PBD27" s="1"/>
      <c r="PBE27" s="1"/>
      <c r="PBF27" s="1"/>
      <c r="PBG27" s="1"/>
      <c r="PBH27" s="1"/>
      <c r="PBI27" s="1"/>
      <c r="PBJ27" s="1"/>
      <c r="PBK27" s="1"/>
      <c r="PBL27" s="1"/>
      <c r="PBM27" s="1"/>
      <c r="PBN27" s="1"/>
      <c r="PBO27" s="1"/>
      <c r="PBP27" s="1"/>
      <c r="PBQ27" s="1"/>
      <c r="PBR27" s="1"/>
      <c r="PBS27" s="1"/>
      <c r="PBT27" s="1"/>
      <c r="PBU27" s="1"/>
      <c r="PBV27" s="1"/>
      <c r="PBW27" s="1"/>
      <c r="PBX27" s="1"/>
      <c r="PBY27" s="1"/>
      <c r="PBZ27" s="1"/>
      <c r="PCA27" s="1"/>
      <c r="PCB27" s="1"/>
      <c r="PCC27" s="1"/>
      <c r="PCD27" s="1"/>
      <c r="PCE27" s="1"/>
      <c r="PCF27" s="1"/>
      <c r="PCG27" s="1"/>
      <c r="PCH27" s="1"/>
      <c r="PCI27" s="1"/>
      <c r="PCJ27" s="1"/>
      <c r="PCK27" s="1"/>
      <c r="PCL27" s="1"/>
      <c r="PCM27" s="1"/>
      <c r="PCN27" s="1"/>
      <c r="PCO27" s="1"/>
      <c r="PCP27" s="1"/>
      <c r="PCQ27" s="1"/>
      <c r="PCR27" s="1"/>
      <c r="PCS27" s="1"/>
      <c r="PCT27" s="1"/>
      <c r="PCU27" s="1"/>
      <c r="PCV27" s="1"/>
      <c r="PCW27" s="1"/>
      <c r="PCX27" s="1"/>
      <c r="PCY27" s="1"/>
      <c r="PCZ27" s="1"/>
      <c r="PDA27" s="1"/>
      <c r="PDB27" s="1"/>
      <c r="PDC27" s="1"/>
      <c r="PDD27" s="1"/>
      <c r="PDE27" s="1"/>
      <c r="PDF27" s="1"/>
      <c r="PDG27" s="1"/>
      <c r="PDH27" s="1"/>
      <c r="PDI27" s="1"/>
      <c r="PDJ27" s="1"/>
      <c r="PDK27" s="1"/>
      <c r="PDL27" s="1"/>
      <c r="PDM27" s="1"/>
      <c r="PDN27" s="1"/>
      <c r="PDO27" s="1"/>
      <c r="PDP27" s="1"/>
      <c r="PDQ27" s="1"/>
      <c r="PDR27" s="1"/>
      <c r="PDS27" s="1"/>
      <c r="PDT27" s="1"/>
      <c r="PDU27" s="1"/>
      <c r="PDV27" s="1"/>
      <c r="PDW27" s="1"/>
      <c r="PDX27" s="1"/>
      <c r="PDY27" s="1"/>
      <c r="PDZ27" s="1"/>
      <c r="PEA27" s="1"/>
      <c r="PEB27" s="1"/>
      <c r="PEC27" s="1"/>
      <c r="PED27" s="1"/>
      <c r="PEE27" s="1"/>
      <c r="PEF27" s="1"/>
      <c r="PEG27" s="1"/>
      <c r="PEH27" s="1"/>
      <c r="PEI27" s="1"/>
      <c r="PEJ27" s="1"/>
      <c r="PEK27" s="1"/>
      <c r="PEL27" s="1"/>
      <c r="PEM27" s="1"/>
      <c r="PEN27" s="1"/>
      <c r="PEO27" s="1"/>
      <c r="PEP27" s="1"/>
      <c r="PEQ27" s="1"/>
      <c r="PER27" s="1"/>
      <c r="PES27" s="1"/>
      <c r="PET27" s="1"/>
      <c r="PEU27" s="1"/>
      <c r="PEV27" s="1"/>
      <c r="PEW27" s="1"/>
      <c r="PEX27" s="1"/>
      <c r="PEY27" s="1"/>
      <c r="PEZ27" s="1"/>
      <c r="PFA27" s="1"/>
      <c r="PFB27" s="1"/>
      <c r="PFC27" s="1"/>
      <c r="PFD27" s="1"/>
      <c r="PFE27" s="1"/>
      <c r="PFF27" s="1"/>
      <c r="PFG27" s="1"/>
      <c r="PFH27" s="1"/>
      <c r="PFI27" s="1"/>
      <c r="PFJ27" s="1"/>
      <c r="PFK27" s="1"/>
      <c r="PFL27" s="1"/>
      <c r="PFM27" s="1"/>
      <c r="PFN27" s="1"/>
      <c r="PFO27" s="1"/>
      <c r="PFP27" s="1"/>
      <c r="PFQ27" s="1"/>
      <c r="PFR27" s="1"/>
      <c r="PFS27" s="1"/>
      <c r="PFT27" s="1"/>
      <c r="PFU27" s="1"/>
      <c r="PFV27" s="1"/>
      <c r="PFW27" s="1"/>
      <c r="PFX27" s="1"/>
      <c r="PFY27" s="1"/>
      <c r="PFZ27" s="1"/>
      <c r="PGA27" s="1"/>
      <c r="PGB27" s="1"/>
      <c r="PGC27" s="1"/>
      <c r="PGD27" s="1"/>
      <c r="PGE27" s="1"/>
      <c r="PGF27" s="1"/>
      <c r="PGG27" s="1"/>
      <c r="PGH27" s="1"/>
      <c r="PGI27" s="1"/>
      <c r="PGJ27" s="1"/>
      <c r="PGK27" s="1"/>
      <c r="PGL27" s="1"/>
      <c r="PGM27" s="1"/>
      <c r="PGN27" s="1"/>
      <c r="PGO27" s="1"/>
      <c r="PGP27" s="1"/>
      <c r="PGQ27" s="1"/>
      <c r="PGR27" s="1"/>
      <c r="PGS27" s="1"/>
      <c r="PGT27" s="1"/>
      <c r="PGU27" s="1"/>
      <c r="PGV27" s="1"/>
      <c r="PGW27" s="1"/>
      <c r="PGX27" s="1"/>
      <c r="PGY27" s="1"/>
      <c r="PGZ27" s="1"/>
      <c r="PHA27" s="1"/>
      <c r="PHB27" s="1"/>
      <c r="PHC27" s="1"/>
      <c r="PHD27" s="1"/>
      <c r="PHE27" s="1"/>
      <c r="PHF27" s="1"/>
      <c r="PHG27" s="1"/>
      <c r="PHH27" s="1"/>
      <c r="PHI27" s="1"/>
      <c r="PHJ27" s="1"/>
      <c r="PHK27" s="1"/>
      <c r="PHL27" s="1"/>
      <c r="PHM27" s="1"/>
      <c r="PHN27" s="1"/>
      <c r="PHO27" s="1"/>
      <c r="PHP27" s="1"/>
      <c r="PHQ27" s="1"/>
      <c r="PHR27" s="1"/>
      <c r="PHS27" s="1"/>
      <c r="PHT27" s="1"/>
      <c r="PHU27" s="1"/>
      <c r="PHV27" s="1"/>
      <c r="PHW27" s="1"/>
      <c r="PHX27" s="1"/>
      <c r="PHY27" s="1"/>
      <c r="PHZ27" s="1"/>
      <c r="PIA27" s="1"/>
      <c r="PIB27" s="1"/>
      <c r="PIC27" s="1"/>
      <c r="PID27" s="1"/>
      <c r="PIE27" s="1"/>
      <c r="PIF27" s="1"/>
      <c r="PIG27" s="1"/>
      <c r="PIH27" s="1"/>
      <c r="PII27" s="1"/>
      <c r="PIJ27" s="1"/>
      <c r="PIK27" s="1"/>
      <c r="PIL27" s="1"/>
      <c r="PIM27" s="1"/>
      <c r="PIN27" s="1"/>
      <c r="PIO27" s="1"/>
      <c r="PIP27" s="1"/>
      <c r="PIQ27" s="1"/>
      <c r="PIR27" s="1"/>
      <c r="PIS27" s="1"/>
      <c r="PIT27" s="1"/>
      <c r="PIU27" s="1"/>
      <c r="PIV27" s="1"/>
      <c r="PIW27" s="1"/>
      <c r="PIX27" s="1"/>
      <c r="PIY27" s="1"/>
      <c r="PIZ27" s="1"/>
      <c r="PJA27" s="1"/>
      <c r="PJB27" s="1"/>
      <c r="PJC27" s="1"/>
      <c r="PJD27" s="1"/>
      <c r="PJE27" s="1"/>
      <c r="PJF27" s="1"/>
      <c r="PJG27" s="1"/>
      <c r="PJH27" s="1"/>
      <c r="PJI27" s="1"/>
      <c r="PJJ27" s="1"/>
      <c r="PJK27" s="1"/>
      <c r="PJL27" s="1"/>
      <c r="PJM27" s="1"/>
      <c r="PJN27" s="1"/>
      <c r="PJO27" s="1"/>
      <c r="PJP27" s="1"/>
      <c r="PJQ27" s="1"/>
      <c r="PJR27" s="1"/>
      <c r="PJS27" s="1"/>
      <c r="PJT27" s="1"/>
      <c r="PJU27" s="1"/>
      <c r="PJV27" s="1"/>
      <c r="PJW27" s="1"/>
      <c r="PJX27" s="1"/>
      <c r="PJY27" s="1"/>
      <c r="PJZ27" s="1"/>
      <c r="PKA27" s="1"/>
      <c r="PKB27" s="1"/>
      <c r="PKC27" s="1"/>
      <c r="PKD27" s="1"/>
      <c r="PKE27" s="1"/>
      <c r="PKF27" s="1"/>
      <c r="PKG27" s="1"/>
      <c r="PKH27" s="1"/>
      <c r="PKI27" s="1"/>
      <c r="PKJ27" s="1"/>
      <c r="PKK27" s="1"/>
      <c r="PKL27" s="1"/>
      <c r="PKM27" s="1"/>
      <c r="PKN27" s="1"/>
      <c r="PKO27" s="1"/>
      <c r="PKP27" s="1"/>
      <c r="PKQ27" s="1"/>
      <c r="PKR27" s="1"/>
      <c r="PKS27" s="1"/>
      <c r="PKT27" s="1"/>
      <c r="PKU27" s="1"/>
      <c r="PKV27" s="1"/>
      <c r="PKW27" s="1"/>
      <c r="PKX27" s="1"/>
      <c r="PKY27" s="1"/>
      <c r="PKZ27" s="1"/>
      <c r="PLA27" s="1"/>
      <c r="PLB27" s="1"/>
      <c r="PLC27" s="1"/>
      <c r="PLD27" s="1"/>
      <c r="PLE27" s="1"/>
      <c r="PLF27" s="1"/>
      <c r="PLG27" s="1"/>
      <c r="PLH27" s="1"/>
      <c r="PLI27" s="1"/>
      <c r="PLJ27" s="1"/>
      <c r="PLK27" s="1"/>
      <c r="PLL27" s="1"/>
      <c r="PLM27" s="1"/>
      <c r="PLN27" s="1"/>
      <c r="PLO27" s="1"/>
      <c r="PLP27" s="1"/>
      <c r="PLQ27" s="1"/>
      <c r="PLR27" s="1"/>
      <c r="PLS27" s="1"/>
      <c r="PLT27" s="1"/>
      <c r="PLU27" s="1"/>
      <c r="PLV27" s="1"/>
      <c r="PLW27" s="1"/>
      <c r="PLX27" s="1"/>
      <c r="PLY27" s="1"/>
      <c r="PLZ27" s="1"/>
      <c r="PMA27" s="1"/>
      <c r="PMB27" s="1"/>
      <c r="PMC27" s="1"/>
      <c r="PMD27" s="1"/>
      <c r="PME27" s="1"/>
      <c r="PMF27" s="1"/>
      <c r="PMG27" s="1"/>
      <c r="PMH27" s="1"/>
      <c r="PMI27" s="1"/>
      <c r="PMJ27" s="1"/>
      <c r="PMK27" s="1"/>
      <c r="PML27" s="1"/>
      <c r="PMM27" s="1"/>
      <c r="PMN27" s="1"/>
      <c r="PMO27" s="1"/>
      <c r="PMP27" s="1"/>
      <c r="PMQ27" s="1"/>
      <c r="PMR27" s="1"/>
      <c r="PMS27" s="1"/>
      <c r="PMT27" s="1"/>
      <c r="PMU27" s="1"/>
      <c r="PMV27" s="1"/>
      <c r="PMW27" s="1"/>
      <c r="PMX27" s="1"/>
      <c r="PMY27" s="1"/>
      <c r="PMZ27" s="1"/>
      <c r="PNA27" s="1"/>
      <c r="PNB27" s="1"/>
      <c r="PNC27" s="1"/>
      <c r="PND27" s="1"/>
      <c r="PNE27" s="1"/>
      <c r="PNF27" s="1"/>
      <c r="PNG27" s="1"/>
      <c r="PNH27" s="1"/>
      <c r="PNI27" s="1"/>
      <c r="PNJ27" s="1"/>
      <c r="PNK27" s="1"/>
      <c r="PNL27" s="1"/>
      <c r="PNM27" s="1"/>
      <c r="PNN27" s="1"/>
      <c r="PNO27" s="1"/>
      <c r="PNP27" s="1"/>
      <c r="PNQ27" s="1"/>
      <c r="PNR27" s="1"/>
      <c r="PNS27" s="1"/>
      <c r="PNT27" s="1"/>
      <c r="PNU27" s="1"/>
      <c r="PNV27" s="1"/>
      <c r="PNW27" s="1"/>
      <c r="PNX27" s="1"/>
      <c r="PNY27" s="1"/>
      <c r="PNZ27" s="1"/>
      <c r="POA27" s="1"/>
      <c r="POB27" s="1"/>
      <c r="POC27" s="1"/>
      <c r="POD27" s="1"/>
      <c r="POE27" s="1"/>
      <c r="POF27" s="1"/>
      <c r="POG27" s="1"/>
      <c r="POH27" s="1"/>
      <c r="POI27" s="1"/>
      <c r="POJ27" s="1"/>
      <c r="POK27" s="1"/>
      <c r="POL27" s="1"/>
      <c r="POM27" s="1"/>
      <c r="PON27" s="1"/>
      <c r="POO27" s="1"/>
      <c r="POP27" s="1"/>
      <c r="POQ27" s="1"/>
      <c r="POR27" s="1"/>
      <c r="POS27" s="1"/>
      <c r="POT27" s="1"/>
      <c r="POU27" s="1"/>
      <c r="POV27" s="1"/>
      <c r="POW27" s="1"/>
      <c r="POX27" s="1"/>
      <c r="POY27" s="1"/>
      <c r="POZ27" s="1"/>
      <c r="PPA27" s="1"/>
      <c r="PPB27" s="1"/>
      <c r="PPC27" s="1"/>
      <c r="PPD27" s="1"/>
      <c r="PPE27" s="1"/>
      <c r="PPF27" s="1"/>
      <c r="PPG27" s="1"/>
      <c r="PPH27" s="1"/>
      <c r="PPI27" s="1"/>
      <c r="PPJ27" s="1"/>
      <c r="PPK27" s="1"/>
      <c r="PPL27" s="1"/>
      <c r="PPM27" s="1"/>
      <c r="PPN27" s="1"/>
      <c r="PPO27" s="1"/>
      <c r="PPP27" s="1"/>
      <c r="PPQ27" s="1"/>
      <c r="PPR27" s="1"/>
      <c r="PPS27" s="1"/>
      <c r="PPT27" s="1"/>
      <c r="PPU27" s="1"/>
      <c r="PPV27" s="1"/>
      <c r="PPW27" s="1"/>
      <c r="PPX27" s="1"/>
      <c r="PPY27" s="1"/>
      <c r="PPZ27" s="1"/>
      <c r="PQA27" s="1"/>
      <c r="PQB27" s="1"/>
      <c r="PQC27" s="1"/>
      <c r="PQD27" s="1"/>
      <c r="PQE27" s="1"/>
      <c r="PQF27" s="1"/>
      <c r="PQG27" s="1"/>
      <c r="PQH27" s="1"/>
      <c r="PQI27" s="1"/>
      <c r="PQJ27" s="1"/>
      <c r="PQK27" s="1"/>
      <c r="PQL27" s="1"/>
      <c r="PQM27" s="1"/>
      <c r="PQN27" s="1"/>
      <c r="PQO27" s="1"/>
      <c r="PQP27" s="1"/>
      <c r="PQQ27" s="1"/>
      <c r="PQR27" s="1"/>
      <c r="PQS27" s="1"/>
      <c r="PQT27" s="1"/>
      <c r="PQU27" s="1"/>
      <c r="PQV27" s="1"/>
      <c r="PQW27" s="1"/>
      <c r="PQX27" s="1"/>
      <c r="PQY27" s="1"/>
      <c r="PQZ27" s="1"/>
      <c r="PRA27" s="1"/>
      <c r="PRB27" s="1"/>
      <c r="PRC27" s="1"/>
      <c r="PRD27" s="1"/>
      <c r="PRE27" s="1"/>
      <c r="PRF27" s="1"/>
      <c r="PRG27" s="1"/>
      <c r="PRH27" s="1"/>
      <c r="PRI27" s="1"/>
      <c r="PRJ27" s="1"/>
      <c r="PRK27" s="1"/>
      <c r="PRL27" s="1"/>
      <c r="PRM27" s="1"/>
      <c r="PRN27" s="1"/>
      <c r="PRO27" s="1"/>
      <c r="PRP27" s="1"/>
      <c r="PRQ27" s="1"/>
      <c r="PRR27" s="1"/>
      <c r="PRS27" s="1"/>
      <c r="PRT27" s="1"/>
      <c r="PRU27" s="1"/>
      <c r="PRV27" s="1"/>
      <c r="PRW27" s="1"/>
      <c r="PRX27" s="1"/>
      <c r="PRY27" s="1"/>
      <c r="PRZ27" s="1"/>
      <c r="PSA27" s="1"/>
      <c r="PSB27" s="1"/>
      <c r="PSC27" s="1"/>
      <c r="PSD27" s="1"/>
      <c r="PSE27" s="1"/>
      <c r="PSF27" s="1"/>
      <c r="PSG27" s="1"/>
      <c r="PSH27" s="1"/>
      <c r="PSI27" s="1"/>
      <c r="PSJ27" s="1"/>
      <c r="PSK27" s="1"/>
      <c r="PSL27" s="1"/>
      <c r="PSM27" s="1"/>
      <c r="PSN27" s="1"/>
      <c r="PSO27" s="1"/>
      <c r="PSP27" s="1"/>
      <c r="PSQ27" s="1"/>
      <c r="PSR27" s="1"/>
      <c r="PSS27" s="1"/>
      <c r="PST27" s="1"/>
      <c r="PSU27" s="1"/>
      <c r="PSV27" s="1"/>
      <c r="PSW27" s="1"/>
      <c r="PSX27" s="1"/>
      <c r="PSY27" s="1"/>
      <c r="PSZ27" s="1"/>
      <c r="PTA27" s="1"/>
      <c r="PTB27" s="1"/>
      <c r="PTC27" s="1"/>
      <c r="PTD27" s="1"/>
      <c r="PTE27" s="1"/>
      <c r="PTF27" s="1"/>
      <c r="PTG27" s="1"/>
      <c r="PTH27" s="1"/>
      <c r="PTI27" s="1"/>
      <c r="PTJ27" s="1"/>
      <c r="PTK27" s="1"/>
      <c r="PTL27" s="1"/>
      <c r="PTM27" s="1"/>
      <c r="PTN27" s="1"/>
      <c r="PTO27" s="1"/>
      <c r="PTP27" s="1"/>
      <c r="PTQ27" s="1"/>
      <c r="PTR27" s="1"/>
      <c r="PTS27" s="1"/>
      <c r="PTT27" s="1"/>
      <c r="PTU27" s="1"/>
      <c r="PTV27" s="1"/>
      <c r="PTW27" s="1"/>
      <c r="PTX27" s="1"/>
      <c r="PTY27" s="1"/>
      <c r="PTZ27" s="1"/>
      <c r="PUA27" s="1"/>
      <c r="PUB27" s="1"/>
      <c r="PUC27" s="1"/>
      <c r="PUD27" s="1"/>
      <c r="PUE27" s="1"/>
      <c r="PUF27" s="1"/>
      <c r="PUG27" s="1"/>
      <c r="PUH27" s="1"/>
      <c r="PUI27" s="1"/>
      <c r="PUJ27" s="1"/>
      <c r="PUK27" s="1"/>
      <c r="PUL27" s="1"/>
      <c r="PUM27" s="1"/>
      <c r="PUN27" s="1"/>
      <c r="PUO27" s="1"/>
      <c r="PUP27" s="1"/>
      <c r="PUQ27" s="1"/>
      <c r="PUR27" s="1"/>
      <c r="PUS27" s="1"/>
      <c r="PUT27" s="1"/>
      <c r="PUU27" s="1"/>
      <c r="PUV27" s="1"/>
      <c r="PUW27" s="1"/>
      <c r="PUX27" s="1"/>
      <c r="PUY27" s="1"/>
      <c r="PUZ27" s="1"/>
      <c r="PVA27" s="1"/>
      <c r="PVB27" s="1"/>
      <c r="PVC27" s="1"/>
      <c r="PVD27" s="1"/>
      <c r="PVE27" s="1"/>
      <c r="PVF27" s="1"/>
      <c r="PVG27" s="1"/>
      <c r="PVH27" s="1"/>
      <c r="PVI27" s="1"/>
      <c r="PVJ27" s="1"/>
      <c r="PVK27" s="1"/>
      <c r="PVL27" s="1"/>
      <c r="PVM27" s="1"/>
      <c r="PVN27" s="1"/>
      <c r="PVO27" s="1"/>
      <c r="PVP27" s="1"/>
      <c r="PVQ27" s="1"/>
      <c r="PVR27" s="1"/>
      <c r="PVS27" s="1"/>
      <c r="PVT27" s="1"/>
      <c r="PVU27" s="1"/>
      <c r="PVV27" s="1"/>
      <c r="PVW27" s="1"/>
      <c r="PVX27" s="1"/>
      <c r="PVY27" s="1"/>
      <c r="PVZ27" s="1"/>
      <c r="PWA27" s="1"/>
      <c r="PWB27" s="1"/>
      <c r="PWC27" s="1"/>
      <c r="PWD27" s="1"/>
      <c r="PWE27" s="1"/>
      <c r="PWF27" s="1"/>
      <c r="PWG27" s="1"/>
      <c r="PWH27" s="1"/>
      <c r="PWI27" s="1"/>
      <c r="PWJ27" s="1"/>
      <c r="PWK27" s="1"/>
      <c r="PWL27" s="1"/>
      <c r="PWM27" s="1"/>
      <c r="PWN27" s="1"/>
      <c r="PWO27" s="1"/>
      <c r="PWP27" s="1"/>
      <c r="PWQ27" s="1"/>
      <c r="PWR27" s="1"/>
      <c r="PWS27" s="1"/>
      <c r="PWT27" s="1"/>
      <c r="PWU27" s="1"/>
      <c r="PWV27" s="1"/>
      <c r="PWW27" s="1"/>
      <c r="PWX27" s="1"/>
      <c r="PWY27" s="1"/>
      <c r="PWZ27" s="1"/>
      <c r="PXA27" s="1"/>
      <c r="PXB27" s="1"/>
      <c r="PXC27" s="1"/>
      <c r="PXD27" s="1"/>
      <c r="PXE27" s="1"/>
      <c r="PXF27" s="1"/>
      <c r="PXG27" s="1"/>
      <c r="PXH27" s="1"/>
      <c r="PXI27" s="1"/>
      <c r="PXJ27" s="1"/>
      <c r="PXK27" s="1"/>
      <c r="PXL27" s="1"/>
      <c r="PXM27" s="1"/>
      <c r="PXN27" s="1"/>
      <c r="PXO27" s="1"/>
      <c r="PXP27" s="1"/>
      <c r="PXQ27" s="1"/>
      <c r="PXR27" s="1"/>
      <c r="PXS27" s="1"/>
      <c r="PXT27" s="1"/>
      <c r="PXU27" s="1"/>
      <c r="PXV27" s="1"/>
      <c r="PXW27" s="1"/>
      <c r="PXX27" s="1"/>
      <c r="PXY27" s="1"/>
      <c r="PXZ27" s="1"/>
      <c r="PYA27" s="1"/>
      <c r="PYB27" s="1"/>
      <c r="PYC27" s="1"/>
      <c r="PYD27" s="1"/>
      <c r="PYE27" s="1"/>
      <c r="PYF27" s="1"/>
      <c r="PYG27" s="1"/>
      <c r="PYH27" s="1"/>
      <c r="PYI27" s="1"/>
      <c r="PYJ27" s="1"/>
      <c r="PYK27" s="1"/>
      <c r="PYL27" s="1"/>
      <c r="PYM27" s="1"/>
      <c r="PYN27" s="1"/>
      <c r="PYO27" s="1"/>
      <c r="PYP27" s="1"/>
      <c r="PYQ27" s="1"/>
      <c r="PYR27" s="1"/>
      <c r="PYS27" s="1"/>
      <c r="PYT27" s="1"/>
      <c r="PYU27" s="1"/>
      <c r="PYV27" s="1"/>
      <c r="PYW27" s="1"/>
      <c r="PYX27" s="1"/>
      <c r="PYY27" s="1"/>
      <c r="PYZ27" s="1"/>
      <c r="PZA27" s="1"/>
      <c r="PZB27" s="1"/>
      <c r="PZC27" s="1"/>
      <c r="PZD27" s="1"/>
      <c r="PZE27" s="1"/>
      <c r="PZF27" s="1"/>
      <c r="PZG27" s="1"/>
      <c r="PZH27" s="1"/>
      <c r="PZI27" s="1"/>
      <c r="PZJ27" s="1"/>
      <c r="PZK27" s="1"/>
      <c r="PZL27" s="1"/>
      <c r="PZM27" s="1"/>
      <c r="PZN27" s="1"/>
      <c r="PZO27" s="1"/>
      <c r="PZP27" s="1"/>
      <c r="PZQ27" s="1"/>
      <c r="PZR27" s="1"/>
      <c r="PZS27" s="1"/>
      <c r="PZT27" s="1"/>
      <c r="PZU27" s="1"/>
      <c r="PZV27" s="1"/>
      <c r="PZW27" s="1"/>
      <c r="PZX27" s="1"/>
      <c r="PZY27" s="1"/>
      <c r="PZZ27" s="1"/>
      <c r="QAA27" s="1"/>
      <c r="QAB27" s="1"/>
      <c r="QAC27" s="1"/>
      <c r="QAD27" s="1"/>
      <c r="QAE27" s="1"/>
      <c r="QAF27" s="1"/>
      <c r="QAG27" s="1"/>
      <c r="QAH27" s="1"/>
      <c r="QAI27" s="1"/>
      <c r="QAJ27" s="1"/>
      <c r="QAK27" s="1"/>
      <c r="QAL27" s="1"/>
      <c r="QAM27" s="1"/>
      <c r="QAN27" s="1"/>
      <c r="QAO27" s="1"/>
      <c r="QAP27" s="1"/>
      <c r="QAQ27" s="1"/>
      <c r="QAR27" s="1"/>
      <c r="QAS27" s="1"/>
      <c r="QAT27" s="1"/>
      <c r="QAU27" s="1"/>
      <c r="QAV27" s="1"/>
      <c r="QAW27" s="1"/>
      <c r="QAX27" s="1"/>
      <c r="QAY27" s="1"/>
      <c r="QAZ27" s="1"/>
      <c r="QBA27" s="1"/>
      <c r="QBB27" s="1"/>
      <c r="QBC27" s="1"/>
      <c r="QBD27" s="1"/>
      <c r="QBE27" s="1"/>
      <c r="QBF27" s="1"/>
      <c r="QBG27" s="1"/>
      <c r="QBH27" s="1"/>
      <c r="QBI27" s="1"/>
      <c r="QBJ27" s="1"/>
      <c r="QBK27" s="1"/>
      <c r="QBL27" s="1"/>
      <c r="QBM27" s="1"/>
      <c r="QBN27" s="1"/>
      <c r="QBO27" s="1"/>
      <c r="QBP27" s="1"/>
      <c r="QBQ27" s="1"/>
      <c r="QBR27" s="1"/>
      <c r="QBS27" s="1"/>
      <c r="QBT27" s="1"/>
      <c r="QBU27" s="1"/>
      <c r="QBV27" s="1"/>
      <c r="QBW27" s="1"/>
      <c r="QBX27" s="1"/>
      <c r="QBY27" s="1"/>
      <c r="QBZ27" s="1"/>
      <c r="QCA27" s="1"/>
      <c r="QCB27" s="1"/>
      <c r="QCC27" s="1"/>
      <c r="QCD27" s="1"/>
      <c r="QCE27" s="1"/>
      <c r="QCF27" s="1"/>
      <c r="QCG27" s="1"/>
      <c r="QCH27" s="1"/>
      <c r="QCI27" s="1"/>
      <c r="QCJ27" s="1"/>
      <c r="QCK27" s="1"/>
      <c r="QCL27" s="1"/>
      <c r="QCM27" s="1"/>
      <c r="QCN27" s="1"/>
      <c r="QCO27" s="1"/>
      <c r="QCP27" s="1"/>
      <c r="QCQ27" s="1"/>
      <c r="QCR27" s="1"/>
      <c r="QCS27" s="1"/>
      <c r="QCT27" s="1"/>
      <c r="QCU27" s="1"/>
      <c r="QCV27" s="1"/>
      <c r="QCW27" s="1"/>
      <c r="QCX27" s="1"/>
      <c r="QCY27" s="1"/>
      <c r="QCZ27" s="1"/>
      <c r="QDA27" s="1"/>
      <c r="QDB27" s="1"/>
      <c r="QDC27" s="1"/>
      <c r="QDD27" s="1"/>
      <c r="QDE27" s="1"/>
      <c r="QDF27" s="1"/>
      <c r="QDG27" s="1"/>
      <c r="QDH27" s="1"/>
      <c r="QDI27" s="1"/>
      <c r="QDJ27" s="1"/>
      <c r="QDK27" s="1"/>
      <c r="QDL27" s="1"/>
      <c r="QDM27" s="1"/>
      <c r="QDN27" s="1"/>
      <c r="QDO27" s="1"/>
      <c r="QDP27" s="1"/>
      <c r="QDQ27" s="1"/>
      <c r="QDR27" s="1"/>
      <c r="QDS27" s="1"/>
      <c r="QDT27" s="1"/>
      <c r="QDU27" s="1"/>
      <c r="QDV27" s="1"/>
      <c r="QDW27" s="1"/>
      <c r="QDX27" s="1"/>
      <c r="QDY27" s="1"/>
      <c r="QDZ27" s="1"/>
      <c r="QEA27" s="1"/>
      <c r="QEB27" s="1"/>
      <c r="QEC27" s="1"/>
      <c r="QED27" s="1"/>
      <c r="QEE27" s="1"/>
      <c r="QEF27" s="1"/>
      <c r="QEG27" s="1"/>
      <c r="QEH27" s="1"/>
      <c r="QEI27" s="1"/>
      <c r="QEJ27" s="1"/>
      <c r="QEK27" s="1"/>
      <c r="QEL27" s="1"/>
      <c r="QEM27" s="1"/>
      <c r="QEN27" s="1"/>
      <c r="QEO27" s="1"/>
      <c r="QEP27" s="1"/>
      <c r="QEQ27" s="1"/>
      <c r="QER27" s="1"/>
      <c r="QES27" s="1"/>
      <c r="QET27" s="1"/>
      <c r="QEU27" s="1"/>
      <c r="QEV27" s="1"/>
      <c r="QEW27" s="1"/>
      <c r="QEX27" s="1"/>
      <c r="QEY27" s="1"/>
      <c r="QEZ27" s="1"/>
      <c r="QFA27" s="1"/>
      <c r="QFB27" s="1"/>
      <c r="QFC27" s="1"/>
      <c r="QFD27" s="1"/>
      <c r="QFE27" s="1"/>
      <c r="QFF27" s="1"/>
      <c r="QFG27" s="1"/>
      <c r="QFH27" s="1"/>
      <c r="QFI27" s="1"/>
      <c r="QFJ27" s="1"/>
      <c r="QFK27" s="1"/>
      <c r="QFL27" s="1"/>
      <c r="QFM27" s="1"/>
      <c r="QFN27" s="1"/>
      <c r="QFO27" s="1"/>
      <c r="QFP27" s="1"/>
      <c r="QFQ27" s="1"/>
      <c r="QFR27" s="1"/>
      <c r="QFS27" s="1"/>
      <c r="QFT27" s="1"/>
      <c r="QFU27" s="1"/>
      <c r="QFV27" s="1"/>
      <c r="QFW27" s="1"/>
      <c r="QFX27" s="1"/>
      <c r="QFY27" s="1"/>
      <c r="QFZ27" s="1"/>
      <c r="QGA27" s="1"/>
      <c r="QGB27" s="1"/>
      <c r="QGC27" s="1"/>
      <c r="QGD27" s="1"/>
      <c r="QGE27" s="1"/>
      <c r="QGF27" s="1"/>
      <c r="QGG27" s="1"/>
      <c r="QGH27" s="1"/>
      <c r="QGI27" s="1"/>
      <c r="QGJ27" s="1"/>
      <c r="QGK27" s="1"/>
      <c r="QGL27" s="1"/>
      <c r="QGM27" s="1"/>
      <c r="QGN27" s="1"/>
      <c r="QGO27" s="1"/>
      <c r="QGP27" s="1"/>
      <c r="QGQ27" s="1"/>
      <c r="QGR27" s="1"/>
      <c r="QGS27" s="1"/>
      <c r="QGT27" s="1"/>
      <c r="QGU27" s="1"/>
      <c r="QGV27" s="1"/>
      <c r="QGW27" s="1"/>
      <c r="QGX27" s="1"/>
      <c r="QGY27" s="1"/>
      <c r="QGZ27" s="1"/>
      <c r="QHA27" s="1"/>
      <c r="QHB27" s="1"/>
      <c r="QHC27" s="1"/>
      <c r="QHD27" s="1"/>
      <c r="QHE27" s="1"/>
      <c r="QHF27" s="1"/>
      <c r="QHG27" s="1"/>
      <c r="QHH27" s="1"/>
      <c r="QHI27" s="1"/>
      <c r="QHJ27" s="1"/>
      <c r="QHK27" s="1"/>
      <c r="QHL27" s="1"/>
      <c r="QHM27" s="1"/>
      <c r="QHN27" s="1"/>
      <c r="QHO27" s="1"/>
      <c r="QHP27" s="1"/>
      <c r="QHQ27" s="1"/>
      <c r="QHR27" s="1"/>
      <c r="QHS27" s="1"/>
      <c r="QHT27" s="1"/>
      <c r="QHU27" s="1"/>
      <c r="QHV27" s="1"/>
      <c r="QHW27" s="1"/>
      <c r="QHX27" s="1"/>
      <c r="QHY27" s="1"/>
      <c r="QHZ27" s="1"/>
      <c r="QIA27" s="1"/>
      <c r="QIB27" s="1"/>
      <c r="QIC27" s="1"/>
      <c r="QID27" s="1"/>
      <c r="QIE27" s="1"/>
      <c r="QIF27" s="1"/>
      <c r="QIG27" s="1"/>
      <c r="QIH27" s="1"/>
      <c r="QII27" s="1"/>
      <c r="QIJ27" s="1"/>
      <c r="QIK27" s="1"/>
      <c r="QIL27" s="1"/>
      <c r="QIM27" s="1"/>
      <c r="QIN27" s="1"/>
      <c r="QIO27" s="1"/>
      <c r="QIP27" s="1"/>
      <c r="QIQ27" s="1"/>
      <c r="QIR27" s="1"/>
      <c r="QIS27" s="1"/>
      <c r="QIT27" s="1"/>
      <c r="QIU27" s="1"/>
      <c r="QIV27" s="1"/>
      <c r="QIW27" s="1"/>
      <c r="QIX27" s="1"/>
      <c r="QIY27" s="1"/>
      <c r="QIZ27" s="1"/>
      <c r="QJA27" s="1"/>
      <c r="QJB27" s="1"/>
      <c r="QJC27" s="1"/>
      <c r="QJD27" s="1"/>
      <c r="QJE27" s="1"/>
      <c r="QJF27" s="1"/>
      <c r="QJG27" s="1"/>
      <c r="QJH27" s="1"/>
      <c r="QJI27" s="1"/>
      <c r="QJJ27" s="1"/>
      <c r="QJK27" s="1"/>
      <c r="QJL27" s="1"/>
      <c r="QJM27" s="1"/>
      <c r="QJN27" s="1"/>
      <c r="QJO27" s="1"/>
      <c r="QJP27" s="1"/>
      <c r="QJQ27" s="1"/>
      <c r="QJR27" s="1"/>
      <c r="QJS27" s="1"/>
      <c r="QJT27" s="1"/>
      <c r="QJU27" s="1"/>
      <c r="QJV27" s="1"/>
      <c r="QJW27" s="1"/>
      <c r="QJX27" s="1"/>
      <c r="QJY27" s="1"/>
      <c r="QJZ27" s="1"/>
      <c r="QKA27" s="1"/>
      <c r="QKB27" s="1"/>
      <c r="QKC27" s="1"/>
      <c r="QKD27" s="1"/>
      <c r="QKE27" s="1"/>
      <c r="QKF27" s="1"/>
      <c r="QKG27" s="1"/>
      <c r="QKH27" s="1"/>
      <c r="QKI27" s="1"/>
      <c r="QKJ27" s="1"/>
      <c r="QKK27" s="1"/>
      <c r="QKL27" s="1"/>
      <c r="QKM27" s="1"/>
      <c r="QKN27" s="1"/>
      <c r="QKO27" s="1"/>
      <c r="QKP27" s="1"/>
      <c r="QKQ27" s="1"/>
      <c r="QKR27" s="1"/>
      <c r="QKS27" s="1"/>
      <c r="QKT27" s="1"/>
      <c r="QKU27" s="1"/>
      <c r="QKV27" s="1"/>
      <c r="QKW27" s="1"/>
      <c r="QKX27" s="1"/>
      <c r="QKY27" s="1"/>
      <c r="QKZ27" s="1"/>
      <c r="QLA27" s="1"/>
      <c r="QLB27" s="1"/>
      <c r="QLC27" s="1"/>
      <c r="QLD27" s="1"/>
      <c r="QLE27" s="1"/>
      <c r="QLF27" s="1"/>
      <c r="QLG27" s="1"/>
      <c r="QLH27" s="1"/>
      <c r="QLI27" s="1"/>
      <c r="QLJ27" s="1"/>
      <c r="QLK27" s="1"/>
      <c r="QLL27" s="1"/>
      <c r="QLM27" s="1"/>
      <c r="QLN27" s="1"/>
      <c r="QLO27" s="1"/>
      <c r="QLP27" s="1"/>
      <c r="QLQ27" s="1"/>
      <c r="QLR27" s="1"/>
      <c r="QLS27" s="1"/>
      <c r="QLT27" s="1"/>
      <c r="QLU27" s="1"/>
      <c r="QLV27" s="1"/>
      <c r="QLW27" s="1"/>
      <c r="QLX27" s="1"/>
      <c r="QLY27" s="1"/>
      <c r="QLZ27" s="1"/>
      <c r="QMA27" s="1"/>
      <c r="QMB27" s="1"/>
      <c r="QMC27" s="1"/>
      <c r="QMD27" s="1"/>
      <c r="QME27" s="1"/>
      <c r="QMF27" s="1"/>
      <c r="QMG27" s="1"/>
      <c r="QMH27" s="1"/>
      <c r="QMI27" s="1"/>
      <c r="QMJ27" s="1"/>
      <c r="QMK27" s="1"/>
      <c r="QML27" s="1"/>
      <c r="QMM27" s="1"/>
      <c r="QMN27" s="1"/>
      <c r="QMO27" s="1"/>
      <c r="QMP27" s="1"/>
      <c r="QMQ27" s="1"/>
      <c r="QMR27" s="1"/>
      <c r="QMS27" s="1"/>
      <c r="QMT27" s="1"/>
      <c r="QMU27" s="1"/>
      <c r="QMV27" s="1"/>
      <c r="QMW27" s="1"/>
      <c r="QMX27" s="1"/>
      <c r="QMY27" s="1"/>
      <c r="QMZ27" s="1"/>
      <c r="QNA27" s="1"/>
      <c r="QNB27" s="1"/>
      <c r="QNC27" s="1"/>
      <c r="QND27" s="1"/>
      <c r="QNE27" s="1"/>
      <c r="QNF27" s="1"/>
      <c r="QNG27" s="1"/>
      <c r="QNH27" s="1"/>
      <c r="QNI27" s="1"/>
      <c r="QNJ27" s="1"/>
      <c r="QNK27" s="1"/>
      <c r="QNL27" s="1"/>
      <c r="QNM27" s="1"/>
      <c r="QNN27" s="1"/>
      <c r="QNO27" s="1"/>
      <c r="QNP27" s="1"/>
      <c r="QNQ27" s="1"/>
      <c r="QNR27" s="1"/>
      <c r="QNS27" s="1"/>
      <c r="QNT27" s="1"/>
      <c r="QNU27" s="1"/>
      <c r="QNV27" s="1"/>
      <c r="QNW27" s="1"/>
      <c r="QNX27" s="1"/>
      <c r="QNY27" s="1"/>
      <c r="QNZ27" s="1"/>
      <c r="QOA27" s="1"/>
      <c r="QOB27" s="1"/>
      <c r="QOC27" s="1"/>
      <c r="QOD27" s="1"/>
      <c r="QOE27" s="1"/>
      <c r="QOF27" s="1"/>
      <c r="QOG27" s="1"/>
      <c r="QOH27" s="1"/>
      <c r="QOI27" s="1"/>
      <c r="QOJ27" s="1"/>
      <c r="QOK27" s="1"/>
      <c r="QOL27" s="1"/>
      <c r="QOM27" s="1"/>
      <c r="QON27" s="1"/>
      <c r="QOO27" s="1"/>
      <c r="QOP27" s="1"/>
      <c r="QOQ27" s="1"/>
      <c r="QOR27" s="1"/>
      <c r="QOS27" s="1"/>
      <c r="QOT27" s="1"/>
      <c r="QOU27" s="1"/>
      <c r="QOV27" s="1"/>
      <c r="QOW27" s="1"/>
      <c r="QOX27" s="1"/>
      <c r="QOY27" s="1"/>
      <c r="QOZ27" s="1"/>
      <c r="QPA27" s="1"/>
      <c r="QPB27" s="1"/>
      <c r="QPC27" s="1"/>
      <c r="QPD27" s="1"/>
      <c r="QPE27" s="1"/>
      <c r="QPF27" s="1"/>
      <c r="QPG27" s="1"/>
      <c r="QPH27" s="1"/>
      <c r="QPI27" s="1"/>
      <c r="QPJ27" s="1"/>
      <c r="QPK27" s="1"/>
      <c r="QPL27" s="1"/>
      <c r="QPM27" s="1"/>
      <c r="QPN27" s="1"/>
      <c r="QPO27" s="1"/>
      <c r="QPP27" s="1"/>
      <c r="QPQ27" s="1"/>
      <c r="QPR27" s="1"/>
      <c r="QPS27" s="1"/>
      <c r="QPT27" s="1"/>
      <c r="QPU27" s="1"/>
      <c r="QPV27" s="1"/>
      <c r="QPW27" s="1"/>
      <c r="QPX27" s="1"/>
      <c r="QPY27" s="1"/>
      <c r="QPZ27" s="1"/>
      <c r="QQA27" s="1"/>
      <c r="QQB27" s="1"/>
      <c r="QQC27" s="1"/>
      <c r="QQD27" s="1"/>
      <c r="QQE27" s="1"/>
      <c r="QQF27" s="1"/>
      <c r="QQG27" s="1"/>
      <c r="QQH27" s="1"/>
      <c r="QQI27" s="1"/>
      <c r="QQJ27" s="1"/>
      <c r="QQK27" s="1"/>
      <c r="QQL27" s="1"/>
      <c r="QQM27" s="1"/>
      <c r="QQN27" s="1"/>
      <c r="QQO27" s="1"/>
      <c r="QQP27" s="1"/>
      <c r="QQQ27" s="1"/>
      <c r="QQR27" s="1"/>
      <c r="QQS27" s="1"/>
      <c r="QQT27" s="1"/>
      <c r="QQU27" s="1"/>
      <c r="QQV27" s="1"/>
      <c r="QQW27" s="1"/>
      <c r="QQX27" s="1"/>
      <c r="QQY27" s="1"/>
      <c r="QQZ27" s="1"/>
      <c r="QRA27" s="1"/>
      <c r="QRB27" s="1"/>
      <c r="QRC27" s="1"/>
      <c r="QRD27" s="1"/>
      <c r="QRE27" s="1"/>
      <c r="QRF27" s="1"/>
      <c r="QRG27" s="1"/>
      <c r="QRH27" s="1"/>
      <c r="QRI27" s="1"/>
      <c r="QRJ27" s="1"/>
      <c r="QRK27" s="1"/>
      <c r="QRL27" s="1"/>
      <c r="QRM27" s="1"/>
      <c r="QRN27" s="1"/>
      <c r="QRO27" s="1"/>
      <c r="QRP27" s="1"/>
      <c r="QRQ27" s="1"/>
      <c r="QRR27" s="1"/>
      <c r="QRS27" s="1"/>
      <c r="QRT27" s="1"/>
      <c r="QRU27" s="1"/>
      <c r="QRV27" s="1"/>
      <c r="QRW27" s="1"/>
      <c r="QRX27" s="1"/>
      <c r="QRY27" s="1"/>
      <c r="QRZ27" s="1"/>
      <c r="QSA27" s="1"/>
      <c r="QSB27" s="1"/>
      <c r="QSC27" s="1"/>
      <c r="QSD27" s="1"/>
      <c r="QSE27" s="1"/>
      <c r="QSF27" s="1"/>
      <c r="QSG27" s="1"/>
      <c r="QSH27" s="1"/>
      <c r="QSI27" s="1"/>
      <c r="QSJ27" s="1"/>
      <c r="QSK27" s="1"/>
      <c r="QSL27" s="1"/>
      <c r="QSM27" s="1"/>
      <c r="QSN27" s="1"/>
      <c r="QSO27" s="1"/>
      <c r="QSP27" s="1"/>
      <c r="QSQ27" s="1"/>
      <c r="QSR27" s="1"/>
      <c r="QSS27" s="1"/>
      <c r="QST27" s="1"/>
      <c r="QSU27" s="1"/>
      <c r="QSV27" s="1"/>
      <c r="QSW27" s="1"/>
      <c r="QSX27" s="1"/>
      <c r="QSY27" s="1"/>
      <c r="QSZ27" s="1"/>
      <c r="QTA27" s="1"/>
      <c r="QTB27" s="1"/>
      <c r="QTC27" s="1"/>
      <c r="QTD27" s="1"/>
      <c r="QTE27" s="1"/>
      <c r="QTF27" s="1"/>
      <c r="QTG27" s="1"/>
      <c r="QTH27" s="1"/>
      <c r="QTI27" s="1"/>
      <c r="QTJ27" s="1"/>
      <c r="QTK27" s="1"/>
      <c r="QTL27" s="1"/>
      <c r="QTM27" s="1"/>
      <c r="QTN27" s="1"/>
      <c r="QTO27" s="1"/>
      <c r="QTP27" s="1"/>
      <c r="QTQ27" s="1"/>
      <c r="QTR27" s="1"/>
      <c r="QTS27" s="1"/>
      <c r="QTT27" s="1"/>
      <c r="QTU27" s="1"/>
      <c r="QTV27" s="1"/>
      <c r="QTW27" s="1"/>
      <c r="QTX27" s="1"/>
      <c r="QTY27" s="1"/>
      <c r="QTZ27" s="1"/>
      <c r="QUA27" s="1"/>
      <c r="QUB27" s="1"/>
      <c r="QUC27" s="1"/>
      <c r="QUD27" s="1"/>
      <c r="QUE27" s="1"/>
      <c r="QUF27" s="1"/>
      <c r="QUG27" s="1"/>
      <c r="QUH27" s="1"/>
      <c r="QUI27" s="1"/>
      <c r="QUJ27" s="1"/>
      <c r="QUK27" s="1"/>
      <c r="QUL27" s="1"/>
      <c r="QUM27" s="1"/>
      <c r="QUN27" s="1"/>
      <c r="QUO27" s="1"/>
      <c r="QUP27" s="1"/>
      <c r="QUQ27" s="1"/>
      <c r="QUR27" s="1"/>
      <c r="QUS27" s="1"/>
      <c r="QUT27" s="1"/>
      <c r="QUU27" s="1"/>
      <c r="QUV27" s="1"/>
      <c r="QUW27" s="1"/>
      <c r="QUX27" s="1"/>
      <c r="QUY27" s="1"/>
      <c r="QUZ27" s="1"/>
      <c r="QVA27" s="1"/>
      <c r="QVB27" s="1"/>
      <c r="QVC27" s="1"/>
      <c r="QVD27" s="1"/>
      <c r="QVE27" s="1"/>
      <c r="QVF27" s="1"/>
      <c r="QVG27" s="1"/>
      <c r="QVH27" s="1"/>
      <c r="QVI27" s="1"/>
      <c r="QVJ27" s="1"/>
      <c r="QVK27" s="1"/>
      <c r="QVL27" s="1"/>
      <c r="QVM27" s="1"/>
      <c r="QVN27" s="1"/>
      <c r="QVO27" s="1"/>
      <c r="QVP27" s="1"/>
      <c r="QVQ27" s="1"/>
      <c r="QVR27" s="1"/>
      <c r="QVS27" s="1"/>
      <c r="QVT27" s="1"/>
      <c r="QVU27" s="1"/>
      <c r="QVV27" s="1"/>
      <c r="QVW27" s="1"/>
      <c r="QVX27" s="1"/>
      <c r="QVY27" s="1"/>
      <c r="QVZ27" s="1"/>
      <c r="QWA27" s="1"/>
      <c r="QWB27" s="1"/>
      <c r="QWC27" s="1"/>
      <c r="QWD27" s="1"/>
      <c r="QWE27" s="1"/>
      <c r="QWF27" s="1"/>
      <c r="QWG27" s="1"/>
      <c r="QWH27" s="1"/>
      <c r="QWI27" s="1"/>
      <c r="QWJ27" s="1"/>
      <c r="QWK27" s="1"/>
      <c r="QWL27" s="1"/>
      <c r="QWM27" s="1"/>
      <c r="QWN27" s="1"/>
      <c r="QWO27" s="1"/>
      <c r="QWP27" s="1"/>
      <c r="QWQ27" s="1"/>
      <c r="QWR27" s="1"/>
      <c r="QWS27" s="1"/>
      <c r="QWT27" s="1"/>
      <c r="QWU27" s="1"/>
      <c r="QWV27" s="1"/>
      <c r="QWW27" s="1"/>
      <c r="QWX27" s="1"/>
      <c r="QWY27" s="1"/>
      <c r="QWZ27" s="1"/>
      <c r="QXA27" s="1"/>
      <c r="QXB27" s="1"/>
      <c r="QXC27" s="1"/>
      <c r="QXD27" s="1"/>
      <c r="QXE27" s="1"/>
      <c r="QXF27" s="1"/>
      <c r="QXG27" s="1"/>
      <c r="QXH27" s="1"/>
      <c r="QXI27" s="1"/>
      <c r="QXJ27" s="1"/>
      <c r="QXK27" s="1"/>
      <c r="QXL27" s="1"/>
      <c r="QXM27" s="1"/>
      <c r="QXN27" s="1"/>
      <c r="QXO27" s="1"/>
      <c r="QXP27" s="1"/>
      <c r="QXQ27" s="1"/>
      <c r="QXR27" s="1"/>
      <c r="QXS27" s="1"/>
      <c r="QXT27" s="1"/>
      <c r="QXU27" s="1"/>
      <c r="QXV27" s="1"/>
      <c r="QXW27" s="1"/>
      <c r="QXX27" s="1"/>
      <c r="QXY27" s="1"/>
      <c r="QXZ27" s="1"/>
      <c r="QYA27" s="1"/>
      <c r="QYB27" s="1"/>
      <c r="QYC27" s="1"/>
      <c r="QYD27" s="1"/>
      <c r="QYE27" s="1"/>
      <c r="QYF27" s="1"/>
      <c r="QYG27" s="1"/>
      <c r="QYH27" s="1"/>
      <c r="QYI27" s="1"/>
      <c r="QYJ27" s="1"/>
      <c r="QYK27" s="1"/>
      <c r="QYL27" s="1"/>
      <c r="QYM27" s="1"/>
      <c r="QYN27" s="1"/>
      <c r="QYO27" s="1"/>
      <c r="QYP27" s="1"/>
      <c r="QYQ27" s="1"/>
      <c r="QYR27" s="1"/>
      <c r="QYS27" s="1"/>
      <c r="QYT27" s="1"/>
      <c r="QYU27" s="1"/>
      <c r="QYV27" s="1"/>
      <c r="QYW27" s="1"/>
      <c r="QYX27" s="1"/>
      <c r="QYY27" s="1"/>
      <c r="QYZ27" s="1"/>
      <c r="QZA27" s="1"/>
      <c r="QZB27" s="1"/>
      <c r="QZC27" s="1"/>
      <c r="QZD27" s="1"/>
      <c r="QZE27" s="1"/>
      <c r="QZF27" s="1"/>
      <c r="QZG27" s="1"/>
      <c r="QZH27" s="1"/>
      <c r="QZI27" s="1"/>
      <c r="QZJ27" s="1"/>
      <c r="QZK27" s="1"/>
      <c r="QZL27" s="1"/>
      <c r="QZM27" s="1"/>
      <c r="QZN27" s="1"/>
      <c r="QZO27" s="1"/>
      <c r="QZP27" s="1"/>
      <c r="QZQ27" s="1"/>
      <c r="QZR27" s="1"/>
      <c r="QZS27" s="1"/>
      <c r="QZT27" s="1"/>
      <c r="QZU27" s="1"/>
      <c r="QZV27" s="1"/>
      <c r="QZW27" s="1"/>
      <c r="QZX27" s="1"/>
      <c r="QZY27" s="1"/>
      <c r="QZZ27" s="1"/>
      <c r="RAA27" s="1"/>
      <c r="RAB27" s="1"/>
      <c r="RAC27" s="1"/>
      <c r="RAD27" s="1"/>
      <c r="RAE27" s="1"/>
      <c r="RAF27" s="1"/>
      <c r="RAG27" s="1"/>
      <c r="RAH27" s="1"/>
      <c r="RAI27" s="1"/>
      <c r="RAJ27" s="1"/>
      <c r="RAK27" s="1"/>
      <c r="RAL27" s="1"/>
      <c r="RAM27" s="1"/>
      <c r="RAN27" s="1"/>
      <c r="RAO27" s="1"/>
      <c r="RAP27" s="1"/>
      <c r="RAQ27" s="1"/>
      <c r="RAR27" s="1"/>
      <c r="RAS27" s="1"/>
      <c r="RAT27" s="1"/>
      <c r="RAU27" s="1"/>
      <c r="RAV27" s="1"/>
      <c r="RAW27" s="1"/>
      <c r="RAX27" s="1"/>
      <c r="RAY27" s="1"/>
      <c r="RAZ27" s="1"/>
      <c r="RBA27" s="1"/>
      <c r="RBB27" s="1"/>
      <c r="RBC27" s="1"/>
      <c r="RBD27" s="1"/>
      <c r="RBE27" s="1"/>
      <c r="RBF27" s="1"/>
      <c r="RBG27" s="1"/>
      <c r="RBH27" s="1"/>
      <c r="RBI27" s="1"/>
      <c r="RBJ27" s="1"/>
      <c r="RBK27" s="1"/>
      <c r="RBL27" s="1"/>
      <c r="RBM27" s="1"/>
      <c r="RBN27" s="1"/>
      <c r="RBO27" s="1"/>
      <c r="RBP27" s="1"/>
      <c r="RBQ27" s="1"/>
      <c r="RBR27" s="1"/>
      <c r="RBS27" s="1"/>
      <c r="RBT27" s="1"/>
      <c r="RBU27" s="1"/>
      <c r="RBV27" s="1"/>
      <c r="RBW27" s="1"/>
      <c r="RBX27" s="1"/>
      <c r="RBY27" s="1"/>
      <c r="RBZ27" s="1"/>
      <c r="RCA27" s="1"/>
      <c r="RCB27" s="1"/>
      <c r="RCC27" s="1"/>
      <c r="RCD27" s="1"/>
      <c r="RCE27" s="1"/>
      <c r="RCF27" s="1"/>
      <c r="RCG27" s="1"/>
      <c r="RCH27" s="1"/>
      <c r="RCI27" s="1"/>
      <c r="RCJ27" s="1"/>
      <c r="RCK27" s="1"/>
      <c r="RCL27" s="1"/>
      <c r="RCM27" s="1"/>
      <c r="RCN27" s="1"/>
      <c r="RCO27" s="1"/>
      <c r="RCP27" s="1"/>
      <c r="RCQ27" s="1"/>
      <c r="RCR27" s="1"/>
      <c r="RCS27" s="1"/>
      <c r="RCT27" s="1"/>
      <c r="RCU27" s="1"/>
      <c r="RCV27" s="1"/>
      <c r="RCW27" s="1"/>
      <c r="RCX27" s="1"/>
      <c r="RCY27" s="1"/>
      <c r="RCZ27" s="1"/>
      <c r="RDA27" s="1"/>
      <c r="RDB27" s="1"/>
      <c r="RDC27" s="1"/>
      <c r="RDD27" s="1"/>
      <c r="RDE27" s="1"/>
      <c r="RDF27" s="1"/>
      <c r="RDG27" s="1"/>
      <c r="RDH27" s="1"/>
      <c r="RDI27" s="1"/>
      <c r="RDJ27" s="1"/>
      <c r="RDK27" s="1"/>
      <c r="RDL27" s="1"/>
      <c r="RDM27" s="1"/>
      <c r="RDN27" s="1"/>
      <c r="RDO27" s="1"/>
      <c r="RDP27" s="1"/>
    </row>
    <row r="28" spans="1:12288" s="5" customFormat="1" ht="20.100000000000001" customHeight="1" x14ac:dyDescent="0.2">
      <c r="J28" s="4"/>
      <c r="K28" s="2"/>
      <c r="L28" s="4"/>
      <c r="M28" s="4"/>
      <c r="N28" s="3"/>
      <c r="O28" s="2"/>
      <c r="P28" s="2"/>
      <c r="Q28" s="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  <c r="AWY28" s="1"/>
      <c r="AWZ28" s="1"/>
      <c r="AXA28" s="1"/>
      <c r="AXB28" s="1"/>
      <c r="AXC28" s="1"/>
      <c r="AXD28" s="1"/>
      <c r="AXE28" s="1"/>
      <c r="AXF28" s="1"/>
      <c r="AXG28" s="1"/>
      <c r="AXH28" s="1"/>
      <c r="AXI28" s="1"/>
      <c r="AXJ28" s="1"/>
      <c r="AXK28" s="1"/>
      <c r="AXL28" s="1"/>
      <c r="AXM28" s="1"/>
      <c r="AXN28" s="1"/>
      <c r="AXO28" s="1"/>
      <c r="AXP28" s="1"/>
      <c r="AXQ28" s="1"/>
      <c r="AXR28" s="1"/>
      <c r="AXS28" s="1"/>
      <c r="AXT28" s="1"/>
      <c r="AXU28" s="1"/>
      <c r="AXV28" s="1"/>
      <c r="AXW28" s="1"/>
      <c r="AXX28" s="1"/>
      <c r="AXY28" s="1"/>
      <c r="AXZ28" s="1"/>
      <c r="AYA28" s="1"/>
      <c r="AYB28" s="1"/>
      <c r="AYC28" s="1"/>
      <c r="AYD28" s="1"/>
      <c r="AYE28" s="1"/>
      <c r="AYF28" s="1"/>
      <c r="AYG28" s="1"/>
      <c r="AYH28" s="1"/>
      <c r="AYI28" s="1"/>
      <c r="AYJ28" s="1"/>
      <c r="AYK28" s="1"/>
      <c r="AYL28" s="1"/>
      <c r="AYM28" s="1"/>
      <c r="AYN28" s="1"/>
      <c r="AYO28" s="1"/>
      <c r="AYP28" s="1"/>
      <c r="AYQ28" s="1"/>
      <c r="AYR28" s="1"/>
      <c r="AYS28" s="1"/>
      <c r="AYT28" s="1"/>
      <c r="AYU28" s="1"/>
      <c r="AYV28" s="1"/>
      <c r="AYW28" s="1"/>
      <c r="AYX28" s="1"/>
      <c r="AYY28" s="1"/>
      <c r="AYZ28" s="1"/>
      <c r="AZA28" s="1"/>
      <c r="AZB28" s="1"/>
      <c r="AZC28" s="1"/>
      <c r="AZD28" s="1"/>
      <c r="AZE28" s="1"/>
      <c r="AZF28" s="1"/>
      <c r="AZG28" s="1"/>
      <c r="AZH28" s="1"/>
      <c r="AZI28" s="1"/>
      <c r="AZJ28" s="1"/>
      <c r="AZK28" s="1"/>
      <c r="AZL28" s="1"/>
      <c r="AZM28" s="1"/>
      <c r="AZN28" s="1"/>
      <c r="AZO28" s="1"/>
      <c r="AZP28" s="1"/>
      <c r="AZQ28" s="1"/>
      <c r="AZR28" s="1"/>
      <c r="AZS28" s="1"/>
      <c r="AZT28" s="1"/>
      <c r="AZU28" s="1"/>
      <c r="AZV28" s="1"/>
      <c r="AZW28" s="1"/>
      <c r="AZX28" s="1"/>
      <c r="AZY28" s="1"/>
      <c r="AZZ28" s="1"/>
      <c r="BAA28" s="1"/>
      <c r="BAB28" s="1"/>
      <c r="BAC28" s="1"/>
      <c r="BAD28" s="1"/>
      <c r="BAE28" s="1"/>
      <c r="BAF28" s="1"/>
      <c r="BAG28" s="1"/>
      <c r="BAH28" s="1"/>
      <c r="BAI28" s="1"/>
      <c r="BAJ28" s="1"/>
      <c r="BAK28" s="1"/>
      <c r="BAL28" s="1"/>
      <c r="BAM28" s="1"/>
      <c r="BAN28" s="1"/>
      <c r="BAO28" s="1"/>
      <c r="BAP28" s="1"/>
      <c r="BAQ28" s="1"/>
      <c r="BAR28" s="1"/>
      <c r="BAS28" s="1"/>
      <c r="BAT28" s="1"/>
      <c r="BAU28" s="1"/>
      <c r="BAV28" s="1"/>
      <c r="BAW28" s="1"/>
      <c r="BAX28" s="1"/>
      <c r="BAY28" s="1"/>
      <c r="BAZ28" s="1"/>
      <c r="BBA28" s="1"/>
      <c r="BBB28" s="1"/>
      <c r="BBC28" s="1"/>
      <c r="BBD28" s="1"/>
      <c r="BBE28" s="1"/>
      <c r="BBF28" s="1"/>
      <c r="BBG28" s="1"/>
      <c r="BBH28" s="1"/>
      <c r="BBI28" s="1"/>
      <c r="BBJ28" s="1"/>
      <c r="BBK28" s="1"/>
      <c r="BBL28" s="1"/>
      <c r="BBM28" s="1"/>
      <c r="BBN28" s="1"/>
      <c r="BBO28" s="1"/>
      <c r="BBP28" s="1"/>
      <c r="BBQ28" s="1"/>
      <c r="BBR28" s="1"/>
      <c r="BBS28" s="1"/>
      <c r="BBT28" s="1"/>
      <c r="BBU28" s="1"/>
      <c r="BBV28" s="1"/>
      <c r="BBW28" s="1"/>
      <c r="BBX28" s="1"/>
      <c r="BBY28" s="1"/>
      <c r="BBZ28" s="1"/>
      <c r="BCA28" s="1"/>
      <c r="BCB28" s="1"/>
      <c r="BCC28" s="1"/>
      <c r="BCD28" s="1"/>
      <c r="BCE28" s="1"/>
      <c r="BCF28" s="1"/>
      <c r="BCG28" s="1"/>
      <c r="BCH28" s="1"/>
      <c r="BCI28" s="1"/>
      <c r="BCJ28" s="1"/>
      <c r="BCK28" s="1"/>
      <c r="BCL28" s="1"/>
      <c r="BCM28" s="1"/>
      <c r="BCN28" s="1"/>
      <c r="BCO28" s="1"/>
      <c r="BCP28" s="1"/>
      <c r="BCQ28" s="1"/>
      <c r="BCR28" s="1"/>
      <c r="BCS28" s="1"/>
      <c r="BCT28" s="1"/>
      <c r="BCU28" s="1"/>
      <c r="BCV28" s="1"/>
      <c r="BCW28" s="1"/>
      <c r="BCX28" s="1"/>
      <c r="BCY28" s="1"/>
      <c r="BCZ28" s="1"/>
      <c r="BDA28" s="1"/>
      <c r="BDB28" s="1"/>
      <c r="BDC28" s="1"/>
      <c r="BDD28" s="1"/>
      <c r="BDE28" s="1"/>
      <c r="BDF28" s="1"/>
      <c r="BDG28" s="1"/>
      <c r="BDH28" s="1"/>
      <c r="BDI28" s="1"/>
      <c r="BDJ28" s="1"/>
      <c r="BDK28" s="1"/>
      <c r="BDL28" s="1"/>
      <c r="BDM28" s="1"/>
      <c r="BDN28" s="1"/>
      <c r="BDO28" s="1"/>
      <c r="BDP28" s="1"/>
      <c r="BDQ28" s="1"/>
      <c r="BDR28" s="1"/>
      <c r="BDS28" s="1"/>
      <c r="BDT28" s="1"/>
      <c r="BDU28" s="1"/>
      <c r="BDV28" s="1"/>
      <c r="BDW28" s="1"/>
      <c r="BDX28" s="1"/>
      <c r="BDY28" s="1"/>
      <c r="BDZ28" s="1"/>
      <c r="BEA28" s="1"/>
      <c r="BEB28" s="1"/>
      <c r="BEC28" s="1"/>
      <c r="BED28" s="1"/>
      <c r="BEE28" s="1"/>
      <c r="BEF28" s="1"/>
      <c r="BEG28" s="1"/>
      <c r="BEH28" s="1"/>
      <c r="BEI28" s="1"/>
      <c r="BEJ28" s="1"/>
      <c r="BEK28" s="1"/>
      <c r="BEL28" s="1"/>
      <c r="BEM28" s="1"/>
      <c r="BEN28" s="1"/>
      <c r="BEO28" s="1"/>
      <c r="BEP28" s="1"/>
      <c r="BEQ28" s="1"/>
      <c r="BER28" s="1"/>
      <c r="BES28" s="1"/>
      <c r="BET28" s="1"/>
      <c r="BEU28" s="1"/>
      <c r="BEV28" s="1"/>
      <c r="BEW28" s="1"/>
      <c r="BEX28" s="1"/>
      <c r="BEY28" s="1"/>
      <c r="BEZ28" s="1"/>
      <c r="BFA28" s="1"/>
      <c r="BFB28" s="1"/>
      <c r="BFC28" s="1"/>
      <c r="BFD28" s="1"/>
      <c r="BFE28" s="1"/>
      <c r="BFF28" s="1"/>
      <c r="BFG28" s="1"/>
      <c r="BFH28" s="1"/>
      <c r="BFI28" s="1"/>
      <c r="BFJ28" s="1"/>
      <c r="BFK28" s="1"/>
      <c r="BFL28" s="1"/>
      <c r="BFM28" s="1"/>
      <c r="BFN28" s="1"/>
      <c r="BFO28" s="1"/>
      <c r="BFP28" s="1"/>
      <c r="BFQ28" s="1"/>
      <c r="BFR28" s="1"/>
      <c r="BFS28" s="1"/>
      <c r="BFT28" s="1"/>
      <c r="BFU28" s="1"/>
      <c r="BFV28" s="1"/>
      <c r="BFW28" s="1"/>
      <c r="BFX28" s="1"/>
      <c r="BFY28" s="1"/>
      <c r="BFZ28" s="1"/>
      <c r="BGA28" s="1"/>
      <c r="BGB28" s="1"/>
      <c r="BGC28" s="1"/>
      <c r="BGD28" s="1"/>
      <c r="BGE28" s="1"/>
      <c r="BGF28" s="1"/>
      <c r="BGG28" s="1"/>
      <c r="BGH28" s="1"/>
      <c r="BGI28" s="1"/>
      <c r="BGJ28" s="1"/>
      <c r="BGK28" s="1"/>
      <c r="BGL28" s="1"/>
      <c r="BGM28" s="1"/>
      <c r="BGN28" s="1"/>
      <c r="BGO28" s="1"/>
      <c r="BGP28" s="1"/>
      <c r="BGQ28" s="1"/>
      <c r="BGR28" s="1"/>
      <c r="BGS28" s="1"/>
      <c r="BGT28" s="1"/>
      <c r="BGU28" s="1"/>
      <c r="BGV28" s="1"/>
      <c r="BGW28" s="1"/>
      <c r="BGX28" s="1"/>
      <c r="BGY28" s="1"/>
      <c r="BGZ28" s="1"/>
      <c r="BHA28" s="1"/>
      <c r="BHB28" s="1"/>
      <c r="BHC28" s="1"/>
      <c r="BHD28" s="1"/>
      <c r="BHE28" s="1"/>
      <c r="BHF28" s="1"/>
      <c r="BHG28" s="1"/>
      <c r="BHH28" s="1"/>
      <c r="BHI28" s="1"/>
      <c r="BHJ28" s="1"/>
      <c r="BHK28" s="1"/>
      <c r="BHL28" s="1"/>
      <c r="BHM28" s="1"/>
      <c r="BHN28" s="1"/>
      <c r="BHO28" s="1"/>
      <c r="BHP28" s="1"/>
      <c r="BHQ28" s="1"/>
      <c r="BHR28" s="1"/>
      <c r="BHS28" s="1"/>
      <c r="BHT28" s="1"/>
      <c r="BHU28" s="1"/>
      <c r="BHV28" s="1"/>
      <c r="BHW28" s="1"/>
      <c r="BHX28" s="1"/>
      <c r="BHY28" s="1"/>
      <c r="BHZ28" s="1"/>
      <c r="BIA28" s="1"/>
      <c r="BIB28" s="1"/>
      <c r="BIC28" s="1"/>
      <c r="BID28" s="1"/>
      <c r="BIE28" s="1"/>
      <c r="BIF28" s="1"/>
      <c r="BIG28" s="1"/>
      <c r="BIH28" s="1"/>
      <c r="BII28" s="1"/>
      <c r="BIJ28" s="1"/>
      <c r="BIK28" s="1"/>
      <c r="BIL28" s="1"/>
      <c r="BIM28" s="1"/>
      <c r="BIN28" s="1"/>
      <c r="BIO28" s="1"/>
      <c r="BIP28" s="1"/>
      <c r="BIQ28" s="1"/>
      <c r="BIR28" s="1"/>
      <c r="BIS28" s="1"/>
      <c r="BIT28" s="1"/>
      <c r="BIU28" s="1"/>
      <c r="BIV28" s="1"/>
      <c r="BIW28" s="1"/>
      <c r="BIX28" s="1"/>
      <c r="BIY28" s="1"/>
      <c r="BIZ28" s="1"/>
      <c r="BJA28" s="1"/>
      <c r="BJB28" s="1"/>
      <c r="BJC28" s="1"/>
      <c r="BJD28" s="1"/>
      <c r="BJE28" s="1"/>
      <c r="BJF28" s="1"/>
      <c r="BJG28" s="1"/>
      <c r="BJH28" s="1"/>
      <c r="BJI28" s="1"/>
      <c r="BJJ28" s="1"/>
      <c r="BJK28" s="1"/>
      <c r="BJL28" s="1"/>
      <c r="BJM28" s="1"/>
      <c r="BJN28" s="1"/>
      <c r="BJO28" s="1"/>
      <c r="BJP28" s="1"/>
      <c r="BJQ28" s="1"/>
      <c r="BJR28" s="1"/>
      <c r="BJS28" s="1"/>
      <c r="BJT28" s="1"/>
      <c r="BJU28" s="1"/>
      <c r="BJV28" s="1"/>
      <c r="BJW28" s="1"/>
      <c r="BJX28" s="1"/>
      <c r="BJY28" s="1"/>
      <c r="BJZ28" s="1"/>
      <c r="BKA28" s="1"/>
      <c r="BKB28" s="1"/>
      <c r="BKC28" s="1"/>
      <c r="BKD28" s="1"/>
      <c r="BKE28" s="1"/>
      <c r="BKF28" s="1"/>
      <c r="BKG28" s="1"/>
      <c r="BKH28" s="1"/>
      <c r="BKI28" s="1"/>
      <c r="BKJ28" s="1"/>
      <c r="BKK28" s="1"/>
      <c r="BKL28" s="1"/>
      <c r="BKM28" s="1"/>
      <c r="BKN28" s="1"/>
      <c r="BKO28" s="1"/>
      <c r="BKP28" s="1"/>
      <c r="BKQ28" s="1"/>
      <c r="BKR28" s="1"/>
      <c r="BKS28" s="1"/>
      <c r="BKT28" s="1"/>
      <c r="BKU28" s="1"/>
      <c r="BKV28" s="1"/>
      <c r="BKW28" s="1"/>
      <c r="BKX28" s="1"/>
      <c r="BKY28" s="1"/>
      <c r="BKZ28" s="1"/>
      <c r="BLA28" s="1"/>
      <c r="BLB28" s="1"/>
      <c r="BLC28" s="1"/>
      <c r="BLD28" s="1"/>
      <c r="BLE28" s="1"/>
      <c r="BLF28" s="1"/>
      <c r="BLG28" s="1"/>
      <c r="BLH28" s="1"/>
      <c r="BLI28" s="1"/>
      <c r="BLJ28" s="1"/>
      <c r="BLK28" s="1"/>
      <c r="BLL28" s="1"/>
      <c r="BLM28" s="1"/>
      <c r="BLN28" s="1"/>
      <c r="BLO28" s="1"/>
      <c r="BLP28" s="1"/>
      <c r="BLQ28" s="1"/>
      <c r="BLR28" s="1"/>
      <c r="BLS28" s="1"/>
      <c r="BLT28" s="1"/>
      <c r="BLU28" s="1"/>
      <c r="BLV28" s="1"/>
      <c r="BLW28" s="1"/>
      <c r="BLX28" s="1"/>
      <c r="BLY28" s="1"/>
      <c r="BLZ28" s="1"/>
      <c r="BMA28" s="1"/>
      <c r="BMB28" s="1"/>
      <c r="BMC28" s="1"/>
      <c r="BMD28" s="1"/>
      <c r="BME28" s="1"/>
      <c r="BMF28" s="1"/>
      <c r="BMG28" s="1"/>
      <c r="BMH28" s="1"/>
      <c r="BMI28" s="1"/>
      <c r="BMJ28" s="1"/>
      <c r="BMK28" s="1"/>
      <c r="BML28" s="1"/>
      <c r="BMM28" s="1"/>
      <c r="BMN28" s="1"/>
      <c r="BMO28" s="1"/>
      <c r="BMP28" s="1"/>
      <c r="BMQ28" s="1"/>
      <c r="BMR28" s="1"/>
      <c r="BMS28" s="1"/>
      <c r="BMT28" s="1"/>
      <c r="BMU28" s="1"/>
      <c r="BMV28" s="1"/>
      <c r="BMW28" s="1"/>
      <c r="BMX28" s="1"/>
      <c r="BMY28" s="1"/>
      <c r="BMZ28" s="1"/>
      <c r="BNA28" s="1"/>
      <c r="BNB28" s="1"/>
      <c r="BNC28" s="1"/>
      <c r="BND28" s="1"/>
      <c r="BNE28" s="1"/>
      <c r="BNF28" s="1"/>
      <c r="BNG28" s="1"/>
      <c r="BNH28" s="1"/>
      <c r="BNI28" s="1"/>
      <c r="BNJ28" s="1"/>
      <c r="BNK28" s="1"/>
      <c r="BNL28" s="1"/>
      <c r="BNM28" s="1"/>
      <c r="BNN28" s="1"/>
      <c r="BNO28" s="1"/>
      <c r="BNP28" s="1"/>
      <c r="BNQ28" s="1"/>
      <c r="BNR28" s="1"/>
      <c r="BNS28" s="1"/>
      <c r="BNT28" s="1"/>
      <c r="BNU28" s="1"/>
      <c r="BNV28" s="1"/>
      <c r="BNW28" s="1"/>
      <c r="BNX28" s="1"/>
      <c r="BNY28" s="1"/>
      <c r="BNZ28" s="1"/>
      <c r="BOA28" s="1"/>
      <c r="BOB28" s="1"/>
      <c r="BOC28" s="1"/>
      <c r="BOD28" s="1"/>
      <c r="BOE28" s="1"/>
      <c r="BOF28" s="1"/>
      <c r="BOG28" s="1"/>
      <c r="BOH28" s="1"/>
      <c r="BOI28" s="1"/>
      <c r="BOJ28" s="1"/>
      <c r="BOK28" s="1"/>
      <c r="BOL28" s="1"/>
      <c r="BOM28" s="1"/>
      <c r="BON28" s="1"/>
      <c r="BOO28" s="1"/>
      <c r="BOP28" s="1"/>
      <c r="BOQ28" s="1"/>
      <c r="BOR28" s="1"/>
      <c r="BOS28" s="1"/>
      <c r="BOT28" s="1"/>
      <c r="BOU28" s="1"/>
      <c r="BOV28" s="1"/>
      <c r="BOW28" s="1"/>
      <c r="BOX28" s="1"/>
      <c r="BOY28" s="1"/>
      <c r="BOZ28" s="1"/>
      <c r="BPA28" s="1"/>
      <c r="BPB28" s="1"/>
      <c r="BPC28" s="1"/>
      <c r="BPD28" s="1"/>
      <c r="BPE28" s="1"/>
      <c r="BPF28" s="1"/>
      <c r="BPG28" s="1"/>
      <c r="BPH28" s="1"/>
      <c r="BPI28" s="1"/>
      <c r="BPJ28" s="1"/>
      <c r="BPK28" s="1"/>
      <c r="BPL28" s="1"/>
      <c r="BPM28" s="1"/>
      <c r="BPN28" s="1"/>
      <c r="BPO28" s="1"/>
      <c r="BPP28" s="1"/>
      <c r="BPQ28" s="1"/>
      <c r="BPR28" s="1"/>
      <c r="BPS28" s="1"/>
      <c r="BPT28" s="1"/>
      <c r="BPU28" s="1"/>
      <c r="BPV28" s="1"/>
      <c r="BPW28" s="1"/>
      <c r="BPX28" s="1"/>
      <c r="BPY28" s="1"/>
      <c r="BPZ28" s="1"/>
      <c r="BQA28" s="1"/>
      <c r="BQB28" s="1"/>
      <c r="BQC28" s="1"/>
      <c r="BQD28" s="1"/>
      <c r="BQE28" s="1"/>
      <c r="BQF28" s="1"/>
      <c r="BQG28" s="1"/>
      <c r="BQH28" s="1"/>
      <c r="BQI28" s="1"/>
      <c r="BQJ28" s="1"/>
      <c r="BQK28" s="1"/>
      <c r="BQL28" s="1"/>
      <c r="BQM28" s="1"/>
      <c r="BQN28" s="1"/>
      <c r="BQO28" s="1"/>
      <c r="BQP28" s="1"/>
      <c r="BQQ28" s="1"/>
      <c r="BQR28" s="1"/>
      <c r="BQS28" s="1"/>
      <c r="BQT28" s="1"/>
      <c r="BQU28" s="1"/>
      <c r="BQV28" s="1"/>
      <c r="BQW28" s="1"/>
      <c r="BQX28" s="1"/>
      <c r="BQY28" s="1"/>
      <c r="BQZ28" s="1"/>
      <c r="BRA28" s="1"/>
      <c r="BRB28" s="1"/>
      <c r="BRC28" s="1"/>
      <c r="BRD28" s="1"/>
      <c r="BRE28" s="1"/>
      <c r="BRF28" s="1"/>
      <c r="BRG28" s="1"/>
      <c r="BRH28" s="1"/>
      <c r="BRI28" s="1"/>
      <c r="BRJ28" s="1"/>
      <c r="BRK28" s="1"/>
      <c r="BRL28" s="1"/>
      <c r="BRM28" s="1"/>
      <c r="BRN28" s="1"/>
      <c r="BRO28" s="1"/>
      <c r="BRP28" s="1"/>
      <c r="BRQ28" s="1"/>
      <c r="BRR28" s="1"/>
      <c r="BRS28" s="1"/>
      <c r="BRT28" s="1"/>
      <c r="BRU28" s="1"/>
      <c r="BRV28" s="1"/>
      <c r="BRW28" s="1"/>
      <c r="BRX28" s="1"/>
      <c r="BRY28" s="1"/>
      <c r="BRZ28" s="1"/>
      <c r="BSA28" s="1"/>
      <c r="BSB28" s="1"/>
      <c r="BSC28" s="1"/>
      <c r="BSD28" s="1"/>
      <c r="BSE28" s="1"/>
      <c r="BSF28" s="1"/>
      <c r="BSG28" s="1"/>
      <c r="BSH28" s="1"/>
      <c r="BSI28" s="1"/>
      <c r="BSJ28" s="1"/>
      <c r="BSK28" s="1"/>
      <c r="BSL28" s="1"/>
      <c r="BSM28" s="1"/>
      <c r="BSN28" s="1"/>
      <c r="BSO28" s="1"/>
      <c r="BSP28" s="1"/>
      <c r="BSQ28" s="1"/>
      <c r="BSR28" s="1"/>
      <c r="BSS28" s="1"/>
      <c r="BST28" s="1"/>
      <c r="BSU28" s="1"/>
      <c r="BSV28" s="1"/>
      <c r="BSW28" s="1"/>
      <c r="BSX28" s="1"/>
      <c r="BSY28" s="1"/>
      <c r="BSZ28" s="1"/>
      <c r="BTA28" s="1"/>
      <c r="BTB28" s="1"/>
      <c r="BTC28" s="1"/>
      <c r="BTD28" s="1"/>
      <c r="BTE28" s="1"/>
      <c r="BTF28" s="1"/>
      <c r="BTG28" s="1"/>
      <c r="BTH28" s="1"/>
      <c r="BTI28" s="1"/>
      <c r="BTJ28" s="1"/>
      <c r="BTK28" s="1"/>
      <c r="BTL28" s="1"/>
      <c r="BTM28" s="1"/>
      <c r="BTN28" s="1"/>
      <c r="BTO28" s="1"/>
      <c r="BTP28" s="1"/>
      <c r="BTQ28" s="1"/>
      <c r="BTR28" s="1"/>
      <c r="BTS28" s="1"/>
      <c r="BTT28" s="1"/>
      <c r="BTU28" s="1"/>
      <c r="BTV28" s="1"/>
      <c r="BTW28" s="1"/>
      <c r="BTX28" s="1"/>
      <c r="BTY28" s="1"/>
      <c r="BTZ28" s="1"/>
      <c r="BUA28" s="1"/>
      <c r="BUB28" s="1"/>
      <c r="BUC28" s="1"/>
      <c r="BUD28" s="1"/>
      <c r="BUE28" s="1"/>
      <c r="BUF28" s="1"/>
      <c r="BUG28" s="1"/>
      <c r="BUH28" s="1"/>
      <c r="BUI28" s="1"/>
      <c r="BUJ28" s="1"/>
      <c r="BUK28" s="1"/>
      <c r="BUL28" s="1"/>
      <c r="BUM28" s="1"/>
      <c r="BUN28" s="1"/>
      <c r="BUO28" s="1"/>
      <c r="BUP28" s="1"/>
      <c r="BUQ28" s="1"/>
      <c r="BUR28" s="1"/>
      <c r="BUS28" s="1"/>
      <c r="BUT28" s="1"/>
      <c r="BUU28" s="1"/>
      <c r="BUV28" s="1"/>
      <c r="BUW28" s="1"/>
      <c r="BUX28" s="1"/>
      <c r="BUY28" s="1"/>
      <c r="BUZ28" s="1"/>
      <c r="BVA28" s="1"/>
      <c r="BVB28" s="1"/>
      <c r="BVC28" s="1"/>
      <c r="BVD28" s="1"/>
      <c r="BVE28" s="1"/>
      <c r="BVF28" s="1"/>
      <c r="BVG28" s="1"/>
      <c r="BVH28" s="1"/>
      <c r="BVI28" s="1"/>
      <c r="BVJ28" s="1"/>
      <c r="BVK28" s="1"/>
      <c r="BVL28" s="1"/>
      <c r="BVM28" s="1"/>
      <c r="BVN28" s="1"/>
      <c r="BVO28" s="1"/>
      <c r="BVP28" s="1"/>
      <c r="BVQ28" s="1"/>
      <c r="BVR28" s="1"/>
      <c r="BVS28" s="1"/>
      <c r="BVT28" s="1"/>
      <c r="BVU28" s="1"/>
      <c r="BVV28" s="1"/>
      <c r="BVW28" s="1"/>
      <c r="BVX28" s="1"/>
      <c r="BVY28" s="1"/>
      <c r="BVZ28" s="1"/>
      <c r="BWA28" s="1"/>
      <c r="BWB28" s="1"/>
      <c r="BWC28" s="1"/>
      <c r="BWD28" s="1"/>
      <c r="BWE28" s="1"/>
      <c r="BWF28" s="1"/>
      <c r="BWG28" s="1"/>
      <c r="BWH28" s="1"/>
      <c r="BWI28" s="1"/>
      <c r="BWJ28" s="1"/>
      <c r="BWK28" s="1"/>
      <c r="BWL28" s="1"/>
      <c r="BWM28" s="1"/>
      <c r="BWN28" s="1"/>
      <c r="BWO28" s="1"/>
      <c r="BWP28" s="1"/>
      <c r="BWQ28" s="1"/>
      <c r="BWR28" s="1"/>
      <c r="BWS28" s="1"/>
      <c r="BWT28" s="1"/>
      <c r="BWU28" s="1"/>
      <c r="BWV28" s="1"/>
      <c r="BWW28" s="1"/>
      <c r="BWX28" s="1"/>
      <c r="BWY28" s="1"/>
      <c r="BWZ28" s="1"/>
      <c r="BXA28" s="1"/>
      <c r="BXB28" s="1"/>
      <c r="BXC28" s="1"/>
      <c r="BXD28" s="1"/>
      <c r="BXE28" s="1"/>
      <c r="BXF28" s="1"/>
      <c r="BXG28" s="1"/>
      <c r="BXH28" s="1"/>
      <c r="BXI28" s="1"/>
      <c r="BXJ28" s="1"/>
      <c r="BXK28" s="1"/>
      <c r="BXL28" s="1"/>
      <c r="BXM28" s="1"/>
      <c r="BXN28" s="1"/>
      <c r="BXO28" s="1"/>
      <c r="BXP28" s="1"/>
      <c r="BXQ28" s="1"/>
      <c r="BXR28" s="1"/>
      <c r="BXS28" s="1"/>
      <c r="BXT28" s="1"/>
      <c r="BXU28" s="1"/>
      <c r="BXV28" s="1"/>
      <c r="BXW28" s="1"/>
      <c r="BXX28" s="1"/>
      <c r="BXY28" s="1"/>
      <c r="BXZ28" s="1"/>
      <c r="BYA28" s="1"/>
      <c r="BYB28" s="1"/>
      <c r="BYC28" s="1"/>
      <c r="BYD28" s="1"/>
      <c r="BYE28" s="1"/>
      <c r="BYF28" s="1"/>
      <c r="BYG28" s="1"/>
      <c r="BYH28" s="1"/>
      <c r="BYI28" s="1"/>
      <c r="BYJ28" s="1"/>
      <c r="BYK28" s="1"/>
      <c r="BYL28" s="1"/>
      <c r="BYM28" s="1"/>
      <c r="BYN28" s="1"/>
      <c r="BYO28" s="1"/>
      <c r="BYP28" s="1"/>
      <c r="BYQ28" s="1"/>
      <c r="BYR28" s="1"/>
      <c r="BYS28" s="1"/>
      <c r="BYT28" s="1"/>
      <c r="BYU28" s="1"/>
      <c r="BYV28" s="1"/>
      <c r="BYW28" s="1"/>
      <c r="BYX28" s="1"/>
      <c r="BYY28" s="1"/>
      <c r="BYZ28" s="1"/>
      <c r="BZA28" s="1"/>
      <c r="BZB28" s="1"/>
      <c r="BZC28" s="1"/>
      <c r="BZD28" s="1"/>
      <c r="BZE28" s="1"/>
      <c r="BZF28" s="1"/>
      <c r="BZG28" s="1"/>
      <c r="BZH28" s="1"/>
      <c r="BZI28" s="1"/>
      <c r="BZJ28" s="1"/>
      <c r="BZK28" s="1"/>
      <c r="BZL28" s="1"/>
      <c r="BZM28" s="1"/>
      <c r="BZN28" s="1"/>
      <c r="BZO28" s="1"/>
      <c r="BZP28" s="1"/>
      <c r="BZQ28" s="1"/>
      <c r="BZR28" s="1"/>
      <c r="BZS28" s="1"/>
      <c r="BZT28" s="1"/>
      <c r="BZU28" s="1"/>
      <c r="BZV28" s="1"/>
      <c r="BZW28" s="1"/>
      <c r="BZX28" s="1"/>
      <c r="BZY28" s="1"/>
      <c r="BZZ28" s="1"/>
      <c r="CAA28" s="1"/>
      <c r="CAB28" s="1"/>
      <c r="CAC28" s="1"/>
      <c r="CAD28" s="1"/>
      <c r="CAE28" s="1"/>
      <c r="CAF28" s="1"/>
      <c r="CAG28" s="1"/>
      <c r="CAH28" s="1"/>
      <c r="CAI28" s="1"/>
      <c r="CAJ28" s="1"/>
      <c r="CAK28" s="1"/>
      <c r="CAL28" s="1"/>
      <c r="CAM28" s="1"/>
      <c r="CAN28" s="1"/>
      <c r="CAO28" s="1"/>
      <c r="CAP28" s="1"/>
      <c r="CAQ28" s="1"/>
      <c r="CAR28" s="1"/>
      <c r="CAS28" s="1"/>
      <c r="CAT28" s="1"/>
      <c r="CAU28" s="1"/>
      <c r="CAV28" s="1"/>
      <c r="CAW28" s="1"/>
      <c r="CAX28" s="1"/>
      <c r="CAY28" s="1"/>
      <c r="CAZ28" s="1"/>
      <c r="CBA28" s="1"/>
      <c r="CBB28" s="1"/>
      <c r="CBC28" s="1"/>
      <c r="CBD28" s="1"/>
      <c r="CBE28" s="1"/>
      <c r="CBF28" s="1"/>
      <c r="CBG28" s="1"/>
      <c r="CBH28" s="1"/>
      <c r="CBI28" s="1"/>
      <c r="CBJ28" s="1"/>
      <c r="CBK28" s="1"/>
      <c r="CBL28" s="1"/>
      <c r="CBM28" s="1"/>
      <c r="CBN28" s="1"/>
      <c r="CBO28" s="1"/>
      <c r="CBP28" s="1"/>
      <c r="CBQ28" s="1"/>
      <c r="CBR28" s="1"/>
      <c r="CBS28" s="1"/>
      <c r="CBT28" s="1"/>
      <c r="CBU28" s="1"/>
      <c r="CBV28" s="1"/>
      <c r="CBW28" s="1"/>
      <c r="CBX28" s="1"/>
      <c r="CBY28" s="1"/>
      <c r="CBZ28" s="1"/>
      <c r="CCA28" s="1"/>
      <c r="CCB28" s="1"/>
      <c r="CCC28" s="1"/>
      <c r="CCD28" s="1"/>
      <c r="CCE28" s="1"/>
      <c r="CCF28" s="1"/>
      <c r="CCG28" s="1"/>
      <c r="CCH28" s="1"/>
      <c r="CCI28" s="1"/>
      <c r="CCJ28" s="1"/>
      <c r="CCK28" s="1"/>
      <c r="CCL28" s="1"/>
      <c r="CCM28" s="1"/>
      <c r="CCN28" s="1"/>
      <c r="CCO28" s="1"/>
      <c r="CCP28" s="1"/>
      <c r="CCQ28" s="1"/>
      <c r="CCR28" s="1"/>
      <c r="CCS28" s="1"/>
      <c r="CCT28" s="1"/>
      <c r="CCU28" s="1"/>
      <c r="CCV28" s="1"/>
      <c r="CCW28" s="1"/>
      <c r="CCX28" s="1"/>
      <c r="CCY28" s="1"/>
      <c r="CCZ28" s="1"/>
      <c r="CDA28" s="1"/>
      <c r="CDB28" s="1"/>
      <c r="CDC28" s="1"/>
      <c r="CDD28" s="1"/>
      <c r="CDE28" s="1"/>
      <c r="CDF28" s="1"/>
      <c r="CDG28" s="1"/>
      <c r="CDH28" s="1"/>
      <c r="CDI28" s="1"/>
      <c r="CDJ28" s="1"/>
      <c r="CDK28" s="1"/>
      <c r="CDL28" s="1"/>
      <c r="CDM28" s="1"/>
      <c r="CDN28" s="1"/>
      <c r="CDO28" s="1"/>
      <c r="CDP28" s="1"/>
      <c r="CDQ28" s="1"/>
      <c r="CDR28" s="1"/>
      <c r="CDS28" s="1"/>
      <c r="CDT28" s="1"/>
      <c r="CDU28" s="1"/>
      <c r="CDV28" s="1"/>
      <c r="CDW28" s="1"/>
      <c r="CDX28" s="1"/>
      <c r="CDY28" s="1"/>
      <c r="CDZ28" s="1"/>
      <c r="CEA28" s="1"/>
      <c r="CEB28" s="1"/>
      <c r="CEC28" s="1"/>
      <c r="CED28" s="1"/>
      <c r="CEE28" s="1"/>
      <c r="CEF28" s="1"/>
      <c r="CEG28" s="1"/>
      <c r="CEH28" s="1"/>
      <c r="CEI28" s="1"/>
      <c r="CEJ28" s="1"/>
      <c r="CEK28" s="1"/>
      <c r="CEL28" s="1"/>
      <c r="CEM28" s="1"/>
      <c r="CEN28" s="1"/>
      <c r="CEO28" s="1"/>
      <c r="CEP28" s="1"/>
      <c r="CEQ28" s="1"/>
      <c r="CER28" s="1"/>
      <c r="CES28" s="1"/>
      <c r="CET28" s="1"/>
      <c r="CEU28" s="1"/>
      <c r="CEV28" s="1"/>
      <c r="CEW28" s="1"/>
      <c r="CEX28" s="1"/>
      <c r="CEY28" s="1"/>
      <c r="CEZ28" s="1"/>
      <c r="CFA28" s="1"/>
      <c r="CFB28" s="1"/>
      <c r="CFC28" s="1"/>
      <c r="CFD28" s="1"/>
      <c r="CFE28" s="1"/>
      <c r="CFF28" s="1"/>
      <c r="CFG28" s="1"/>
      <c r="CFH28" s="1"/>
      <c r="CFI28" s="1"/>
      <c r="CFJ28" s="1"/>
      <c r="CFK28" s="1"/>
      <c r="CFL28" s="1"/>
      <c r="CFM28" s="1"/>
      <c r="CFN28" s="1"/>
      <c r="CFO28" s="1"/>
      <c r="CFP28" s="1"/>
      <c r="CFQ28" s="1"/>
      <c r="CFR28" s="1"/>
      <c r="CFS28" s="1"/>
      <c r="CFT28" s="1"/>
      <c r="CFU28" s="1"/>
      <c r="CFV28" s="1"/>
      <c r="CFW28" s="1"/>
      <c r="CFX28" s="1"/>
      <c r="CFY28" s="1"/>
      <c r="CFZ28" s="1"/>
      <c r="CGA28" s="1"/>
      <c r="CGB28" s="1"/>
      <c r="CGC28" s="1"/>
      <c r="CGD28" s="1"/>
      <c r="CGE28" s="1"/>
      <c r="CGF28" s="1"/>
      <c r="CGG28" s="1"/>
      <c r="CGH28" s="1"/>
      <c r="CGI28" s="1"/>
      <c r="CGJ28" s="1"/>
      <c r="CGK28" s="1"/>
      <c r="CGL28" s="1"/>
      <c r="CGM28" s="1"/>
      <c r="CGN28" s="1"/>
      <c r="CGO28" s="1"/>
      <c r="CGP28" s="1"/>
      <c r="CGQ28" s="1"/>
      <c r="CGR28" s="1"/>
      <c r="CGS28" s="1"/>
      <c r="CGT28" s="1"/>
      <c r="CGU28" s="1"/>
      <c r="CGV28" s="1"/>
      <c r="CGW28" s="1"/>
      <c r="CGX28" s="1"/>
      <c r="CGY28" s="1"/>
      <c r="CGZ28" s="1"/>
      <c r="CHA28" s="1"/>
      <c r="CHB28" s="1"/>
      <c r="CHC28" s="1"/>
      <c r="CHD28" s="1"/>
      <c r="CHE28" s="1"/>
      <c r="CHF28" s="1"/>
      <c r="CHG28" s="1"/>
      <c r="CHH28" s="1"/>
      <c r="CHI28" s="1"/>
      <c r="CHJ28" s="1"/>
      <c r="CHK28" s="1"/>
      <c r="CHL28" s="1"/>
      <c r="CHM28" s="1"/>
      <c r="CHN28" s="1"/>
      <c r="CHO28" s="1"/>
      <c r="CHP28" s="1"/>
      <c r="CHQ28" s="1"/>
      <c r="CHR28" s="1"/>
      <c r="CHS28" s="1"/>
      <c r="CHT28" s="1"/>
      <c r="CHU28" s="1"/>
      <c r="CHV28" s="1"/>
      <c r="CHW28" s="1"/>
      <c r="CHX28" s="1"/>
      <c r="CHY28" s="1"/>
      <c r="CHZ28" s="1"/>
      <c r="CIA28" s="1"/>
      <c r="CIB28" s="1"/>
      <c r="CIC28" s="1"/>
      <c r="CID28" s="1"/>
      <c r="CIE28" s="1"/>
      <c r="CIF28" s="1"/>
      <c r="CIG28" s="1"/>
      <c r="CIH28" s="1"/>
      <c r="CII28" s="1"/>
      <c r="CIJ28" s="1"/>
      <c r="CIK28" s="1"/>
      <c r="CIL28" s="1"/>
      <c r="CIM28" s="1"/>
      <c r="CIN28" s="1"/>
      <c r="CIO28" s="1"/>
      <c r="CIP28" s="1"/>
      <c r="CIQ28" s="1"/>
      <c r="CIR28" s="1"/>
      <c r="CIS28" s="1"/>
      <c r="CIT28" s="1"/>
      <c r="CIU28" s="1"/>
      <c r="CIV28" s="1"/>
      <c r="CIW28" s="1"/>
      <c r="CIX28" s="1"/>
      <c r="CIY28" s="1"/>
      <c r="CIZ28" s="1"/>
      <c r="CJA28" s="1"/>
      <c r="CJB28" s="1"/>
      <c r="CJC28" s="1"/>
      <c r="CJD28" s="1"/>
      <c r="CJE28" s="1"/>
      <c r="CJF28" s="1"/>
      <c r="CJG28" s="1"/>
      <c r="CJH28" s="1"/>
      <c r="CJI28" s="1"/>
      <c r="CJJ28" s="1"/>
      <c r="CJK28" s="1"/>
      <c r="CJL28" s="1"/>
      <c r="CJM28" s="1"/>
      <c r="CJN28" s="1"/>
      <c r="CJO28" s="1"/>
      <c r="CJP28" s="1"/>
      <c r="CJQ28" s="1"/>
      <c r="CJR28" s="1"/>
      <c r="CJS28" s="1"/>
      <c r="CJT28" s="1"/>
      <c r="CJU28" s="1"/>
      <c r="CJV28" s="1"/>
      <c r="CJW28" s="1"/>
      <c r="CJX28" s="1"/>
      <c r="CJY28" s="1"/>
      <c r="CJZ28" s="1"/>
      <c r="CKA28" s="1"/>
      <c r="CKB28" s="1"/>
      <c r="CKC28" s="1"/>
      <c r="CKD28" s="1"/>
      <c r="CKE28" s="1"/>
      <c r="CKF28" s="1"/>
      <c r="CKG28" s="1"/>
      <c r="CKH28" s="1"/>
      <c r="CKI28" s="1"/>
      <c r="CKJ28" s="1"/>
      <c r="CKK28" s="1"/>
      <c r="CKL28" s="1"/>
      <c r="CKM28" s="1"/>
      <c r="CKN28" s="1"/>
      <c r="CKO28" s="1"/>
      <c r="CKP28" s="1"/>
      <c r="CKQ28" s="1"/>
      <c r="CKR28" s="1"/>
      <c r="CKS28" s="1"/>
      <c r="CKT28" s="1"/>
      <c r="CKU28" s="1"/>
      <c r="CKV28" s="1"/>
      <c r="CKW28" s="1"/>
      <c r="CKX28" s="1"/>
      <c r="CKY28" s="1"/>
      <c r="CKZ28" s="1"/>
      <c r="CLA28" s="1"/>
      <c r="CLB28" s="1"/>
      <c r="CLC28" s="1"/>
      <c r="CLD28" s="1"/>
      <c r="CLE28" s="1"/>
      <c r="CLF28" s="1"/>
      <c r="CLG28" s="1"/>
      <c r="CLH28" s="1"/>
      <c r="CLI28" s="1"/>
      <c r="CLJ28" s="1"/>
      <c r="CLK28" s="1"/>
      <c r="CLL28" s="1"/>
      <c r="CLM28" s="1"/>
      <c r="CLN28" s="1"/>
      <c r="CLO28" s="1"/>
      <c r="CLP28" s="1"/>
      <c r="CLQ28" s="1"/>
      <c r="CLR28" s="1"/>
      <c r="CLS28" s="1"/>
      <c r="CLT28" s="1"/>
      <c r="CLU28" s="1"/>
      <c r="CLV28" s="1"/>
      <c r="CLW28" s="1"/>
      <c r="CLX28" s="1"/>
      <c r="CLY28" s="1"/>
      <c r="CLZ28" s="1"/>
      <c r="CMA28" s="1"/>
      <c r="CMB28" s="1"/>
      <c r="CMC28" s="1"/>
      <c r="CMD28" s="1"/>
      <c r="CME28" s="1"/>
      <c r="CMF28" s="1"/>
      <c r="CMG28" s="1"/>
      <c r="CMH28" s="1"/>
      <c r="CMI28" s="1"/>
      <c r="CMJ28" s="1"/>
      <c r="CMK28" s="1"/>
      <c r="CML28" s="1"/>
      <c r="CMM28" s="1"/>
      <c r="CMN28" s="1"/>
      <c r="CMO28" s="1"/>
      <c r="CMP28" s="1"/>
      <c r="CMQ28" s="1"/>
      <c r="CMR28" s="1"/>
      <c r="CMS28" s="1"/>
      <c r="CMT28" s="1"/>
      <c r="CMU28" s="1"/>
      <c r="CMV28" s="1"/>
      <c r="CMW28" s="1"/>
      <c r="CMX28" s="1"/>
      <c r="CMY28" s="1"/>
      <c r="CMZ28" s="1"/>
      <c r="CNA28" s="1"/>
      <c r="CNB28" s="1"/>
      <c r="CNC28" s="1"/>
      <c r="CND28" s="1"/>
      <c r="CNE28" s="1"/>
      <c r="CNF28" s="1"/>
      <c r="CNG28" s="1"/>
      <c r="CNH28" s="1"/>
      <c r="CNI28" s="1"/>
      <c r="CNJ28" s="1"/>
      <c r="CNK28" s="1"/>
      <c r="CNL28" s="1"/>
      <c r="CNM28" s="1"/>
      <c r="CNN28" s="1"/>
      <c r="CNO28" s="1"/>
      <c r="CNP28" s="1"/>
      <c r="CNQ28" s="1"/>
      <c r="CNR28" s="1"/>
      <c r="CNS28" s="1"/>
      <c r="CNT28" s="1"/>
      <c r="CNU28" s="1"/>
      <c r="CNV28" s="1"/>
      <c r="CNW28" s="1"/>
      <c r="CNX28" s="1"/>
      <c r="CNY28" s="1"/>
      <c r="CNZ28" s="1"/>
      <c r="COA28" s="1"/>
      <c r="COB28" s="1"/>
      <c r="COC28" s="1"/>
      <c r="COD28" s="1"/>
      <c r="COE28" s="1"/>
      <c r="COF28" s="1"/>
      <c r="COG28" s="1"/>
      <c r="COH28" s="1"/>
      <c r="COI28" s="1"/>
      <c r="COJ28" s="1"/>
      <c r="COK28" s="1"/>
      <c r="COL28" s="1"/>
      <c r="COM28" s="1"/>
      <c r="CON28" s="1"/>
      <c r="COO28" s="1"/>
      <c r="COP28" s="1"/>
      <c r="COQ28" s="1"/>
      <c r="COR28" s="1"/>
      <c r="COS28" s="1"/>
      <c r="COT28" s="1"/>
      <c r="COU28" s="1"/>
      <c r="COV28" s="1"/>
      <c r="COW28" s="1"/>
      <c r="COX28" s="1"/>
      <c r="COY28" s="1"/>
      <c r="COZ28" s="1"/>
      <c r="CPA28" s="1"/>
      <c r="CPB28" s="1"/>
      <c r="CPC28" s="1"/>
      <c r="CPD28" s="1"/>
      <c r="CPE28" s="1"/>
      <c r="CPF28" s="1"/>
      <c r="CPG28" s="1"/>
      <c r="CPH28" s="1"/>
      <c r="CPI28" s="1"/>
      <c r="CPJ28" s="1"/>
      <c r="CPK28" s="1"/>
      <c r="CPL28" s="1"/>
      <c r="CPM28" s="1"/>
      <c r="CPN28" s="1"/>
      <c r="CPO28" s="1"/>
      <c r="CPP28" s="1"/>
      <c r="CPQ28" s="1"/>
      <c r="CPR28" s="1"/>
      <c r="CPS28" s="1"/>
      <c r="CPT28" s="1"/>
      <c r="CPU28" s="1"/>
      <c r="CPV28" s="1"/>
      <c r="CPW28" s="1"/>
      <c r="CPX28" s="1"/>
      <c r="CPY28" s="1"/>
      <c r="CPZ28" s="1"/>
      <c r="CQA28" s="1"/>
      <c r="CQB28" s="1"/>
      <c r="CQC28" s="1"/>
      <c r="CQD28" s="1"/>
      <c r="CQE28" s="1"/>
      <c r="CQF28" s="1"/>
      <c r="CQG28" s="1"/>
      <c r="CQH28" s="1"/>
      <c r="CQI28" s="1"/>
      <c r="CQJ28" s="1"/>
      <c r="CQK28" s="1"/>
      <c r="CQL28" s="1"/>
      <c r="CQM28" s="1"/>
      <c r="CQN28" s="1"/>
      <c r="CQO28" s="1"/>
      <c r="CQP28" s="1"/>
      <c r="CQQ28" s="1"/>
      <c r="CQR28" s="1"/>
      <c r="CQS28" s="1"/>
      <c r="CQT28" s="1"/>
      <c r="CQU28" s="1"/>
      <c r="CQV28" s="1"/>
      <c r="CQW28" s="1"/>
      <c r="CQX28" s="1"/>
      <c r="CQY28" s="1"/>
      <c r="CQZ28" s="1"/>
      <c r="CRA28" s="1"/>
      <c r="CRB28" s="1"/>
      <c r="CRC28" s="1"/>
      <c r="CRD28" s="1"/>
      <c r="CRE28" s="1"/>
      <c r="CRF28" s="1"/>
      <c r="CRG28" s="1"/>
      <c r="CRH28" s="1"/>
      <c r="CRI28" s="1"/>
      <c r="CRJ28" s="1"/>
      <c r="CRK28" s="1"/>
      <c r="CRL28" s="1"/>
      <c r="CRM28" s="1"/>
      <c r="CRN28" s="1"/>
      <c r="CRO28" s="1"/>
      <c r="CRP28" s="1"/>
      <c r="CRQ28" s="1"/>
      <c r="CRR28" s="1"/>
      <c r="CRS28" s="1"/>
      <c r="CRT28" s="1"/>
      <c r="CRU28" s="1"/>
      <c r="CRV28" s="1"/>
      <c r="CRW28" s="1"/>
      <c r="CRX28" s="1"/>
      <c r="CRY28" s="1"/>
      <c r="CRZ28" s="1"/>
      <c r="CSA28" s="1"/>
      <c r="CSB28" s="1"/>
      <c r="CSC28" s="1"/>
      <c r="CSD28" s="1"/>
      <c r="CSE28" s="1"/>
      <c r="CSF28" s="1"/>
      <c r="CSG28" s="1"/>
      <c r="CSH28" s="1"/>
      <c r="CSI28" s="1"/>
      <c r="CSJ28" s="1"/>
      <c r="CSK28" s="1"/>
      <c r="CSL28" s="1"/>
      <c r="CSM28" s="1"/>
      <c r="CSN28" s="1"/>
      <c r="CSO28" s="1"/>
      <c r="CSP28" s="1"/>
      <c r="CSQ28" s="1"/>
      <c r="CSR28" s="1"/>
      <c r="CSS28" s="1"/>
      <c r="CST28" s="1"/>
      <c r="CSU28" s="1"/>
      <c r="CSV28" s="1"/>
      <c r="CSW28" s="1"/>
      <c r="CSX28" s="1"/>
      <c r="CSY28" s="1"/>
      <c r="CSZ28" s="1"/>
      <c r="CTA28" s="1"/>
      <c r="CTB28" s="1"/>
      <c r="CTC28" s="1"/>
      <c r="CTD28" s="1"/>
      <c r="CTE28" s="1"/>
      <c r="CTF28" s="1"/>
      <c r="CTG28" s="1"/>
      <c r="CTH28" s="1"/>
      <c r="CTI28" s="1"/>
      <c r="CTJ28" s="1"/>
      <c r="CTK28" s="1"/>
      <c r="CTL28" s="1"/>
      <c r="CTM28" s="1"/>
      <c r="CTN28" s="1"/>
      <c r="CTO28" s="1"/>
      <c r="CTP28" s="1"/>
      <c r="CTQ28" s="1"/>
      <c r="CTR28" s="1"/>
      <c r="CTS28" s="1"/>
      <c r="CTT28" s="1"/>
      <c r="CTU28" s="1"/>
      <c r="CTV28" s="1"/>
      <c r="CTW28" s="1"/>
      <c r="CTX28" s="1"/>
      <c r="CTY28" s="1"/>
      <c r="CTZ28" s="1"/>
      <c r="CUA28" s="1"/>
      <c r="CUB28" s="1"/>
      <c r="CUC28" s="1"/>
      <c r="CUD28" s="1"/>
      <c r="CUE28" s="1"/>
      <c r="CUF28" s="1"/>
      <c r="CUG28" s="1"/>
      <c r="CUH28" s="1"/>
      <c r="CUI28" s="1"/>
      <c r="CUJ28" s="1"/>
      <c r="CUK28" s="1"/>
      <c r="CUL28" s="1"/>
      <c r="CUM28" s="1"/>
      <c r="CUN28" s="1"/>
      <c r="CUO28" s="1"/>
      <c r="CUP28" s="1"/>
      <c r="CUQ28" s="1"/>
      <c r="CUR28" s="1"/>
      <c r="CUS28" s="1"/>
      <c r="CUT28" s="1"/>
      <c r="CUU28" s="1"/>
      <c r="CUV28" s="1"/>
      <c r="CUW28" s="1"/>
      <c r="CUX28" s="1"/>
      <c r="CUY28" s="1"/>
      <c r="CUZ28" s="1"/>
      <c r="CVA28" s="1"/>
      <c r="CVB28" s="1"/>
      <c r="CVC28" s="1"/>
      <c r="CVD28" s="1"/>
      <c r="CVE28" s="1"/>
      <c r="CVF28" s="1"/>
      <c r="CVG28" s="1"/>
      <c r="CVH28" s="1"/>
      <c r="CVI28" s="1"/>
      <c r="CVJ28" s="1"/>
      <c r="CVK28" s="1"/>
      <c r="CVL28" s="1"/>
      <c r="CVM28" s="1"/>
      <c r="CVN28" s="1"/>
      <c r="CVO28" s="1"/>
      <c r="CVP28" s="1"/>
      <c r="CVQ28" s="1"/>
      <c r="CVR28" s="1"/>
      <c r="CVS28" s="1"/>
      <c r="CVT28" s="1"/>
      <c r="CVU28" s="1"/>
      <c r="CVV28" s="1"/>
      <c r="CVW28" s="1"/>
      <c r="CVX28" s="1"/>
      <c r="CVY28" s="1"/>
      <c r="CVZ28" s="1"/>
      <c r="CWA28" s="1"/>
      <c r="CWB28" s="1"/>
      <c r="CWC28" s="1"/>
      <c r="CWD28" s="1"/>
      <c r="CWE28" s="1"/>
      <c r="CWF28" s="1"/>
      <c r="CWG28" s="1"/>
      <c r="CWH28" s="1"/>
      <c r="CWI28" s="1"/>
      <c r="CWJ28" s="1"/>
      <c r="CWK28" s="1"/>
      <c r="CWL28" s="1"/>
      <c r="CWM28" s="1"/>
      <c r="CWN28" s="1"/>
      <c r="CWO28" s="1"/>
      <c r="CWP28" s="1"/>
      <c r="CWQ28" s="1"/>
      <c r="CWR28" s="1"/>
      <c r="CWS28" s="1"/>
      <c r="CWT28" s="1"/>
      <c r="CWU28" s="1"/>
      <c r="CWV28" s="1"/>
      <c r="CWW28" s="1"/>
      <c r="CWX28" s="1"/>
      <c r="CWY28" s="1"/>
      <c r="CWZ28" s="1"/>
      <c r="CXA28" s="1"/>
      <c r="CXB28" s="1"/>
      <c r="CXC28" s="1"/>
      <c r="CXD28" s="1"/>
      <c r="CXE28" s="1"/>
      <c r="CXF28" s="1"/>
      <c r="CXG28" s="1"/>
      <c r="CXH28" s="1"/>
      <c r="CXI28" s="1"/>
      <c r="CXJ28" s="1"/>
      <c r="CXK28" s="1"/>
      <c r="CXL28" s="1"/>
      <c r="CXM28" s="1"/>
      <c r="CXN28" s="1"/>
      <c r="CXO28" s="1"/>
      <c r="CXP28" s="1"/>
      <c r="CXQ28" s="1"/>
      <c r="CXR28" s="1"/>
      <c r="CXS28" s="1"/>
      <c r="CXT28" s="1"/>
      <c r="CXU28" s="1"/>
      <c r="CXV28" s="1"/>
      <c r="CXW28" s="1"/>
      <c r="CXX28" s="1"/>
      <c r="CXY28" s="1"/>
      <c r="CXZ28" s="1"/>
      <c r="CYA28" s="1"/>
      <c r="CYB28" s="1"/>
      <c r="CYC28" s="1"/>
      <c r="CYD28" s="1"/>
      <c r="CYE28" s="1"/>
      <c r="CYF28" s="1"/>
      <c r="CYG28" s="1"/>
      <c r="CYH28" s="1"/>
      <c r="CYI28" s="1"/>
      <c r="CYJ28" s="1"/>
      <c r="CYK28" s="1"/>
      <c r="CYL28" s="1"/>
      <c r="CYM28" s="1"/>
      <c r="CYN28" s="1"/>
      <c r="CYO28" s="1"/>
      <c r="CYP28" s="1"/>
      <c r="CYQ28" s="1"/>
      <c r="CYR28" s="1"/>
      <c r="CYS28" s="1"/>
      <c r="CYT28" s="1"/>
      <c r="CYU28" s="1"/>
      <c r="CYV28" s="1"/>
      <c r="CYW28" s="1"/>
      <c r="CYX28" s="1"/>
      <c r="CYY28" s="1"/>
      <c r="CYZ28" s="1"/>
      <c r="CZA28" s="1"/>
      <c r="CZB28" s="1"/>
      <c r="CZC28" s="1"/>
      <c r="CZD28" s="1"/>
      <c r="CZE28" s="1"/>
      <c r="CZF28" s="1"/>
      <c r="CZG28" s="1"/>
      <c r="CZH28" s="1"/>
      <c r="CZI28" s="1"/>
      <c r="CZJ28" s="1"/>
      <c r="CZK28" s="1"/>
      <c r="CZL28" s="1"/>
      <c r="CZM28" s="1"/>
      <c r="CZN28" s="1"/>
      <c r="CZO28" s="1"/>
      <c r="CZP28" s="1"/>
      <c r="CZQ28" s="1"/>
      <c r="CZR28" s="1"/>
      <c r="CZS28" s="1"/>
      <c r="CZT28" s="1"/>
      <c r="CZU28" s="1"/>
      <c r="CZV28" s="1"/>
      <c r="CZW28" s="1"/>
      <c r="CZX28" s="1"/>
      <c r="CZY28" s="1"/>
      <c r="CZZ28" s="1"/>
      <c r="DAA28" s="1"/>
      <c r="DAB28" s="1"/>
      <c r="DAC28" s="1"/>
      <c r="DAD28" s="1"/>
      <c r="DAE28" s="1"/>
      <c r="DAF28" s="1"/>
      <c r="DAG28" s="1"/>
      <c r="DAH28" s="1"/>
      <c r="DAI28" s="1"/>
      <c r="DAJ28" s="1"/>
      <c r="DAK28" s="1"/>
      <c r="DAL28" s="1"/>
      <c r="DAM28" s="1"/>
      <c r="DAN28" s="1"/>
      <c r="DAO28" s="1"/>
      <c r="DAP28" s="1"/>
      <c r="DAQ28" s="1"/>
      <c r="DAR28" s="1"/>
      <c r="DAS28" s="1"/>
      <c r="DAT28" s="1"/>
      <c r="DAU28" s="1"/>
      <c r="DAV28" s="1"/>
      <c r="DAW28" s="1"/>
      <c r="DAX28" s="1"/>
      <c r="DAY28" s="1"/>
      <c r="DAZ28" s="1"/>
      <c r="DBA28" s="1"/>
      <c r="DBB28" s="1"/>
      <c r="DBC28" s="1"/>
      <c r="DBD28" s="1"/>
      <c r="DBE28" s="1"/>
      <c r="DBF28" s="1"/>
      <c r="DBG28" s="1"/>
      <c r="DBH28" s="1"/>
      <c r="DBI28" s="1"/>
      <c r="DBJ28" s="1"/>
      <c r="DBK28" s="1"/>
      <c r="DBL28" s="1"/>
      <c r="DBM28" s="1"/>
      <c r="DBN28" s="1"/>
      <c r="DBO28" s="1"/>
      <c r="DBP28" s="1"/>
      <c r="DBQ28" s="1"/>
      <c r="DBR28" s="1"/>
      <c r="DBS28" s="1"/>
      <c r="DBT28" s="1"/>
      <c r="DBU28" s="1"/>
      <c r="DBV28" s="1"/>
      <c r="DBW28" s="1"/>
      <c r="DBX28" s="1"/>
      <c r="DBY28" s="1"/>
      <c r="DBZ28" s="1"/>
      <c r="DCA28" s="1"/>
      <c r="DCB28" s="1"/>
      <c r="DCC28" s="1"/>
      <c r="DCD28" s="1"/>
      <c r="DCE28" s="1"/>
      <c r="DCF28" s="1"/>
      <c r="DCG28" s="1"/>
      <c r="DCH28" s="1"/>
      <c r="DCI28" s="1"/>
      <c r="DCJ28" s="1"/>
      <c r="DCK28" s="1"/>
      <c r="DCL28" s="1"/>
      <c r="DCM28" s="1"/>
      <c r="DCN28" s="1"/>
      <c r="DCO28" s="1"/>
      <c r="DCP28" s="1"/>
      <c r="DCQ28" s="1"/>
      <c r="DCR28" s="1"/>
      <c r="DCS28" s="1"/>
      <c r="DCT28" s="1"/>
      <c r="DCU28" s="1"/>
      <c r="DCV28" s="1"/>
      <c r="DCW28" s="1"/>
      <c r="DCX28" s="1"/>
      <c r="DCY28" s="1"/>
      <c r="DCZ28" s="1"/>
      <c r="DDA28" s="1"/>
      <c r="DDB28" s="1"/>
      <c r="DDC28" s="1"/>
      <c r="DDD28" s="1"/>
      <c r="DDE28" s="1"/>
      <c r="DDF28" s="1"/>
      <c r="DDG28" s="1"/>
      <c r="DDH28" s="1"/>
      <c r="DDI28" s="1"/>
      <c r="DDJ28" s="1"/>
      <c r="DDK28" s="1"/>
      <c r="DDL28" s="1"/>
      <c r="DDM28" s="1"/>
      <c r="DDN28" s="1"/>
      <c r="DDO28" s="1"/>
      <c r="DDP28" s="1"/>
      <c r="DDQ28" s="1"/>
      <c r="DDR28" s="1"/>
      <c r="DDS28" s="1"/>
      <c r="DDT28" s="1"/>
      <c r="DDU28" s="1"/>
      <c r="DDV28" s="1"/>
      <c r="DDW28" s="1"/>
      <c r="DDX28" s="1"/>
      <c r="DDY28" s="1"/>
      <c r="DDZ28" s="1"/>
      <c r="DEA28" s="1"/>
      <c r="DEB28" s="1"/>
      <c r="DEC28" s="1"/>
      <c r="DED28" s="1"/>
      <c r="DEE28" s="1"/>
      <c r="DEF28" s="1"/>
      <c r="DEG28" s="1"/>
      <c r="DEH28" s="1"/>
      <c r="DEI28" s="1"/>
      <c r="DEJ28" s="1"/>
      <c r="DEK28" s="1"/>
      <c r="DEL28" s="1"/>
      <c r="DEM28" s="1"/>
      <c r="DEN28" s="1"/>
      <c r="DEO28" s="1"/>
      <c r="DEP28" s="1"/>
      <c r="DEQ28" s="1"/>
      <c r="DER28" s="1"/>
      <c r="DES28" s="1"/>
      <c r="DET28" s="1"/>
      <c r="DEU28" s="1"/>
      <c r="DEV28" s="1"/>
      <c r="DEW28" s="1"/>
      <c r="DEX28" s="1"/>
      <c r="DEY28" s="1"/>
      <c r="DEZ28" s="1"/>
      <c r="DFA28" s="1"/>
      <c r="DFB28" s="1"/>
      <c r="DFC28" s="1"/>
      <c r="DFD28" s="1"/>
      <c r="DFE28" s="1"/>
      <c r="DFF28" s="1"/>
      <c r="DFG28" s="1"/>
      <c r="DFH28" s="1"/>
      <c r="DFI28" s="1"/>
      <c r="DFJ28" s="1"/>
      <c r="DFK28" s="1"/>
      <c r="DFL28" s="1"/>
      <c r="DFM28" s="1"/>
      <c r="DFN28" s="1"/>
      <c r="DFO28" s="1"/>
      <c r="DFP28" s="1"/>
      <c r="DFQ28" s="1"/>
      <c r="DFR28" s="1"/>
      <c r="DFS28" s="1"/>
      <c r="DFT28" s="1"/>
      <c r="DFU28" s="1"/>
      <c r="DFV28" s="1"/>
      <c r="DFW28" s="1"/>
      <c r="DFX28" s="1"/>
      <c r="DFY28" s="1"/>
      <c r="DFZ28" s="1"/>
      <c r="DGA28" s="1"/>
      <c r="DGB28" s="1"/>
      <c r="DGC28" s="1"/>
      <c r="DGD28" s="1"/>
      <c r="DGE28" s="1"/>
      <c r="DGF28" s="1"/>
      <c r="DGG28" s="1"/>
      <c r="DGH28" s="1"/>
      <c r="DGI28" s="1"/>
      <c r="DGJ28" s="1"/>
      <c r="DGK28" s="1"/>
      <c r="DGL28" s="1"/>
      <c r="DGM28" s="1"/>
      <c r="DGN28" s="1"/>
      <c r="DGO28" s="1"/>
      <c r="DGP28" s="1"/>
      <c r="DGQ28" s="1"/>
      <c r="DGR28" s="1"/>
      <c r="DGS28" s="1"/>
      <c r="DGT28" s="1"/>
      <c r="DGU28" s="1"/>
      <c r="DGV28" s="1"/>
      <c r="DGW28" s="1"/>
      <c r="DGX28" s="1"/>
      <c r="DGY28" s="1"/>
      <c r="DGZ28" s="1"/>
      <c r="DHA28" s="1"/>
      <c r="DHB28" s="1"/>
      <c r="DHC28" s="1"/>
      <c r="DHD28" s="1"/>
      <c r="DHE28" s="1"/>
      <c r="DHF28" s="1"/>
      <c r="DHG28" s="1"/>
      <c r="DHH28" s="1"/>
      <c r="DHI28" s="1"/>
      <c r="DHJ28" s="1"/>
      <c r="DHK28" s="1"/>
      <c r="DHL28" s="1"/>
      <c r="DHM28" s="1"/>
      <c r="DHN28" s="1"/>
      <c r="DHO28" s="1"/>
      <c r="DHP28" s="1"/>
      <c r="DHQ28" s="1"/>
      <c r="DHR28" s="1"/>
      <c r="DHS28" s="1"/>
      <c r="DHT28" s="1"/>
      <c r="DHU28" s="1"/>
      <c r="DHV28" s="1"/>
      <c r="DHW28" s="1"/>
      <c r="DHX28" s="1"/>
      <c r="DHY28" s="1"/>
      <c r="DHZ28" s="1"/>
      <c r="DIA28" s="1"/>
      <c r="DIB28" s="1"/>
      <c r="DIC28" s="1"/>
      <c r="DID28" s="1"/>
      <c r="DIE28" s="1"/>
      <c r="DIF28" s="1"/>
      <c r="DIG28" s="1"/>
      <c r="DIH28" s="1"/>
      <c r="DII28" s="1"/>
      <c r="DIJ28" s="1"/>
      <c r="DIK28" s="1"/>
      <c r="DIL28" s="1"/>
      <c r="DIM28" s="1"/>
      <c r="DIN28" s="1"/>
      <c r="DIO28" s="1"/>
      <c r="DIP28" s="1"/>
      <c r="DIQ28" s="1"/>
      <c r="DIR28" s="1"/>
      <c r="DIS28" s="1"/>
      <c r="DIT28" s="1"/>
      <c r="DIU28" s="1"/>
      <c r="DIV28" s="1"/>
      <c r="DIW28" s="1"/>
      <c r="DIX28" s="1"/>
      <c r="DIY28" s="1"/>
      <c r="DIZ28" s="1"/>
      <c r="DJA28" s="1"/>
      <c r="DJB28" s="1"/>
      <c r="DJC28" s="1"/>
      <c r="DJD28" s="1"/>
      <c r="DJE28" s="1"/>
      <c r="DJF28" s="1"/>
      <c r="DJG28" s="1"/>
      <c r="DJH28" s="1"/>
      <c r="DJI28" s="1"/>
      <c r="DJJ28" s="1"/>
      <c r="DJK28" s="1"/>
      <c r="DJL28" s="1"/>
      <c r="DJM28" s="1"/>
      <c r="DJN28" s="1"/>
      <c r="DJO28" s="1"/>
      <c r="DJP28" s="1"/>
      <c r="DJQ28" s="1"/>
      <c r="DJR28" s="1"/>
      <c r="DJS28" s="1"/>
      <c r="DJT28" s="1"/>
      <c r="DJU28" s="1"/>
      <c r="DJV28" s="1"/>
      <c r="DJW28" s="1"/>
      <c r="DJX28" s="1"/>
      <c r="DJY28" s="1"/>
      <c r="DJZ28" s="1"/>
      <c r="DKA28" s="1"/>
      <c r="DKB28" s="1"/>
      <c r="DKC28" s="1"/>
      <c r="DKD28" s="1"/>
      <c r="DKE28" s="1"/>
      <c r="DKF28" s="1"/>
      <c r="DKG28" s="1"/>
      <c r="DKH28" s="1"/>
      <c r="DKI28" s="1"/>
      <c r="DKJ28" s="1"/>
      <c r="DKK28" s="1"/>
      <c r="DKL28" s="1"/>
      <c r="DKM28" s="1"/>
      <c r="DKN28" s="1"/>
      <c r="DKO28" s="1"/>
      <c r="DKP28" s="1"/>
      <c r="DKQ28" s="1"/>
      <c r="DKR28" s="1"/>
      <c r="DKS28" s="1"/>
      <c r="DKT28" s="1"/>
      <c r="DKU28" s="1"/>
      <c r="DKV28" s="1"/>
      <c r="DKW28" s="1"/>
      <c r="DKX28" s="1"/>
      <c r="DKY28" s="1"/>
      <c r="DKZ28" s="1"/>
      <c r="DLA28" s="1"/>
      <c r="DLB28" s="1"/>
      <c r="DLC28" s="1"/>
      <c r="DLD28" s="1"/>
      <c r="DLE28" s="1"/>
      <c r="DLF28" s="1"/>
      <c r="DLG28" s="1"/>
      <c r="DLH28" s="1"/>
      <c r="DLI28" s="1"/>
      <c r="DLJ28" s="1"/>
      <c r="DLK28" s="1"/>
      <c r="DLL28" s="1"/>
      <c r="DLM28" s="1"/>
      <c r="DLN28" s="1"/>
      <c r="DLO28" s="1"/>
      <c r="DLP28" s="1"/>
      <c r="DLQ28" s="1"/>
      <c r="DLR28" s="1"/>
      <c r="DLS28" s="1"/>
      <c r="DLT28" s="1"/>
      <c r="DLU28" s="1"/>
      <c r="DLV28" s="1"/>
      <c r="DLW28" s="1"/>
      <c r="DLX28" s="1"/>
      <c r="DLY28" s="1"/>
      <c r="DLZ28" s="1"/>
      <c r="DMA28" s="1"/>
      <c r="DMB28" s="1"/>
      <c r="DMC28" s="1"/>
      <c r="DMD28" s="1"/>
      <c r="DME28" s="1"/>
      <c r="DMF28" s="1"/>
      <c r="DMG28" s="1"/>
      <c r="DMH28" s="1"/>
      <c r="DMI28" s="1"/>
      <c r="DMJ28" s="1"/>
      <c r="DMK28" s="1"/>
      <c r="DML28" s="1"/>
      <c r="DMM28" s="1"/>
      <c r="DMN28" s="1"/>
      <c r="DMO28" s="1"/>
      <c r="DMP28" s="1"/>
      <c r="DMQ28" s="1"/>
      <c r="DMR28" s="1"/>
      <c r="DMS28" s="1"/>
      <c r="DMT28" s="1"/>
      <c r="DMU28" s="1"/>
      <c r="DMV28" s="1"/>
      <c r="DMW28" s="1"/>
      <c r="DMX28" s="1"/>
      <c r="DMY28" s="1"/>
      <c r="DMZ28" s="1"/>
      <c r="DNA28" s="1"/>
      <c r="DNB28" s="1"/>
      <c r="DNC28" s="1"/>
      <c r="DND28" s="1"/>
      <c r="DNE28" s="1"/>
      <c r="DNF28" s="1"/>
      <c r="DNG28" s="1"/>
      <c r="DNH28" s="1"/>
      <c r="DNI28" s="1"/>
      <c r="DNJ28" s="1"/>
      <c r="DNK28" s="1"/>
      <c r="DNL28" s="1"/>
      <c r="DNM28" s="1"/>
      <c r="DNN28" s="1"/>
      <c r="DNO28" s="1"/>
      <c r="DNP28" s="1"/>
      <c r="DNQ28" s="1"/>
      <c r="DNR28" s="1"/>
      <c r="DNS28" s="1"/>
      <c r="DNT28" s="1"/>
      <c r="DNU28" s="1"/>
      <c r="DNV28" s="1"/>
      <c r="DNW28" s="1"/>
      <c r="DNX28" s="1"/>
      <c r="DNY28" s="1"/>
      <c r="DNZ28" s="1"/>
      <c r="DOA28" s="1"/>
      <c r="DOB28" s="1"/>
      <c r="DOC28" s="1"/>
      <c r="DOD28" s="1"/>
      <c r="DOE28" s="1"/>
      <c r="DOF28" s="1"/>
      <c r="DOG28" s="1"/>
      <c r="DOH28" s="1"/>
      <c r="DOI28" s="1"/>
      <c r="DOJ28" s="1"/>
      <c r="DOK28" s="1"/>
      <c r="DOL28" s="1"/>
      <c r="DOM28" s="1"/>
      <c r="DON28" s="1"/>
      <c r="DOO28" s="1"/>
      <c r="DOP28" s="1"/>
      <c r="DOQ28" s="1"/>
      <c r="DOR28" s="1"/>
      <c r="DOS28" s="1"/>
      <c r="DOT28" s="1"/>
      <c r="DOU28" s="1"/>
      <c r="DOV28" s="1"/>
      <c r="DOW28" s="1"/>
      <c r="DOX28" s="1"/>
      <c r="DOY28" s="1"/>
      <c r="DOZ28" s="1"/>
      <c r="DPA28" s="1"/>
      <c r="DPB28" s="1"/>
      <c r="DPC28" s="1"/>
      <c r="DPD28" s="1"/>
      <c r="DPE28" s="1"/>
      <c r="DPF28" s="1"/>
      <c r="DPG28" s="1"/>
      <c r="DPH28" s="1"/>
      <c r="DPI28" s="1"/>
      <c r="DPJ28" s="1"/>
      <c r="DPK28" s="1"/>
      <c r="DPL28" s="1"/>
      <c r="DPM28" s="1"/>
      <c r="DPN28" s="1"/>
      <c r="DPO28" s="1"/>
      <c r="DPP28" s="1"/>
      <c r="DPQ28" s="1"/>
      <c r="DPR28" s="1"/>
      <c r="DPS28" s="1"/>
      <c r="DPT28" s="1"/>
      <c r="DPU28" s="1"/>
      <c r="DPV28" s="1"/>
      <c r="DPW28" s="1"/>
      <c r="DPX28" s="1"/>
      <c r="DPY28" s="1"/>
      <c r="DPZ28" s="1"/>
      <c r="DQA28" s="1"/>
      <c r="DQB28" s="1"/>
      <c r="DQC28" s="1"/>
      <c r="DQD28" s="1"/>
      <c r="DQE28" s="1"/>
      <c r="DQF28" s="1"/>
      <c r="DQG28" s="1"/>
      <c r="DQH28" s="1"/>
      <c r="DQI28" s="1"/>
      <c r="DQJ28" s="1"/>
      <c r="DQK28" s="1"/>
      <c r="DQL28" s="1"/>
      <c r="DQM28" s="1"/>
      <c r="DQN28" s="1"/>
      <c r="DQO28" s="1"/>
      <c r="DQP28" s="1"/>
      <c r="DQQ28" s="1"/>
      <c r="DQR28" s="1"/>
      <c r="DQS28" s="1"/>
      <c r="DQT28" s="1"/>
      <c r="DQU28" s="1"/>
      <c r="DQV28" s="1"/>
      <c r="DQW28" s="1"/>
      <c r="DQX28" s="1"/>
      <c r="DQY28" s="1"/>
      <c r="DQZ28" s="1"/>
      <c r="DRA28" s="1"/>
      <c r="DRB28" s="1"/>
      <c r="DRC28" s="1"/>
      <c r="DRD28" s="1"/>
      <c r="DRE28" s="1"/>
      <c r="DRF28" s="1"/>
      <c r="DRG28" s="1"/>
      <c r="DRH28" s="1"/>
      <c r="DRI28" s="1"/>
      <c r="DRJ28" s="1"/>
      <c r="DRK28" s="1"/>
      <c r="DRL28" s="1"/>
      <c r="DRM28" s="1"/>
      <c r="DRN28" s="1"/>
      <c r="DRO28" s="1"/>
      <c r="DRP28" s="1"/>
      <c r="DRQ28" s="1"/>
      <c r="DRR28" s="1"/>
      <c r="DRS28" s="1"/>
      <c r="DRT28" s="1"/>
      <c r="DRU28" s="1"/>
      <c r="DRV28" s="1"/>
      <c r="DRW28" s="1"/>
      <c r="DRX28" s="1"/>
      <c r="DRY28" s="1"/>
      <c r="DRZ28" s="1"/>
      <c r="DSA28" s="1"/>
      <c r="DSB28" s="1"/>
      <c r="DSC28" s="1"/>
      <c r="DSD28" s="1"/>
      <c r="DSE28" s="1"/>
      <c r="DSF28" s="1"/>
      <c r="DSG28" s="1"/>
      <c r="DSH28" s="1"/>
      <c r="DSI28" s="1"/>
      <c r="DSJ28" s="1"/>
      <c r="DSK28" s="1"/>
      <c r="DSL28" s="1"/>
      <c r="DSM28" s="1"/>
      <c r="DSN28" s="1"/>
      <c r="DSO28" s="1"/>
      <c r="DSP28" s="1"/>
      <c r="DSQ28" s="1"/>
      <c r="DSR28" s="1"/>
      <c r="DSS28" s="1"/>
      <c r="DST28" s="1"/>
      <c r="DSU28" s="1"/>
      <c r="DSV28" s="1"/>
      <c r="DSW28" s="1"/>
      <c r="DSX28" s="1"/>
      <c r="DSY28" s="1"/>
      <c r="DSZ28" s="1"/>
      <c r="DTA28" s="1"/>
      <c r="DTB28" s="1"/>
      <c r="DTC28" s="1"/>
      <c r="DTD28" s="1"/>
      <c r="DTE28" s="1"/>
      <c r="DTF28" s="1"/>
      <c r="DTG28" s="1"/>
      <c r="DTH28" s="1"/>
      <c r="DTI28" s="1"/>
      <c r="DTJ28" s="1"/>
      <c r="DTK28" s="1"/>
      <c r="DTL28" s="1"/>
      <c r="DTM28" s="1"/>
      <c r="DTN28" s="1"/>
      <c r="DTO28" s="1"/>
      <c r="DTP28" s="1"/>
      <c r="DTQ28" s="1"/>
      <c r="DTR28" s="1"/>
      <c r="DTS28" s="1"/>
      <c r="DTT28" s="1"/>
      <c r="DTU28" s="1"/>
      <c r="DTV28" s="1"/>
      <c r="DTW28" s="1"/>
      <c r="DTX28" s="1"/>
      <c r="DTY28" s="1"/>
      <c r="DTZ28" s="1"/>
      <c r="DUA28" s="1"/>
      <c r="DUB28" s="1"/>
      <c r="DUC28" s="1"/>
      <c r="DUD28" s="1"/>
      <c r="DUE28" s="1"/>
      <c r="DUF28" s="1"/>
      <c r="DUG28" s="1"/>
      <c r="DUH28" s="1"/>
      <c r="DUI28" s="1"/>
      <c r="DUJ28" s="1"/>
      <c r="DUK28" s="1"/>
      <c r="DUL28" s="1"/>
      <c r="DUM28" s="1"/>
      <c r="DUN28" s="1"/>
      <c r="DUO28" s="1"/>
      <c r="DUP28" s="1"/>
      <c r="DUQ28" s="1"/>
      <c r="DUR28" s="1"/>
      <c r="DUS28" s="1"/>
      <c r="DUT28" s="1"/>
      <c r="DUU28" s="1"/>
      <c r="DUV28" s="1"/>
      <c r="DUW28" s="1"/>
      <c r="DUX28" s="1"/>
      <c r="DUY28" s="1"/>
      <c r="DUZ28" s="1"/>
      <c r="DVA28" s="1"/>
      <c r="DVB28" s="1"/>
      <c r="DVC28" s="1"/>
      <c r="DVD28" s="1"/>
      <c r="DVE28" s="1"/>
      <c r="DVF28" s="1"/>
      <c r="DVG28" s="1"/>
      <c r="DVH28" s="1"/>
      <c r="DVI28" s="1"/>
      <c r="DVJ28" s="1"/>
      <c r="DVK28" s="1"/>
      <c r="DVL28" s="1"/>
      <c r="DVM28" s="1"/>
      <c r="DVN28" s="1"/>
      <c r="DVO28" s="1"/>
      <c r="DVP28" s="1"/>
      <c r="DVQ28" s="1"/>
      <c r="DVR28" s="1"/>
      <c r="DVS28" s="1"/>
      <c r="DVT28" s="1"/>
      <c r="DVU28" s="1"/>
      <c r="DVV28" s="1"/>
      <c r="DVW28" s="1"/>
      <c r="DVX28" s="1"/>
      <c r="DVY28" s="1"/>
      <c r="DVZ28" s="1"/>
      <c r="DWA28" s="1"/>
      <c r="DWB28" s="1"/>
      <c r="DWC28" s="1"/>
      <c r="DWD28" s="1"/>
      <c r="DWE28" s="1"/>
      <c r="DWF28" s="1"/>
      <c r="DWG28" s="1"/>
      <c r="DWH28" s="1"/>
      <c r="DWI28" s="1"/>
      <c r="DWJ28" s="1"/>
      <c r="DWK28" s="1"/>
      <c r="DWL28" s="1"/>
      <c r="DWM28" s="1"/>
      <c r="DWN28" s="1"/>
      <c r="DWO28" s="1"/>
      <c r="DWP28" s="1"/>
      <c r="DWQ28" s="1"/>
      <c r="DWR28" s="1"/>
      <c r="DWS28" s="1"/>
      <c r="DWT28" s="1"/>
      <c r="DWU28" s="1"/>
      <c r="DWV28" s="1"/>
      <c r="DWW28" s="1"/>
      <c r="DWX28" s="1"/>
      <c r="DWY28" s="1"/>
      <c r="DWZ28" s="1"/>
      <c r="DXA28" s="1"/>
      <c r="DXB28" s="1"/>
      <c r="DXC28" s="1"/>
      <c r="DXD28" s="1"/>
      <c r="DXE28" s="1"/>
      <c r="DXF28" s="1"/>
      <c r="DXG28" s="1"/>
      <c r="DXH28" s="1"/>
      <c r="DXI28" s="1"/>
      <c r="DXJ28" s="1"/>
      <c r="DXK28" s="1"/>
      <c r="DXL28" s="1"/>
      <c r="DXM28" s="1"/>
      <c r="DXN28" s="1"/>
      <c r="DXO28" s="1"/>
      <c r="DXP28" s="1"/>
      <c r="DXQ28" s="1"/>
      <c r="DXR28" s="1"/>
      <c r="DXS28" s="1"/>
      <c r="DXT28" s="1"/>
      <c r="DXU28" s="1"/>
      <c r="DXV28" s="1"/>
      <c r="DXW28" s="1"/>
      <c r="DXX28" s="1"/>
      <c r="DXY28" s="1"/>
      <c r="DXZ28" s="1"/>
      <c r="DYA28" s="1"/>
      <c r="DYB28" s="1"/>
      <c r="DYC28" s="1"/>
      <c r="DYD28" s="1"/>
      <c r="DYE28" s="1"/>
      <c r="DYF28" s="1"/>
      <c r="DYG28" s="1"/>
      <c r="DYH28" s="1"/>
      <c r="DYI28" s="1"/>
      <c r="DYJ28" s="1"/>
      <c r="DYK28" s="1"/>
      <c r="DYL28" s="1"/>
      <c r="DYM28" s="1"/>
      <c r="DYN28" s="1"/>
      <c r="DYO28" s="1"/>
      <c r="DYP28" s="1"/>
      <c r="DYQ28" s="1"/>
      <c r="DYR28" s="1"/>
      <c r="DYS28" s="1"/>
      <c r="DYT28" s="1"/>
      <c r="DYU28" s="1"/>
      <c r="DYV28" s="1"/>
      <c r="DYW28" s="1"/>
      <c r="DYX28" s="1"/>
      <c r="DYY28" s="1"/>
      <c r="DYZ28" s="1"/>
      <c r="DZA28" s="1"/>
      <c r="DZB28" s="1"/>
      <c r="DZC28" s="1"/>
      <c r="DZD28" s="1"/>
      <c r="DZE28" s="1"/>
      <c r="DZF28" s="1"/>
      <c r="DZG28" s="1"/>
      <c r="DZH28" s="1"/>
      <c r="DZI28" s="1"/>
      <c r="DZJ28" s="1"/>
      <c r="DZK28" s="1"/>
      <c r="DZL28" s="1"/>
      <c r="DZM28" s="1"/>
      <c r="DZN28" s="1"/>
      <c r="DZO28" s="1"/>
      <c r="DZP28" s="1"/>
      <c r="DZQ28" s="1"/>
      <c r="DZR28" s="1"/>
      <c r="DZS28" s="1"/>
      <c r="DZT28" s="1"/>
      <c r="DZU28" s="1"/>
      <c r="DZV28" s="1"/>
      <c r="DZW28" s="1"/>
      <c r="DZX28" s="1"/>
      <c r="DZY28" s="1"/>
      <c r="DZZ28" s="1"/>
      <c r="EAA28" s="1"/>
      <c r="EAB28" s="1"/>
      <c r="EAC28" s="1"/>
      <c r="EAD28" s="1"/>
      <c r="EAE28" s="1"/>
      <c r="EAF28" s="1"/>
      <c r="EAG28" s="1"/>
      <c r="EAH28" s="1"/>
      <c r="EAI28" s="1"/>
      <c r="EAJ28" s="1"/>
      <c r="EAK28" s="1"/>
      <c r="EAL28" s="1"/>
      <c r="EAM28" s="1"/>
      <c r="EAN28" s="1"/>
      <c r="EAO28" s="1"/>
      <c r="EAP28" s="1"/>
      <c r="EAQ28" s="1"/>
      <c r="EAR28" s="1"/>
      <c r="EAS28" s="1"/>
      <c r="EAT28" s="1"/>
      <c r="EAU28" s="1"/>
      <c r="EAV28" s="1"/>
      <c r="EAW28" s="1"/>
      <c r="EAX28" s="1"/>
      <c r="EAY28" s="1"/>
      <c r="EAZ28" s="1"/>
      <c r="EBA28" s="1"/>
      <c r="EBB28" s="1"/>
      <c r="EBC28" s="1"/>
      <c r="EBD28" s="1"/>
      <c r="EBE28" s="1"/>
      <c r="EBF28" s="1"/>
      <c r="EBG28" s="1"/>
      <c r="EBH28" s="1"/>
      <c r="EBI28" s="1"/>
      <c r="EBJ28" s="1"/>
      <c r="EBK28" s="1"/>
      <c r="EBL28" s="1"/>
      <c r="EBM28" s="1"/>
      <c r="EBN28" s="1"/>
      <c r="EBO28" s="1"/>
      <c r="EBP28" s="1"/>
      <c r="EBQ28" s="1"/>
      <c r="EBR28" s="1"/>
      <c r="EBS28" s="1"/>
      <c r="EBT28" s="1"/>
      <c r="EBU28" s="1"/>
      <c r="EBV28" s="1"/>
      <c r="EBW28" s="1"/>
      <c r="EBX28" s="1"/>
      <c r="EBY28" s="1"/>
      <c r="EBZ28" s="1"/>
      <c r="ECA28" s="1"/>
      <c r="ECB28" s="1"/>
      <c r="ECC28" s="1"/>
      <c r="ECD28" s="1"/>
      <c r="ECE28" s="1"/>
      <c r="ECF28" s="1"/>
      <c r="ECG28" s="1"/>
      <c r="ECH28" s="1"/>
      <c r="ECI28" s="1"/>
      <c r="ECJ28" s="1"/>
      <c r="ECK28" s="1"/>
      <c r="ECL28" s="1"/>
      <c r="ECM28" s="1"/>
      <c r="ECN28" s="1"/>
      <c r="ECO28" s="1"/>
      <c r="ECP28" s="1"/>
      <c r="ECQ28" s="1"/>
      <c r="ECR28" s="1"/>
      <c r="ECS28" s="1"/>
      <c r="ECT28" s="1"/>
      <c r="ECU28" s="1"/>
      <c r="ECV28" s="1"/>
      <c r="ECW28" s="1"/>
      <c r="ECX28" s="1"/>
      <c r="ECY28" s="1"/>
      <c r="ECZ28" s="1"/>
      <c r="EDA28" s="1"/>
      <c r="EDB28" s="1"/>
      <c r="EDC28" s="1"/>
      <c r="EDD28" s="1"/>
      <c r="EDE28" s="1"/>
      <c r="EDF28" s="1"/>
      <c r="EDG28" s="1"/>
      <c r="EDH28" s="1"/>
      <c r="EDI28" s="1"/>
      <c r="EDJ28" s="1"/>
      <c r="EDK28" s="1"/>
      <c r="EDL28" s="1"/>
      <c r="EDM28" s="1"/>
      <c r="EDN28" s="1"/>
      <c r="EDO28" s="1"/>
      <c r="EDP28" s="1"/>
      <c r="EDQ28" s="1"/>
      <c r="EDR28" s="1"/>
      <c r="EDS28" s="1"/>
      <c r="EDT28" s="1"/>
      <c r="EDU28" s="1"/>
      <c r="EDV28" s="1"/>
      <c r="EDW28" s="1"/>
      <c r="EDX28" s="1"/>
      <c r="EDY28" s="1"/>
      <c r="EDZ28" s="1"/>
      <c r="EEA28" s="1"/>
      <c r="EEB28" s="1"/>
      <c r="EEC28" s="1"/>
      <c r="EED28" s="1"/>
      <c r="EEE28" s="1"/>
      <c r="EEF28" s="1"/>
      <c r="EEG28" s="1"/>
      <c r="EEH28" s="1"/>
      <c r="EEI28" s="1"/>
      <c r="EEJ28" s="1"/>
      <c r="EEK28" s="1"/>
      <c r="EEL28" s="1"/>
      <c r="EEM28" s="1"/>
      <c r="EEN28" s="1"/>
      <c r="EEO28" s="1"/>
      <c r="EEP28" s="1"/>
      <c r="EEQ28" s="1"/>
      <c r="EER28" s="1"/>
      <c r="EES28" s="1"/>
      <c r="EET28" s="1"/>
      <c r="EEU28" s="1"/>
      <c r="EEV28" s="1"/>
      <c r="EEW28" s="1"/>
      <c r="EEX28" s="1"/>
      <c r="EEY28" s="1"/>
      <c r="EEZ28" s="1"/>
      <c r="EFA28" s="1"/>
      <c r="EFB28" s="1"/>
      <c r="EFC28" s="1"/>
      <c r="EFD28" s="1"/>
      <c r="EFE28" s="1"/>
      <c r="EFF28" s="1"/>
      <c r="EFG28" s="1"/>
      <c r="EFH28" s="1"/>
      <c r="EFI28" s="1"/>
      <c r="EFJ28" s="1"/>
      <c r="EFK28" s="1"/>
      <c r="EFL28" s="1"/>
      <c r="EFM28" s="1"/>
      <c r="EFN28" s="1"/>
      <c r="EFO28" s="1"/>
      <c r="EFP28" s="1"/>
      <c r="EFQ28" s="1"/>
      <c r="EFR28" s="1"/>
      <c r="EFS28" s="1"/>
      <c r="EFT28" s="1"/>
      <c r="EFU28" s="1"/>
      <c r="EFV28" s="1"/>
      <c r="EFW28" s="1"/>
      <c r="EFX28" s="1"/>
      <c r="EFY28" s="1"/>
      <c r="EFZ28" s="1"/>
      <c r="EGA28" s="1"/>
      <c r="EGB28" s="1"/>
      <c r="EGC28" s="1"/>
      <c r="EGD28" s="1"/>
      <c r="EGE28" s="1"/>
      <c r="EGF28" s="1"/>
      <c r="EGG28" s="1"/>
      <c r="EGH28" s="1"/>
      <c r="EGI28" s="1"/>
      <c r="EGJ28" s="1"/>
      <c r="EGK28" s="1"/>
      <c r="EGL28" s="1"/>
      <c r="EGM28" s="1"/>
      <c r="EGN28" s="1"/>
      <c r="EGO28" s="1"/>
      <c r="EGP28" s="1"/>
      <c r="EGQ28" s="1"/>
      <c r="EGR28" s="1"/>
      <c r="EGS28" s="1"/>
      <c r="EGT28" s="1"/>
      <c r="EGU28" s="1"/>
      <c r="EGV28" s="1"/>
      <c r="EGW28" s="1"/>
      <c r="EGX28" s="1"/>
      <c r="EGY28" s="1"/>
      <c r="EGZ28" s="1"/>
      <c r="EHA28" s="1"/>
      <c r="EHB28" s="1"/>
      <c r="EHC28" s="1"/>
      <c r="EHD28" s="1"/>
      <c r="EHE28" s="1"/>
      <c r="EHF28" s="1"/>
      <c r="EHG28" s="1"/>
      <c r="EHH28" s="1"/>
      <c r="EHI28" s="1"/>
      <c r="EHJ28" s="1"/>
      <c r="EHK28" s="1"/>
      <c r="EHL28" s="1"/>
      <c r="EHM28" s="1"/>
      <c r="EHN28" s="1"/>
      <c r="EHO28" s="1"/>
      <c r="EHP28" s="1"/>
      <c r="EHQ28" s="1"/>
      <c r="EHR28" s="1"/>
      <c r="EHS28" s="1"/>
      <c r="EHT28" s="1"/>
      <c r="EHU28" s="1"/>
      <c r="EHV28" s="1"/>
      <c r="EHW28" s="1"/>
      <c r="EHX28" s="1"/>
      <c r="EHY28" s="1"/>
      <c r="EHZ28" s="1"/>
      <c r="EIA28" s="1"/>
      <c r="EIB28" s="1"/>
      <c r="EIC28" s="1"/>
      <c r="EID28" s="1"/>
      <c r="EIE28" s="1"/>
      <c r="EIF28" s="1"/>
      <c r="EIG28" s="1"/>
      <c r="EIH28" s="1"/>
      <c r="EII28" s="1"/>
      <c r="EIJ28" s="1"/>
      <c r="EIK28" s="1"/>
      <c r="EIL28" s="1"/>
      <c r="EIM28" s="1"/>
      <c r="EIN28" s="1"/>
      <c r="EIO28" s="1"/>
      <c r="EIP28" s="1"/>
      <c r="EIQ28" s="1"/>
      <c r="EIR28" s="1"/>
      <c r="EIS28" s="1"/>
      <c r="EIT28" s="1"/>
      <c r="EIU28" s="1"/>
      <c r="EIV28" s="1"/>
      <c r="EIW28" s="1"/>
      <c r="EIX28" s="1"/>
      <c r="EIY28" s="1"/>
      <c r="EIZ28" s="1"/>
      <c r="EJA28" s="1"/>
      <c r="EJB28" s="1"/>
      <c r="EJC28" s="1"/>
      <c r="EJD28" s="1"/>
      <c r="EJE28" s="1"/>
      <c r="EJF28" s="1"/>
      <c r="EJG28" s="1"/>
      <c r="EJH28" s="1"/>
      <c r="EJI28" s="1"/>
      <c r="EJJ28" s="1"/>
      <c r="EJK28" s="1"/>
      <c r="EJL28" s="1"/>
      <c r="EJM28" s="1"/>
      <c r="EJN28" s="1"/>
      <c r="EJO28" s="1"/>
      <c r="EJP28" s="1"/>
      <c r="EJQ28" s="1"/>
      <c r="EJR28" s="1"/>
      <c r="EJS28" s="1"/>
      <c r="EJT28" s="1"/>
      <c r="EJU28" s="1"/>
      <c r="EJV28" s="1"/>
      <c r="EJW28" s="1"/>
      <c r="EJX28" s="1"/>
      <c r="EJY28" s="1"/>
      <c r="EJZ28" s="1"/>
      <c r="EKA28" s="1"/>
      <c r="EKB28" s="1"/>
      <c r="EKC28" s="1"/>
      <c r="EKD28" s="1"/>
      <c r="EKE28" s="1"/>
      <c r="EKF28" s="1"/>
      <c r="EKG28" s="1"/>
      <c r="EKH28" s="1"/>
      <c r="EKI28" s="1"/>
      <c r="EKJ28" s="1"/>
      <c r="EKK28" s="1"/>
      <c r="EKL28" s="1"/>
      <c r="EKM28" s="1"/>
      <c r="EKN28" s="1"/>
      <c r="EKO28" s="1"/>
      <c r="EKP28" s="1"/>
      <c r="EKQ28" s="1"/>
      <c r="EKR28" s="1"/>
      <c r="EKS28" s="1"/>
      <c r="EKT28" s="1"/>
      <c r="EKU28" s="1"/>
      <c r="EKV28" s="1"/>
      <c r="EKW28" s="1"/>
      <c r="EKX28" s="1"/>
      <c r="EKY28" s="1"/>
      <c r="EKZ28" s="1"/>
      <c r="ELA28" s="1"/>
      <c r="ELB28" s="1"/>
      <c r="ELC28" s="1"/>
      <c r="ELD28" s="1"/>
      <c r="ELE28" s="1"/>
      <c r="ELF28" s="1"/>
      <c r="ELG28" s="1"/>
      <c r="ELH28" s="1"/>
      <c r="ELI28" s="1"/>
      <c r="ELJ28" s="1"/>
      <c r="ELK28" s="1"/>
      <c r="ELL28" s="1"/>
      <c r="ELM28" s="1"/>
      <c r="ELN28" s="1"/>
      <c r="ELO28" s="1"/>
      <c r="ELP28" s="1"/>
      <c r="ELQ28" s="1"/>
      <c r="ELR28" s="1"/>
      <c r="ELS28" s="1"/>
      <c r="ELT28" s="1"/>
      <c r="ELU28" s="1"/>
      <c r="ELV28" s="1"/>
      <c r="ELW28" s="1"/>
      <c r="ELX28" s="1"/>
      <c r="ELY28" s="1"/>
      <c r="ELZ28" s="1"/>
      <c r="EMA28" s="1"/>
      <c r="EMB28" s="1"/>
      <c r="EMC28" s="1"/>
      <c r="EMD28" s="1"/>
      <c r="EME28" s="1"/>
      <c r="EMF28" s="1"/>
      <c r="EMG28" s="1"/>
      <c r="EMH28" s="1"/>
      <c r="EMI28" s="1"/>
      <c r="EMJ28" s="1"/>
      <c r="EMK28" s="1"/>
      <c r="EML28" s="1"/>
      <c r="EMM28" s="1"/>
      <c r="EMN28" s="1"/>
      <c r="EMO28" s="1"/>
      <c r="EMP28" s="1"/>
      <c r="EMQ28" s="1"/>
      <c r="EMR28" s="1"/>
      <c r="EMS28" s="1"/>
      <c r="EMT28" s="1"/>
      <c r="EMU28" s="1"/>
      <c r="EMV28" s="1"/>
      <c r="EMW28" s="1"/>
      <c r="EMX28" s="1"/>
      <c r="EMY28" s="1"/>
      <c r="EMZ28" s="1"/>
      <c r="ENA28" s="1"/>
      <c r="ENB28" s="1"/>
      <c r="ENC28" s="1"/>
      <c r="END28" s="1"/>
      <c r="ENE28" s="1"/>
      <c r="ENF28" s="1"/>
      <c r="ENG28" s="1"/>
      <c r="ENH28" s="1"/>
      <c r="ENI28" s="1"/>
      <c r="ENJ28" s="1"/>
      <c r="ENK28" s="1"/>
      <c r="ENL28" s="1"/>
      <c r="ENM28" s="1"/>
      <c r="ENN28" s="1"/>
      <c r="ENO28" s="1"/>
      <c r="ENP28" s="1"/>
      <c r="ENQ28" s="1"/>
      <c r="ENR28" s="1"/>
      <c r="ENS28" s="1"/>
      <c r="ENT28" s="1"/>
      <c r="ENU28" s="1"/>
      <c r="ENV28" s="1"/>
      <c r="ENW28" s="1"/>
      <c r="ENX28" s="1"/>
      <c r="ENY28" s="1"/>
      <c r="ENZ28" s="1"/>
      <c r="EOA28" s="1"/>
      <c r="EOB28" s="1"/>
      <c r="EOC28" s="1"/>
      <c r="EOD28" s="1"/>
      <c r="EOE28" s="1"/>
      <c r="EOF28" s="1"/>
      <c r="EOG28" s="1"/>
      <c r="EOH28" s="1"/>
      <c r="EOI28" s="1"/>
      <c r="EOJ28" s="1"/>
      <c r="EOK28" s="1"/>
      <c r="EOL28" s="1"/>
      <c r="EOM28" s="1"/>
      <c r="EON28" s="1"/>
      <c r="EOO28" s="1"/>
      <c r="EOP28" s="1"/>
      <c r="EOQ28" s="1"/>
      <c r="EOR28" s="1"/>
      <c r="EOS28" s="1"/>
      <c r="EOT28" s="1"/>
      <c r="EOU28" s="1"/>
      <c r="EOV28" s="1"/>
      <c r="EOW28" s="1"/>
      <c r="EOX28" s="1"/>
      <c r="EOY28" s="1"/>
      <c r="EOZ28" s="1"/>
      <c r="EPA28" s="1"/>
      <c r="EPB28" s="1"/>
      <c r="EPC28" s="1"/>
      <c r="EPD28" s="1"/>
      <c r="EPE28" s="1"/>
      <c r="EPF28" s="1"/>
      <c r="EPG28" s="1"/>
      <c r="EPH28" s="1"/>
      <c r="EPI28" s="1"/>
      <c r="EPJ28" s="1"/>
      <c r="EPK28" s="1"/>
      <c r="EPL28" s="1"/>
      <c r="EPM28" s="1"/>
      <c r="EPN28" s="1"/>
      <c r="EPO28" s="1"/>
      <c r="EPP28" s="1"/>
      <c r="EPQ28" s="1"/>
      <c r="EPR28" s="1"/>
      <c r="EPS28" s="1"/>
      <c r="EPT28" s="1"/>
      <c r="EPU28" s="1"/>
      <c r="EPV28" s="1"/>
      <c r="EPW28" s="1"/>
      <c r="EPX28" s="1"/>
      <c r="EPY28" s="1"/>
      <c r="EPZ28" s="1"/>
      <c r="EQA28" s="1"/>
      <c r="EQB28" s="1"/>
      <c r="EQC28" s="1"/>
      <c r="EQD28" s="1"/>
      <c r="EQE28" s="1"/>
      <c r="EQF28" s="1"/>
      <c r="EQG28" s="1"/>
      <c r="EQH28" s="1"/>
      <c r="EQI28" s="1"/>
      <c r="EQJ28" s="1"/>
      <c r="EQK28" s="1"/>
      <c r="EQL28" s="1"/>
      <c r="EQM28" s="1"/>
      <c r="EQN28" s="1"/>
      <c r="EQO28" s="1"/>
      <c r="EQP28" s="1"/>
      <c r="EQQ28" s="1"/>
      <c r="EQR28" s="1"/>
      <c r="EQS28" s="1"/>
      <c r="EQT28" s="1"/>
      <c r="EQU28" s="1"/>
      <c r="EQV28" s="1"/>
      <c r="EQW28" s="1"/>
      <c r="EQX28" s="1"/>
      <c r="EQY28" s="1"/>
      <c r="EQZ28" s="1"/>
      <c r="ERA28" s="1"/>
      <c r="ERB28" s="1"/>
      <c r="ERC28" s="1"/>
      <c r="ERD28" s="1"/>
      <c r="ERE28" s="1"/>
      <c r="ERF28" s="1"/>
      <c r="ERG28" s="1"/>
      <c r="ERH28" s="1"/>
      <c r="ERI28" s="1"/>
      <c r="ERJ28" s="1"/>
      <c r="ERK28" s="1"/>
      <c r="ERL28" s="1"/>
      <c r="ERM28" s="1"/>
      <c r="ERN28" s="1"/>
      <c r="ERO28" s="1"/>
      <c r="ERP28" s="1"/>
      <c r="ERQ28" s="1"/>
      <c r="ERR28" s="1"/>
      <c r="ERS28" s="1"/>
      <c r="ERT28" s="1"/>
      <c r="ERU28" s="1"/>
      <c r="ERV28" s="1"/>
      <c r="ERW28" s="1"/>
      <c r="ERX28" s="1"/>
      <c r="ERY28" s="1"/>
      <c r="ERZ28" s="1"/>
      <c r="ESA28" s="1"/>
      <c r="ESB28" s="1"/>
      <c r="ESC28" s="1"/>
      <c r="ESD28" s="1"/>
      <c r="ESE28" s="1"/>
      <c r="ESF28" s="1"/>
      <c r="ESG28" s="1"/>
      <c r="ESH28" s="1"/>
      <c r="ESI28" s="1"/>
      <c r="ESJ28" s="1"/>
      <c r="ESK28" s="1"/>
      <c r="ESL28" s="1"/>
      <c r="ESM28" s="1"/>
      <c r="ESN28" s="1"/>
      <c r="ESO28" s="1"/>
      <c r="ESP28" s="1"/>
      <c r="ESQ28" s="1"/>
      <c r="ESR28" s="1"/>
      <c r="ESS28" s="1"/>
      <c r="EST28" s="1"/>
      <c r="ESU28" s="1"/>
      <c r="ESV28" s="1"/>
      <c r="ESW28" s="1"/>
      <c r="ESX28" s="1"/>
      <c r="ESY28" s="1"/>
      <c r="ESZ28" s="1"/>
      <c r="ETA28" s="1"/>
      <c r="ETB28" s="1"/>
      <c r="ETC28" s="1"/>
      <c r="ETD28" s="1"/>
      <c r="ETE28" s="1"/>
      <c r="ETF28" s="1"/>
      <c r="ETG28" s="1"/>
      <c r="ETH28" s="1"/>
      <c r="ETI28" s="1"/>
      <c r="ETJ28" s="1"/>
      <c r="ETK28" s="1"/>
      <c r="ETL28" s="1"/>
      <c r="ETM28" s="1"/>
      <c r="ETN28" s="1"/>
      <c r="ETO28" s="1"/>
      <c r="ETP28" s="1"/>
      <c r="ETQ28" s="1"/>
      <c r="ETR28" s="1"/>
      <c r="ETS28" s="1"/>
      <c r="ETT28" s="1"/>
      <c r="ETU28" s="1"/>
      <c r="ETV28" s="1"/>
      <c r="ETW28" s="1"/>
      <c r="ETX28" s="1"/>
      <c r="ETY28" s="1"/>
      <c r="ETZ28" s="1"/>
      <c r="EUA28" s="1"/>
      <c r="EUB28" s="1"/>
      <c r="EUC28" s="1"/>
      <c r="EUD28" s="1"/>
      <c r="EUE28" s="1"/>
      <c r="EUF28" s="1"/>
      <c r="EUG28" s="1"/>
      <c r="EUH28" s="1"/>
      <c r="EUI28" s="1"/>
      <c r="EUJ28" s="1"/>
      <c r="EUK28" s="1"/>
      <c r="EUL28" s="1"/>
      <c r="EUM28" s="1"/>
      <c r="EUN28" s="1"/>
      <c r="EUO28" s="1"/>
      <c r="EUP28" s="1"/>
      <c r="EUQ28" s="1"/>
      <c r="EUR28" s="1"/>
      <c r="EUS28" s="1"/>
      <c r="EUT28" s="1"/>
      <c r="EUU28" s="1"/>
      <c r="EUV28" s="1"/>
      <c r="EUW28" s="1"/>
      <c r="EUX28" s="1"/>
      <c r="EUY28" s="1"/>
      <c r="EUZ28" s="1"/>
      <c r="EVA28" s="1"/>
      <c r="EVB28" s="1"/>
      <c r="EVC28" s="1"/>
      <c r="EVD28" s="1"/>
      <c r="EVE28" s="1"/>
      <c r="EVF28" s="1"/>
      <c r="EVG28" s="1"/>
      <c r="EVH28" s="1"/>
      <c r="EVI28" s="1"/>
      <c r="EVJ28" s="1"/>
      <c r="EVK28" s="1"/>
      <c r="EVL28" s="1"/>
      <c r="EVM28" s="1"/>
      <c r="EVN28" s="1"/>
      <c r="EVO28" s="1"/>
      <c r="EVP28" s="1"/>
      <c r="EVQ28" s="1"/>
      <c r="EVR28" s="1"/>
      <c r="EVS28" s="1"/>
      <c r="EVT28" s="1"/>
      <c r="EVU28" s="1"/>
      <c r="EVV28" s="1"/>
      <c r="EVW28" s="1"/>
      <c r="EVX28" s="1"/>
      <c r="EVY28" s="1"/>
      <c r="EVZ28" s="1"/>
      <c r="EWA28" s="1"/>
      <c r="EWB28" s="1"/>
      <c r="EWC28" s="1"/>
      <c r="EWD28" s="1"/>
      <c r="EWE28" s="1"/>
      <c r="EWF28" s="1"/>
      <c r="EWG28" s="1"/>
      <c r="EWH28" s="1"/>
      <c r="EWI28" s="1"/>
      <c r="EWJ28" s="1"/>
      <c r="EWK28" s="1"/>
      <c r="EWL28" s="1"/>
      <c r="EWM28" s="1"/>
      <c r="EWN28" s="1"/>
      <c r="EWO28" s="1"/>
      <c r="EWP28" s="1"/>
      <c r="EWQ28" s="1"/>
      <c r="EWR28" s="1"/>
      <c r="EWS28" s="1"/>
      <c r="EWT28" s="1"/>
      <c r="EWU28" s="1"/>
      <c r="EWV28" s="1"/>
      <c r="EWW28" s="1"/>
      <c r="EWX28" s="1"/>
      <c r="EWY28" s="1"/>
      <c r="EWZ28" s="1"/>
      <c r="EXA28" s="1"/>
      <c r="EXB28" s="1"/>
      <c r="EXC28" s="1"/>
      <c r="EXD28" s="1"/>
      <c r="EXE28" s="1"/>
      <c r="EXF28" s="1"/>
      <c r="EXG28" s="1"/>
      <c r="EXH28" s="1"/>
      <c r="EXI28" s="1"/>
      <c r="EXJ28" s="1"/>
      <c r="EXK28" s="1"/>
      <c r="EXL28" s="1"/>
      <c r="EXM28" s="1"/>
      <c r="EXN28" s="1"/>
      <c r="EXO28" s="1"/>
      <c r="EXP28" s="1"/>
      <c r="EXQ28" s="1"/>
      <c r="EXR28" s="1"/>
      <c r="EXS28" s="1"/>
      <c r="EXT28" s="1"/>
      <c r="EXU28" s="1"/>
      <c r="EXV28" s="1"/>
      <c r="EXW28" s="1"/>
      <c r="EXX28" s="1"/>
      <c r="EXY28" s="1"/>
      <c r="EXZ28" s="1"/>
      <c r="EYA28" s="1"/>
      <c r="EYB28" s="1"/>
      <c r="EYC28" s="1"/>
      <c r="EYD28" s="1"/>
      <c r="EYE28" s="1"/>
      <c r="EYF28" s="1"/>
      <c r="EYG28" s="1"/>
      <c r="EYH28" s="1"/>
      <c r="EYI28" s="1"/>
      <c r="EYJ28" s="1"/>
      <c r="EYK28" s="1"/>
      <c r="EYL28" s="1"/>
      <c r="EYM28" s="1"/>
      <c r="EYN28" s="1"/>
      <c r="EYO28" s="1"/>
      <c r="EYP28" s="1"/>
      <c r="EYQ28" s="1"/>
      <c r="EYR28" s="1"/>
      <c r="EYS28" s="1"/>
      <c r="EYT28" s="1"/>
      <c r="EYU28" s="1"/>
      <c r="EYV28" s="1"/>
      <c r="EYW28" s="1"/>
      <c r="EYX28" s="1"/>
      <c r="EYY28" s="1"/>
      <c r="EYZ28" s="1"/>
      <c r="EZA28" s="1"/>
      <c r="EZB28" s="1"/>
      <c r="EZC28" s="1"/>
      <c r="EZD28" s="1"/>
      <c r="EZE28" s="1"/>
      <c r="EZF28" s="1"/>
      <c r="EZG28" s="1"/>
      <c r="EZH28" s="1"/>
      <c r="EZI28" s="1"/>
      <c r="EZJ28" s="1"/>
      <c r="EZK28" s="1"/>
      <c r="EZL28" s="1"/>
      <c r="EZM28" s="1"/>
      <c r="EZN28" s="1"/>
      <c r="EZO28" s="1"/>
      <c r="EZP28" s="1"/>
      <c r="EZQ28" s="1"/>
      <c r="EZR28" s="1"/>
      <c r="EZS28" s="1"/>
      <c r="EZT28" s="1"/>
      <c r="EZU28" s="1"/>
      <c r="EZV28" s="1"/>
      <c r="EZW28" s="1"/>
      <c r="EZX28" s="1"/>
      <c r="EZY28" s="1"/>
      <c r="EZZ28" s="1"/>
      <c r="FAA28" s="1"/>
      <c r="FAB28" s="1"/>
      <c r="FAC28" s="1"/>
      <c r="FAD28" s="1"/>
      <c r="FAE28" s="1"/>
      <c r="FAF28" s="1"/>
      <c r="FAG28" s="1"/>
      <c r="FAH28" s="1"/>
      <c r="FAI28" s="1"/>
      <c r="FAJ28" s="1"/>
      <c r="FAK28" s="1"/>
      <c r="FAL28" s="1"/>
      <c r="FAM28" s="1"/>
      <c r="FAN28" s="1"/>
      <c r="FAO28" s="1"/>
      <c r="FAP28" s="1"/>
      <c r="FAQ28" s="1"/>
      <c r="FAR28" s="1"/>
      <c r="FAS28" s="1"/>
      <c r="FAT28" s="1"/>
      <c r="FAU28" s="1"/>
      <c r="FAV28" s="1"/>
      <c r="FAW28" s="1"/>
      <c r="FAX28" s="1"/>
      <c r="FAY28" s="1"/>
      <c r="FAZ28" s="1"/>
      <c r="FBA28" s="1"/>
      <c r="FBB28" s="1"/>
      <c r="FBC28" s="1"/>
      <c r="FBD28" s="1"/>
      <c r="FBE28" s="1"/>
      <c r="FBF28" s="1"/>
      <c r="FBG28" s="1"/>
      <c r="FBH28" s="1"/>
      <c r="FBI28" s="1"/>
      <c r="FBJ28" s="1"/>
      <c r="FBK28" s="1"/>
      <c r="FBL28" s="1"/>
      <c r="FBM28" s="1"/>
      <c r="FBN28" s="1"/>
      <c r="FBO28" s="1"/>
      <c r="FBP28" s="1"/>
      <c r="FBQ28" s="1"/>
      <c r="FBR28" s="1"/>
      <c r="FBS28" s="1"/>
      <c r="FBT28" s="1"/>
      <c r="FBU28" s="1"/>
      <c r="FBV28" s="1"/>
      <c r="FBW28" s="1"/>
      <c r="FBX28" s="1"/>
      <c r="FBY28" s="1"/>
      <c r="FBZ28" s="1"/>
      <c r="FCA28" s="1"/>
      <c r="FCB28" s="1"/>
      <c r="FCC28" s="1"/>
      <c r="FCD28" s="1"/>
      <c r="FCE28" s="1"/>
      <c r="FCF28" s="1"/>
      <c r="FCG28" s="1"/>
      <c r="FCH28" s="1"/>
      <c r="FCI28" s="1"/>
      <c r="FCJ28" s="1"/>
      <c r="FCK28" s="1"/>
      <c r="FCL28" s="1"/>
      <c r="FCM28" s="1"/>
      <c r="FCN28" s="1"/>
      <c r="FCO28" s="1"/>
      <c r="FCP28" s="1"/>
      <c r="FCQ28" s="1"/>
      <c r="FCR28" s="1"/>
      <c r="FCS28" s="1"/>
      <c r="FCT28" s="1"/>
      <c r="FCU28" s="1"/>
      <c r="FCV28" s="1"/>
      <c r="FCW28" s="1"/>
      <c r="FCX28" s="1"/>
      <c r="FCY28" s="1"/>
      <c r="FCZ28" s="1"/>
      <c r="FDA28" s="1"/>
      <c r="FDB28" s="1"/>
      <c r="FDC28" s="1"/>
      <c r="FDD28" s="1"/>
      <c r="FDE28" s="1"/>
      <c r="FDF28" s="1"/>
      <c r="FDG28" s="1"/>
      <c r="FDH28" s="1"/>
      <c r="FDI28" s="1"/>
      <c r="FDJ28" s="1"/>
      <c r="FDK28" s="1"/>
      <c r="FDL28" s="1"/>
      <c r="FDM28" s="1"/>
      <c r="FDN28" s="1"/>
      <c r="FDO28" s="1"/>
      <c r="FDP28" s="1"/>
      <c r="FDQ28" s="1"/>
      <c r="FDR28" s="1"/>
      <c r="FDS28" s="1"/>
      <c r="FDT28" s="1"/>
      <c r="FDU28" s="1"/>
      <c r="FDV28" s="1"/>
      <c r="FDW28" s="1"/>
      <c r="FDX28" s="1"/>
      <c r="FDY28" s="1"/>
      <c r="FDZ28" s="1"/>
      <c r="FEA28" s="1"/>
      <c r="FEB28" s="1"/>
      <c r="FEC28" s="1"/>
      <c r="FED28" s="1"/>
      <c r="FEE28" s="1"/>
      <c r="FEF28" s="1"/>
      <c r="FEG28" s="1"/>
      <c r="FEH28" s="1"/>
      <c r="FEI28" s="1"/>
      <c r="FEJ28" s="1"/>
      <c r="FEK28" s="1"/>
      <c r="FEL28" s="1"/>
      <c r="FEM28" s="1"/>
      <c r="FEN28" s="1"/>
      <c r="FEO28" s="1"/>
      <c r="FEP28" s="1"/>
      <c r="FEQ28" s="1"/>
      <c r="FER28" s="1"/>
      <c r="FES28" s="1"/>
      <c r="FET28" s="1"/>
      <c r="FEU28" s="1"/>
      <c r="FEV28" s="1"/>
      <c r="FEW28" s="1"/>
      <c r="FEX28" s="1"/>
      <c r="FEY28" s="1"/>
      <c r="FEZ28" s="1"/>
      <c r="FFA28" s="1"/>
      <c r="FFB28" s="1"/>
      <c r="FFC28" s="1"/>
      <c r="FFD28" s="1"/>
      <c r="FFE28" s="1"/>
      <c r="FFF28" s="1"/>
      <c r="FFG28" s="1"/>
      <c r="FFH28" s="1"/>
      <c r="FFI28" s="1"/>
      <c r="FFJ28" s="1"/>
      <c r="FFK28" s="1"/>
      <c r="FFL28" s="1"/>
      <c r="FFM28" s="1"/>
      <c r="FFN28" s="1"/>
      <c r="FFO28" s="1"/>
      <c r="FFP28" s="1"/>
      <c r="FFQ28" s="1"/>
      <c r="FFR28" s="1"/>
      <c r="FFS28" s="1"/>
      <c r="FFT28" s="1"/>
      <c r="FFU28" s="1"/>
      <c r="FFV28" s="1"/>
      <c r="FFW28" s="1"/>
      <c r="FFX28" s="1"/>
      <c r="FFY28" s="1"/>
      <c r="FFZ28" s="1"/>
      <c r="FGA28" s="1"/>
      <c r="FGB28" s="1"/>
      <c r="FGC28" s="1"/>
      <c r="FGD28" s="1"/>
      <c r="FGE28" s="1"/>
      <c r="FGF28" s="1"/>
      <c r="FGG28" s="1"/>
      <c r="FGH28" s="1"/>
      <c r="FGI28" s="1"/>
      <c r="FGJ28" s="1"/>
      <c r="FGK28" s="1"/>
      <c r="FGL28" s="1"/>
      <c r="FGM28" s="1"/>
      <c r="FGN28" s="1"/>
      <c r="FGO28" s="1"/>
      <c r="FGP28" s="1"/>
      <c r="FGQ28" s="1"/>
      <c r="FGR28" s="1"/>
      <c r="FGS28" s="1"/>
      <c r="FGT28" s="1"/>
      <c r="FGU28" s="1"/>
      <c r="FGV28" s="1"/>
      <c r="FGW28" s="1"/>
      <c r="FGX28" s="1"/>
      <c r="FGY28" s="1"/>
      <c r="FGZ28" s="1"/>
      <c r="FHA28" s="1"/>
      <c r="FHB28" s="1"/>
      <c r="FHC28" s="1"/>
      <c r="FHD28" s="1"/>
      <c r="FHE28" s="1"/>
      <c r="FHF28" s="1"/>
      <c r="FHG28" s="1"/>
      <c r="FHH28" s="1"/>
      <c r="FHI28" s="1"/>
      <c r="FHJ28" s="1"/>
      <c r="FHK28" s="1"/>
      <c r="FHL28" s="1"/>
      <c r="FHM28" s="1"/>
      <c r="FHN28" s="1"/>
      <c r="FHO28" s="1"/>
      <c r="FHP28" s="1"/>
      <c r="FHQ28" s="1"/>
      <c r="FHR28" s="1"/>
      <c r="FHS28" s="1"/>
      <c r="FHT28" s="1"/>
      <c r="FHU28" s="1"/>
      <c r="FHV28" s="1"/>
      <c r="FHW28" s="1"/>
      <c r="FHX28" s="1"/>
      <c r="FHY28" s="1"/>
      <c r="FHZ28" s="1"/>
      <c r="FIA28" s="1"/>
      <c r="FIB28" s="1"/>
      <c r="FIC28" s="1"/>
      <c r="FID28" s="1"/>
      <c r="FIE28" s="1"/>
      <c r="FIF28" s="1"/>
      <c r="FIG28" s="1"/>
      <c r="FIH28" s="1"/>
      <c r="FII28" s="1"/>
      <c r="FIJ28" s="1"/>
      <c r="FIK28" s="1"/>
      <c r="FIL28" s="1"/>
      <c r="FIM28" s="1"/>
      <c r="FIN28" s="1"/>
      <c r="FIO28" s="1"/>
      <c r="FIP28" s="1"/>
      <c r="FIQ28" s="1"/>
      <c r="FIR28" s="1"/>
      <c r="FIS28" s="1"/>
      <c r="FIT28" s="1"/>
      <c r="FIU28" s="1"/>
      <c r="FIV28" s="1"/>
      <c r="FIW28" s="1"/>
      <c r="FIX28" s="1"/>
      <c r="FIY28" s="1"/>
      <c r="FIZ28" s="1"/>
      <c r="FJA28" s="1"/>
      <c r="FJB28" s="1"/>
      <c r="FJC28" s="1"/>
      <c r="FJD28" s="1"/>
      <c r="FJE28" s="1"/>
      <c r="FJF28" s="1"/>
      <c r="FJG28" s="1"/>
      <c r="FJH28" s="1"/>
      <c r="FJI28" s="1"/>
      <c r="FJJ28" s="1"/>
      <c r="FJK28" s="1"/>
      <c r="FJL28" s="1"/>
      <c r="FJM28" s="1"/>
      <c r="FJN28" s="1"/>
      <c r="FJO28" s="1"/>
      <c r="FJP28" s="1"/>
      <c r="FJQ28" s="1"/>
      <c r="FJR28" s="1"/>
      <c r="FJS28" s="1"/>
      <c r="FJT28" s="1"/>
      <c r="FJU28" s="1"/>
      <c r="FJV28" s="1"/>
      <c r="FJW28" s="1"/>
      <c r="FJX28" s="1"/>
      <c r="FJY28" s="1"/>
      <c r="FJZ28" s="1"/>
      <c r="FKA28" s="1"/>
      <c r="FKB28" s="1"/>
      <c r="FKC28" s="1"/>
      <c r="FKD28" s="1"/>
      <c r="FKE28" s="1"/>
      <c r="FKF28" s="1"/>
      <c r="FKG28" s="1"/>
      <c r="FKH28" s="1"/>
      <c r="FKI28" s="1"/>
      <c r="FKJ28" s="1"/>
      <c r="FKK28" s="1"/>
      <c r="FKL28" s="1"/>
      <c r="FKM28" s="1"/>
      <c r="FKN28" s="1"/>
      <c r="FKO28" s="1"/>
      <c r="FKP28" s="1"/>
      <c r="FKQ28" s="1"/>
      <c r="FKR28" s="1"/>
      <c r="FKS28" s="1"/>
      <c r="FKT28" s="1"/>
      <c r="FKU28" s="1"/>
      <c r="FKV28" s="1"/>
      <c r="FKW28" s="1"/>
      <c r="FKX28" s="1"/>
      <c r="FKY28" s="1"/>
      <c r="FKZ28" s="1"/>
      <c r="FLA28" s="1"/>
      <c r="FLB28" s="1"/>
      <c r="FLC28" s="1"/>
      <c r="FLD28" s="1"/>
      <c r="FLE28" s="1"/>
      <c r="FLF28" s="1"/>
      <c r="FLG28" s="1"/>
      <c r="FLH28" s="1"/>
      <c r="FLI28" s="1"/>
      <c r="FLJ28" s="1"/>
      <c r="FLK28" s="1"/>
      <c r="FLL28" s="1"/>
      <c r="FLM28" s="1"/>
      <c r="FLN28" s="1"/>
      <c r="FLO28" s="1"/>
      <c r="FLP28" s="1"/>
      <c r="FLQ28" s="1"/>
      <c r="FLR28" s="1"/>
      <c r="FLS28" s="1"/>
      <c r="FLT28" s="1"/>
      <c r="FLU28" s="1"/>
      <c r="FLV28" s="1"/>
      <c r="FLW28" s="1"/>
      <c r="FLX28" s="1"/>
      <c r="FLY28" s="1"/>
      <c r="FLZ28" s="1"/>
      <c r="FMA28" s="1"/>
      <c r="FMB28" s="1"/>
      <c r="FMC28" s="1"/>
      <c r="FMD28" s="1"/>
      <c r="FME28" s="1"/>
      <c r="FMF28" s="1"/>
      <c r="FMG28" s="1"/>
      <c r="FMH28" s="1"/>
      <c r="FMI28" s="1"/>
      <c r="FMJ28" s="1"/>
      <c r="FMK28" s="1"/>
      <c r="FML28" s="1"/>
      <c r="FMM28" s="1"/>
      <c r="FMN28" s="1"/>
      <c r="FMO28" s="1"/>
      <c r="FMP28" s="1"/>
      <c r="FMQ28" s="1"/>
      <c r="FMR28" s="1"/>
      <c r="FMS28" s="1"/>
      <c r="FMT28" s="1"/>
      <c r="FMU28" s="1"/>
      <c r="FMV28" s="1"/>
      <c r="FMW28" s="1"/>
      <c r="FMX28" s="1"/>
      <c r="FMY28" s="1"/>
      <c r="FMZ28" s="1"/>
      <c r="FNA28" s="1"/>
      <c r="FNB28" s="1"/>
      <c r="FNC28" s="1"/>
      <c r="FND28" s="1"/>
      <c r="FNE28" s="1"/>
      <c r="FNF28" s="1"/>
      <c r="FNG28" s="1"/>
      <c r="FNH28" s="1"/>
      <c r="FNI28" s="1"/>
      <c r="FNJ28" s="1"/>
      <c r="FNK28" s="1"/>
      <c r="FNL28" s="1"/>
      <c r="FNM28" s="1"/>
      <c r="FNN28" s="1"/>
      <c r="FNO28" s="1"/>
      <c r="FNP28" s="1"/>
      <c r="FNQ28" s="1"/>
      <c r="FNR28" s="1"/>
      <c r="FNS28" s="1"/>
      <c r="FNT28" s="1"/>
      <c r="FNU28" s="1"/>
      <c r="FNV28" s="1"/>
      <c r="FNW28" s="1"/>
      <c r="FNX28" s="1"/>
      <c r="FNY28" s="1"/>
      <c r="FNZ28" s="1"/>
      <c r="FOA28" s="1"/>
      <c r="FOB28" s="1"/>
      <c r="FOC28" s="1"/>
      <c r="FOD28" s="1"/>
      <c r="FOE28" s="1"/>
      <c r="FOF28" s="1"/>
      <c r="FOG28" s="1"/>
      <c r="FOH28" s="1"/>
      <c r="FOI28" s="1"/>
      <c r="FOJ28" s="1"/>
      <c r="FOK28" s="1"/>
      <c r="FOL28" s="1"/>
      <c r="FOM28" s="1"/>
      <c r="FON28" s="1"/>
      <c r="FOO28" s="1"/>
      <c r="FOP28" s="1"/>
      <c r="FOQ28" s="1"/>
      <c r="FOR28" s="1"/>
      <c r="FOS28" s="1"/>
      <c r="FOT28" s="1"/>
      <c r="FOU28" s="1"/>
      <c r="FOV28" s="1"/>
      <c r="FOW28" s="1"/>
      <c r="FOX28" s="1"/>
      <c r="FOY28" s="1"/>
      <c r="FOZ28" s="1"/>
      <c r="FPA28" s="1"/>
      <c r="FPB28" s="1"/>
      <c r="FPC28" s="1"/>
      <c r="FPD28" s="1"/>
      <c r="FPE28" s="1"/>
      <c r="FPF28" s="1"/>
      <c r="FPG28" s="1"/>
      <c r="FPH28" s="1"/>
      <c r="FPI28" s="1"/>
      <c r="FPJ28" s="1"/>
      <c r="FPK28" s="1"/>
      <c r="FPL28" s="1"/>
      <c r="FPM28" s="1"/>
      <c r="FPN28" s="1"/>
      <c r="FPO28" s="1"/>
      <c r="FPP28" s="1"/>
      <c r="FPQ28" s="1"/>
      <c r="FPR28" s="1"/>
      <c r="FPS28" s="1"/>
      <c r="FPT28" s="1"/>
      <c r="FPU28" s="1"/>
      <c r="FPV28" s="1"/>
      <c r="FPW28" s="1"/>
      <c r="FPX28" s="1"/>
      <c r="FPY28" s="1"/>
      <c r="FPZ28" s="1"/>
      <c r="FQA28" s="1"/>
      <c r="FQB28" s="1"/>
      <c r="FQC28" s="1"/>
      <c r="FQD28" s="1"/>
      <c r="FQE28" s="1"/>
      <c r="FQF28" s="1"/>
      <c r="FQG28" s="1"/>
      <c r="FQH28" s="1"/>
      <c r="FQI28" s="1"/>
      <c r="FQJ28" s="1"/>
      <c r="FQK28" s="1"/>
      <c r="FQL28" s="1"/>
      <c r="FQM28" s="1"/>
      <c r="FQN28" s="1"/>
      <c r="FQO28" s="1"/>
      <c r="FQP28" s="1"/>
      <c r="FQQ28" s="1"/>
      <c r="FQR28" s="1"/>
      <c r="FQS28" s="1"/>
      <c r="FQT28" s="1"/>
      <c r="FQU28" s="1"/>
      <c r="FQV28" s="1"/>
      <c r="FQW28" s="1"/>
      <c r="FQX28" s="1"/>
      <c r="FQY28" s="1"/>
      <c r="FQZ28" s="1"/>
      <c r="FRA28" s="1"/>
      <c r="FRB28" s="1"/>
      <c r="FRC28" s="1"/>
      <c r="FRD28" s="1"/>
      <c r="FRE28" s="1"/>
      <c r="FRF28" s="1"/>
      <c r="FRG28" s="1"/>
      <c r="FRH28" s="1"/>
      <c r="FRI28" s="1"/>
      <c r="FRJ28" s="1"/>
      <c r="FRK28" s="1"/>
      <c r="FRL28" s="1"/>
      <c r="FRM28" s="1"/>
      <c r="FRN28" s="1"/>
      <c r="FRO28" s="1"/>
      <c r="FRP28" s="1"/>
      <c r="FRQ28" s="1"/>
      <c r="FRR28" s="1"/>
      <c r="FRS28" s="1"/>
      <c r="FRT28" s="1"/>
      <c r="FRU28" s="1"/>
      <c r="FRV28" s="1"/>
      <c r="FRW28" s="1"/>
      <c r="FRX28" s="1"/>
      <c r="FRY28" s="1"/>
      <c r="FRZ28" s="1"/>
      <c r="FSA28" s="1"/>
      <c r="FSB28" s="1"/>
      <c r="FSC28" s="1"/>
      <c r="FSD28" s="1"/>
      <c r="FSE28" s="1"/>
      <c r="FSF28" s="1"/>
      <c r="FSG28" s="1"/>
      <c r="FSH28" s="1"/>
      <c r="FSI28" s="1"/>
      <c r="FSJ28" s="1"/>
      <c r="FSK28" s="1"/>
      <c r="FSL28" s="1"/>
      <c r="FSM28" s="1"/>
      <c r="FSN28" s="1"/>
      <c r="FSO28" s="1"/>
      <c r="FSP28" s="1"/>
      <c r="FSQ28" s="1"/>
      <c r="FSR28" s="1"/>
      <c r="FSS28" s="1"/>
      <c r="FST28" s="1"/>
      <c r="FSU28" s="1"/>
      <c r="FSV28" s="1"/>
      <c r="FSW28" s="1"/>
      <c r="FSX28" s="1"/>
      <c r="FSY28" s="1"/>
      <c r="FSZ28" s="1"/>
      <c r="FTA28" s="1"/>
      <c r="FTB28" s="1"/>
      <c r="FTC28" s="1"/>
      <c r="FTD28" s="1"/>
      <c r="FTE28" s="1"/>
      <c r="FTF28" s="1"/>
      <c r="FTG28" s="1"/>
      <c r="FTH28" s="1"/>
      <c r="FTI28" s="1"/>
      <c r="FTJ28" s="1"/>
      <c r="FTK28" s="1"/>
      <c r="FTL28" s="1"/>
      <c r="FTM28" s="1"/>
      <c r="FTN28" s="1"/>
      <c r="FTO28" s="1"/>
      <c r="FTP28" s="1"/>
      <c r="FTQ28" s="1"/>
      <c r="FTR28" s="1"/>
      <c r="FTS28" s="1"/>
      <c r="FTT28" s="1"/>
      <c r="FTU28" s="1"/>
      <c r="FTV28" s="1"/>
      <c r="FTW28" s="1"/>
      <c r="FTX28" s="1"/>
      <c r="FTY28" s="1"/>
      <c r="FTZ28" s="1"/>
      <c r="FUA28" s="1"/>
      <c r="FUB28" s="1"/>
      <c r="FUC28" s="1"/>
      <c r="FUD28" s="1"/>
      <c r="FUE28" s="1"/>
      <c r="FUF28" s="1"/>
      <c r="FUG28" s="1"/>
      <c r="FUH28" s="1"/>
      <c r="FUI28" s="1"/>
      <c r="FUJ28" s="1"/>
      <c r="FUK28" s="1"/>
      <c r="FUL28" s="1"/>
      <c r="FUM28" s="1"/>
      <c r="FUN28" s="1"/>
      <c r="FUO28" s="1"/>
      <c r="FUP28" s="1"/>
      <c r="FUQ28" s="1"/>
      <c r="FUR28" s="1"/>
      <c r="FUS28" s="1"/>
      <c r="FUT28" s="1"/>
      <c r="FUU28" s="1"/>
      <c r="FUV28" s="1"/>
      <c r="FUW28" s="1"/>
      <c r="FUX28" s="1"/>
      <c r="FUY28" s="1"/>
      <c r="FUZ28" s="1"/>
      <c r="FVA28" s="1"/>
      <c r="FVB28" s="1"/>
      <c r="FVC28" s="1"/>
      <c r="FVD28" s="1"/>
      <c r="FVE28" s="1"/>
      <c r="FVF28" s="1"/>
      <c r="FVG28" s="1"/>
      <c r="FVH28" s="1"/>
      <c r="FVI28" s="1"/>
      <c r="FVJ28" s="1"/>
      <c r="FVK28" s="1"/>
      <c r="FVL28" s="1"/>
      <c r="FVM28" s="1"/>
      <c r="FVN28" s="1"/>
      <c r="FVO28" s="1"/>
      <c r="FVP28" s="1"/>
      <c r="FVQ28" s="1"/>
      <c r="FVR28" s="1"/>
      <c r="FVS28" s="1"/>
      <c r="FVT28" s="1"/>
      <c r="FVU28" s="1"/>
      <c r="FVV28" s="1"/>
      <c r="FVW28" s="1"/>
      <c r="FVX28" s="1"/>
      <c r="FVY28" s="1"/>
      <c r="FVZ28" s="1"/>
      <c r="FWA28" s="1"/>
      <c r="FWB28" s="1"/>
      <c r="FWC28" s="1"/>
      <c r="FWD28" s="1"/>
      <c r="FWE28" s="1"/>
      <c r="FWF28" s="1"/>
      <c r="FWG28" s="1"/>
      <c r="FWH28" s="1"/>
      <c r="FWI28" s="1"/>
      <c r="FWJ28" s="1"/>
      <c r="FWK28" s="1"/>
      <c r="FWL28" s="1"/>
      <c r="FWM28" s="1"/>
      <c r="FWN28" s="1"/>
      <c r="FWO28" s="1"/>
      <c r="FWP28" s="1"/>
      <c r="FWQ28" s="1"/>
      <c r="FWR28" s="1"/>
      <c r="FWS28" s="1"/>
      <c r="FWT28" s="1"/>
      <c r="FWU28" s="1"/>
      <c r="FWV28" s="1"/>
      <c r="FWW28" s="1"/>
      <c r="FWX28" s="1"/>
      <c r="FWY28" s="1"/>
      <c r="FWZ28" s="1"/>
      <c r="FXA28" s="1"/>
      <c r="FXB28" s="1"/>
      <c r="FXC28" s="1"/>
      <c r="FXD28" s="1"/>
      <c r="FXE28" s="1"/>
      <c r="FXF28" s="1"/>
      <c r="FXG28" s="1"/>
      <c r="FXH28" s="1"/>
      <c r="FXI28" s="1"/>
      <c r="FXJ28" s="1"/>
      <c r="FXK28" s="1"/>
      <c r="FXL28" s="1"/>
      <c r="FXM28" s="1"/>
      <c r="FXN28" s="1"/>
      <c r="FXO28" s="1"/>
      <c r="FXP28" s="1"/>
      <c r="FXQ28" s="1"/>
      <c r="FXR28" s="1"/>
      <c r="FXS28" s="1"/>
      <c r="FXT28" s="1"/>
      <c r="FXU28" s="1"/>
      <c r="FXV28" s="1"/>
      <c r="FXW28" s="1"/>
      <c r="FXX28" s="1"/>
      <c r="FXY28" s="1"/>
      <c r="FXZ28" s="1"/>
      <c r="FYA28" s="1"/>
      <c r="FYB28" s="1"/>
      <c r="FYC28" s="1"/>
      <c r="FYD28" s="1"/>
      <c r="FYE28" s="1"/>
      <c r="FYF28" s="1"/>
      <c r="FYG28" s="1"/>
      <c r="FYH28" s="1"/>
      <c r="FYI28" s="1"/>
      <c r="FYJ28" s="1"/>
      <c r="FYK28" s="1"/>
      <c r="FYL28" s="1"/>
      <c r="FYM28" s="1"/>
      <c r="FYN28" s="1"/>
      <c r="FYO28" s="1"/>
      <c r="FYP28" s="1"/>
      <c r="FYQ28" s="1"/>
      <c r="FYR28" s="1"/>
      <c r="FYS28" s="1"/>
      <c r="FYT28" s="1"/>
      <c r="FYU28" s="1"/>
      <c r="FYV28" s="1"/>
      <c r="FYW28" s="1"/>
      <c r="FYX28" s="1"/>
      <c r="FYY28" s="1"/>
      <c r="FYZ28" s="1"/>
      <c r="FZA28" s="1"/>
      <c r="FZB28" s="1"/>
      <c r="FZC28" s="1"/>
      <c r="FZD28" s="1"/>
      <c r="FZE28" s="1"/>
      <c r="FZF28" s="1"/>
      <c r="FZG28" s="1"/>
      <c r="FZH28" s="1"/>
      <c r="FZI28" s="1"/>
      <c r="FZJ28" s="1"/>
      <c r="FZK28" s="1"/>
      <c r="FZL28" s="1"/>
      <c r="FZM28" s="1"/>
      <c r="FZN28" s="1"/>
      <c r="FZO28" s="1"/>
      <c r="FZP28" s="1"/>
      <c r="FZQ28" s="1"/>
      <c r="FZR28" s="1"/>
      <c r="FZS28" s="1"/>
      <c r="FZT28" s="1"/>
      <c r="FZU28" s="1"/>
      <c r="FZV28" s="1"/>
      <c r="FZW28" s="1"/>
      <c r="FZX28" s="1"/>
      <c r="FZY28" s="1"/>
      <c r="FZZ28" s="1"/>
      <c r="GAA28" s="1"/>
      <c r="GAB28" s="1"/>
      <c r="GAC28" s="1"/>
      <c r="GAD28" s="1"/>
      <c r="GAE28" s="1"/>
      <c r="GAF28" s="1"/>
      <c r="GAG28" s="1"/>
      <c r="GAH28" s="1"/>
      <c r="GAI28" s="1"/>
      <c r="GAJ28" s="1"/>
      <c r="GAK28" s="1"/>
      <c r="GAL28" s="1"/>
      <c r="GAM28" s="1"/>
      <c r="GAN28" s="1"/>
      <c r="GAO28" s="1"/>
      <c r="GAP28" s="1"/>
      <c r="GAQ28" s="1"/>
      <c r="GAR28" s="1"/>
      <c r="GAS28" s="1"/>
      <c r="GAT28" s="1"/>
      <c r="GAU28" s="1"/>
      <c r="GAV28" s="1"/>
      <c r="GAW28" s="1"/>
      <c r="GAX28" s="1"/>
      <c r="GAY28" s="1"/>
      <c r="GAZ28" s="1"/>
      <c r="GBA28" s="1"/>
      <c r="GBB28" s="1"/>
      <c r="GBC28" s="1"/>
      <c r="GBD28" s="1"/>
      <c r="GBE28" s="1"/>
      <c r="GBF28" s="1"/>
      <c r="GBG28" s="1"/>
      <c r="GBH28" s="1"/>
      <c r="GBI28" s="1"/>
      <c r="GBJ28" s="1"/>
      <c r="GBK28" s="1"/>
      <c r="GBL28" s="1"/>
      <c r="GBM28" s="1"/>
      <c r="GBN28" s="1"/>
      <c r="GBO28" s="1"/>
      <c r="GBP28" s="1"/>
      <c r="GBQ28" s="1"/>
      <c r="GBR28" s="1"/>
      <c r="GBS28" s="1"/>
      <c r="GBT28" s="1"/>
      <c r="GBU28" s="1"/>
      <c r="GBV28" s="1"/>
      <c r="GBW28" s="1"/>
      <c r="GBX28" s="1"/>
      <c r="GBY28" s="1"/>
      <c r="GBZ28" s="1"/>
      <c r="GCA28" s="1"/>
      <c r="GCB28" s="1"/>
      <c r="GCC28" s="1"/>
      <c r="GCD28" s="1"/>
      <c r="GCE28" s="1"/>
      <c r="GCF28" s="1"/>
      <c r="GCG28" s="1"/>
      <c r="GCH28" s="1"/>
      <c r="GCI28" s="1"/>
      <c r="GCJ28" s="1"/>
      <c r="GCK28" s="1"/>
      <c r="GCL28" s="1"/>
      <c r="GCM28" s="1"/>
      <c r="GCN28" s="1"/>
      <c r="GCO28" s="1"/>
      <c r="GCP28" s="1"/>
      <c r="GCQ28" s="1"/>
      <c r="GCR28" s="1"/>
      <c r="GCS28" s="1"/>
      <c r="GCT28" s="1"/>
      <c r="GCU28" s="1"/>
      <c r="GCV28" s="1"/>
      <c r="GCW28" s="1"/>
      <c r="GCX28" s="1"/>
      <c r="GCY28" s="1"/>
      <c r="GCZ28" s="1"/>
      <c r="GDA28" s="1"/>
      <c r="GDB28" s="1"/>
      <c r="GDC28" s="1"/>
      <c r="GDD28" s="1"/>
      <c r="GDE28" s="1"/>
      <c r="GDF28" s="1"/>
      <c r="GDG28" s="1"/>
      <c r="GDH28" s="1"/>
      <c r="GDI28" s="1"/>
      <c r="GDJ28" s="1"/>
      <c r="GDK28" s="1"/>
      <c r="GDL28" s="1"/>
      <c r="GDM28" s="1"/>
      <c r="GDN28" s="1"/>
      <c r="GDO28" s="1"/>
      <c r="GDP28" s="1"/>
      <c r="GDQ28" s="1"/>
      <c r="GDR28" s="1"/>
      <c r="GDS28" s="1"/>
      <c r="GDT28" s="1"/>
      <c r="GDU28" s="1"/>
      <c r="GDV28" s="1"/>
      <c r="GDW28" s="1"/>
      <c r="GDX28" s="1"/>
      <c r="GDY28" s="1"/>
      <c r="GDZ28" s="1"/>
      <c r="GEA28" s="1"/>
      <c r="GEB28" s="1"/>
      <c r="GEC28" s="1"/>
      <c r="GED28" s="1"/>
      <c r="GEE28" s="1"/>
      <c r="GEF28" s="1"/>
      <c r="GEG28" s="1"/>
      <c r="GEH28" s="1"/>
      <c r="GEI28" s="1"/>
      <c r="GEJ28" s="1"/>
      <c r="GEK28" s="1"/>
      <c r="GEL28" s="1"/>
      <c r="GEM28" s="1"/>
      <c r="GEN28" s="1"/>
      <c r="GEO28" s="1"/>
      <c r="GEP28" s="1"/>
      <c r="GEQ28" s="1"/>
      <c r="GER28" s="1"/>
      <c r="GES28" s="1"/>
      <c r="GET28" s="1"/>
      <c r="GEU28" s="1"/>
      <c r="GEV28" s="1"/>
      <c r="GEW28" s="1"/>
      <c r="GEX28" s="1"/>
      <c r="GEY28" s="1"/>
      <c r="GEZ28" s="1"/>
      <c r="GFA28" s="1"/>
      <c r="GFB28" s="1"/>
      <c r="GFC28" s="1"/>
      <c r="GFD28" s="1"/>
      <c r="GFE28" s="1"/>
      <c r="GFF28" s="1"/>
      <c r="GFG28" s="1"/>
      <c r="GFH28" s="1"/>
      <c r="GFI28" s="1"/>
      <c r="GFJ28" s="1"/>
      <c r="GFK28" s="1"/>
      <c r="GFL28" s="1"/>
      <c r="GFM28" s="1"/>
      <c r="GFN28" s="1"/>
      <c r="GFO28" s="1"/>
      <c r="GFP28" s="1"/>
      <c r="GFQ28" s="1"/>
      <c r="GFR28" s="1"/>
      <c r="GFS28" s="1"/>
      <c r="GFT28" s="1"/>
      <c r="GFU28" s="1"/>
      <c r="GFV28" s="1"/>
      <c r="GFW28" s="1"/>
      <c r="GFX28" s="1"/>
      <c r="GFY28" s="1"/>
      <c r="GFZ28" s="1"/>
      <c r="GGA28" s="1"/>
      <c r="GGB28" s="1"/>
      <c r="GGC28" s="1"/>
      <c r="GGD28" s="1"/>
      <c r="GGE28" s="1"/>
      <c r="GGF28" s="1"/>
      <c r="GGG28" s="1"/>
      <c r="GGH28" s="1"/>
      <c r="GGI28" s="1"/>
      <c r="GGJ28" s="1"/>
      <c r="GGK28" s="1"/>
      <c r="GGL28" s="1"/>
      <c r="GGM28" s="1"/>
      <c r="GGN28" s="1"/>
      <c r="GGO28" s="1"/>
      <c r="GGP28" s="1"/>
      <c r="GGQ28" s="1"/>
      <c r="GGR28" s="1"/>
      <c r="GGS28" s="1"/>
      <c r="GGT28" s="1"/>
      <c r="GGU28" s="1"/>
      <c r="GGV28" s="1"/>
      <c r="GGW28" s="1"/>
      <c r="GGX28" s="1"/>
      <c r="GGY28" s="1"/>
      <c r="GGZ28" s="1"/>
      <c r="GHA28" s="1"/>
      <c r="GHB28" s="1"/>
      <c r="GHC28" s="1"/>
      <c r="GHD28" s="1"/>
      <c r="GHE28" s="1"/>
      <c r="GHF28" s="1"/>
      <c r="GHG28" s="1"/>
      <c r="GHH28" s="1"/>
      <c r="GHI28" s="1"/>
      <c r="GHJ28" s="1"/>
      <c r="GHK28" s="1"/>
      <c r="GHL28" s="1"/>
      <c r="GHM28" s="1"/>
      <c r="GHN28" s="1"/>
      <c r="GHO28" s="1"/>
      <c r="GHP28" s="1"/>
      <c r="GHQ28" s="1"/>
      <c r="GHR28" s="1"/>
      <c r="GHS28" s="1"/>
      <c r="GHT28" s="1"/>
      <c r="GHU28" s="1"/>
      <c r="GHV28" s="1"/>
      <c r="GHW28" s="1"/>
      <c r="GHX28" s="1"/>
      <c r="GHY28" s="1"/>
      <c r="GHZ28" s="1"/>
      <c r="GIA28" s="1"/>
      <c r="GIB28" s="1"/>
      <c r="GIC28" s="1"/>
      <c r="GID28" s="1"/>
      <c r="GIE28" s="1"/>
      <c r="GIF28" s="1"/>
      <c r="GIG28" s="1"/>
      <c r="GIH28" s="1"/>
      <c r="GII28" s="1"/>
      <c r="GIJ28" s="1"/>
      <c r="GIK28" s="1"/>
      <c r="GIL28" s="1"/>
      <c r="GIM28" s="1"/>
      <c r="GIN28" s="1"/>
      <c r="GIO28" s="1"/>
      <c r="GIP28" s="1"/>
      <c r="GIQ28" s="1"/>
      <c r="GIR28" s="1"/>
      <c r="GIS28" s="1"/>
      <c r="GIT28" s="1"/>
      <c r="GIU28" s="1"/>
      <c r="GIV28" s="1"/>
      <c r="GIW28" s="1"/>
      <c r="GIX28" s="1"/>
      <c r="GIY28" s="1"/>
      <c r="GIZ28" s="1"/>
      <c r="GJA28" s="1"/>
      <c r="GJB28" s="1"/>
      <c r="GJC28" s="1"/>
      <c r="GJD28" s="1"/>
      <c r="GJE28" s="1"/>
      <c r="GJF28" s="1"/>
      <c r="GJG28" s="1"/>
      <c r="GJH28" s="1"/>
      <c r="GJI28" s="1"/>
      <c r="GJJ28" s="1"/>
      <c r="GJK28" s="1"/>
      <c r="GJL28" s="1"/>
      <c r="GJM28" s="1"/>
      <c r="GJN28" s="1"/>
      <c r="GJO28" s="1"/>
      <c r="GJP28" s="1"/>
      <c r="GJQ28" s="1"/>
      <c r="GJR28" s="1"/>
      <c r="GJS28" s="1"/>
      <c r="GJT28" s="1"/>
      <c r="GJU28" s="1"/>
      <c r="GJV28" s="1"/>
      <c r="GJW28" s="1"/>
      <c r="GJX28" s="1"/>
      <c r="GJY28" s="1"/>
      <c r="GJZ28" s="1"/>
      <c r="GKA28" s="1"/>
      <c r="GKB28" s="1"/>
      <c r="GKC28" s="1"/>
      <c r="GKD28" s="1"/>
      <c r="GKE28" s="1"/>
      <c r="GKF28" s="1"/>
      <c r="GKG28" s="1"/>
      <c r="GKH28" s="1"/>
      <c r="GKI28" s="1"/>
      <c r="GKJ28" s="1"/>
      <c r="GKK28" s="1"/>
      <c r="GKL28" s="1"/>
      <c r="GKM28" s="1"/>
      <c r="GKN28" s="1"/>
      <c r="GKO28" s="1"/>
      <c r="GKP28" s="1"/>
      <c r="GKQ28" s="1"/>
      <c r="GKR28" s="1"/>
      <c r="GKS28" s="1"/>
      <c r="GKT28" s="1"/>
      <c r="GKU28" s="1"/>
      <c r="GKV28" s="1"/>
      <c r="GKW28" s="1"/>
      <c r="GKX28" s="1"/>
      <c r="GKY28" s="1"/>
      <c r="GKZ28" s="1"/>
      <c r="GLA28" s="1"/>
      <c r="GLB28" s="1"/>
      <c r="GLC28" s="1"/>
      <c r="GLD28" s="1"/>
      <c r="GLE28" s="1"/>
      <c r="GLF28" s="1"/>
      <c r="GLG28" s="1"/>
      <c r="GLH28" s="1"/>
      <c r="GLI28" s="1"/>
      <c r="GLJ28" s="1"/>
      <c r="GLK28" s="1"/>
      <c r="GLL28" s="1"/>
      <c r="GLM28" s="1"/>
      <c r="GLN28" s="1"/>
      <c r="GLO28" s="1"/>
      <c r="GLP28" s="1"/>
      <c r="GLQ28" s="1"/>
      <c r="GLR28" s="1"/>
      <c r="GLS28" s="1"/>
      <c r="GLT28" s="1"/>
      <c r="GLU28" s="1"/>
      <c r="GLV28" s="1"/>
      <c r="GLW28" s="1"/>
      <c r="GLX28" s="1"/>
      <c r="GLY28" s="1"/>
      <c r="GLZ28" s="1"/>
      <c r="GMA28" s="1"/>
      <c r="GMB28" s="1"/>
      <c r="GMC28" s="1"/>
      <c r="GMD28" s="1"/>
      <c r="GME28" s="1"/>
      <c r="GMF28" s="1"/>
      <c r="GMG28" s="1"/>
      <c r="GMH28" s="1"/>
      <c r="GMI28" s="1"/>
      <c r="GMJ28" s="1"/>
      <c r="GMK28" s="1"/>
      <c r="GML28" s="1"/>
      <c r="GMM28" s="1"/>
      <c r="GMN28" s="1"/>
      <c r="GMO28" s="1"/>
      <c r="GMP28" s="1"/>
      <c r="GMQ28" s="1"/>
      <c r="GMR28" s="1"/>
      <c r="GMS28" s="1"/>
      <c r="GMT28" s="1"/>
      <c r="GMU28" s="1"/>
      <c r="GMV28" s="1"/>
      <c r="GMW28" s="1"/>
      <c r="GMX28" s="1"/>
      <c r="GMY28" s="1"/>
      <c r="GMZ28" s="1"/>
      <c r="GNA28" s="1"/>
      <c r="GNB28" s="1"/>
      <c r="GNC28" s="1"/>
      <c r="GND28" s="1"/>
      <c r="GNE28" s="1"/>
      <c r="GNF28" s="1"/>
      <c r="GNG28" s="1"/>
      <c r="GNH28" s="1"/>
      <c r="GNI28" s="1"/>
      <c r="GNJ28" s="1"/>
      <c r="GNK28" s="1"/>
      <c r="GNL28" s="1"/>
      <c r="GNM28" s="1"/>
      <c r="GNN28" s="1"/>
      <c r="GNO28" s="1"/>
      <c r="GNP28" s="1"/>
      <c r="GNQ28" s="1"/>
      <c r="GNR28" s="1"/>
      <c r="GNS28" s="1"/>
      <c r="GNT28" s="1"/>
      <c r="GNU28" s="1"/>
      <c r="GNV28" s="1"/>
      <c r="GNW28" s="1"/>
      <c r="GNX28" s="1"/>
      <c r="GNY28" s="1"/>
      <c r="GNZ28" s="1"/>
      <c r="GOA28" s="1"/>
      <c r="GOB28" s="1"/>
      <c r="GOC28" s="1"/>
      <c r="GOD28" s="1"/>
      <c r="GOE28" s="1"/>
      <c r="GOF28" s="1"/>
      <c r="GOG28" s="1"/>
      <c r="GOH28" s="1"/>
      <c r="GOI28" s="1"/>
      <c r="GOJ28" s="1"/>
      <c r="GOK28" s="1"/>
      <c r="GOL28" s="1"/>
      <c r="GOM28" s="1"/>
      <c r="GON28" s="1"/>
      <c r="GOO28" s="1"/>
      <c r="GOP28" s="1"/>
      <c r="GOQ28" s="1"/>
      <c r="GOR28" s="1"/>
      <c r="GOS28" s="1"/>
      <c r="GOT28" s="1"/>
      <c r="GOU28" s="1"/>
      <c r="GOV28" s="1"/>
      <c r="GOW28" s="1"/>
      <c r="GOX28" s="1"/>
      <c r="GOY28" s="1"/>
      <c r="GOZ28" s="1"/>
      <c r="GPA28" s="1"/>
      <c r="GPB28" s="1"/>
      <c r="GPC28" s="1"/>
      <c r="GPD28" s="1"/>
      <c r="GPE28" s="1"/>
      <c r="GPF28" s="1"/>
      <c r="GPG28" s="1"/>
      <c r="GPH28" s="1"/>
      <c r="GPI28" s="1"/>
      <c r="GPJ28" s="1"/>
      <c r="GPK28" s="1"/>
      <c r="GPL28" s="1"/>
      <c r="GPM28" s="1"/>
      <c r="GPN28" s="1"/>
      <c r="GPO28" s="1"/>
      <c r="GPP28" s="1"/>
      <c r="GPQ28" s="1"/>
      <c r="GPR28" s="1"/>
      <c r="GPS28" s="1"/>
      <c r="GPT28" s="1"/>
      <c r="GPU28" s="1"/>
      <c r="GPV28" s="1"/>
      <c r="GPW28" s="1"/>
      <c r="GPX28" s="1"/>
      <c r="GPY28" s="1"/>
      <c r="GPZ28" s="1"/>
      <c r="GQA28" s="1"/>
      <c r="GQB28" s="1"/>
      <c r="GQC28" s="1"/>
      <c r="GQD28" s="1"/>
      <c r="GQE28" s="1"/>
      <c r="GQF28" s="1"/>
      <c r="GQG28" s="1"/>
      <c r="GQH28" s="1"/>
      <c r="GQI28" s="1"/>
      <c r="GQJ28" s="1"/>
      <c r="GQK28" s="1"/>
      <c r="GQL28" s="1"/>
      <c r="GQM28" s="1"/>
      <c r="GQN28" s="1"/>
      <c r="GQO28" s="1"/>
      <c r="GQP28" s="1"/>
      <c r="GQQ28" s="1"/>
      <c r="GQR28" s="1"/>
      <c r="GQS28" s="1"/>
      <c r="GQT28" s="1"/>
      <c r="GQU28" s="1"/>
      <c r="GQV28" s="1"/>
      <c r="GQW28" s="1"/>
      <c r="GQX28" s="1"/>
      <c r="GQY28" s="1"/>
      <c r="GQZ28" s="1"/>
      <c r="GRA28" s="1"/>
      <c r="GRB28" s="1"/>
      <c r="GRC28" s="1"/>
      <c r="GRD28" s="1"/>
      <c r="GRE28" s="1"/>
      <c r="GRF28" s="1"/>
      <c r="GRG28" s="1"/>
      <c r="GRH28" s="1"/>
      <c r="GRI28" s="1"/>
      <c r="GRJ28" s="1"/>
      <c r="GRK28" s="1"/>
      <c r="GRL28" s="1"/>
      <c r="GRM28" s="1"/>
      <c r="GRN28" s="1"/>
      <c r="GRO28" s="1"/>
      <c r="GRP28" s="1"/>
      <c r="GRQ28" s="1"/>
      <c r="GRR28" s="1"/>
      <c r="GRS28" s="1"/>
      <c r="GRT28" s="1"/>
      <c r="GRU28" s="1"/>
      <c r="GRV28" s="1"/>
      <c r="GRW28" s="1"/>
      <c r="GRX28" s="1"/>
      <c r="GRY28" s="1"/>
      <c r="GRZ28" s="1"/>
      <c r="GSA28" s="1"/>
      <c r="GSB28" s="1"/>
      <c r="GSC28" s="1"/>
      <c r="GSD28" s="1"/>
      <c r="GSE28" s="1"/>
      <c r="GSF28" s="1"/>
      <c r="GSG28" s="1"/>
      <c r="GSH28" s="1"/>
      <c r="GSI28" s="1"/>
      <c r="GSJ28" s="1"/>
      <c r="GSK28" s="1"/>
      <c r="GSL28" s="1"/>
      <c r="GSM28" s="1"/>
      <c r="GSN28" s="1"/>
      <c r="GSO28" s="1"/>
      <c r="GSP28" s="1"/>
      <c r="GSQ28" s="1"/>
      <c r="GSR28" s="1"/>
      <c r="GSS28" s="1"/>
      <c r="GST28" s="1"/>
      <c r="GSU28" s="1"/>
      <c r="GSV28" s="1"/>
      <c r="GSW28" s="1"/>
      <c r="GSX28" s="1"/>
      <c r="GSY28" s="1"/>
      <c r="GSZ28" s="1"/>
      <c r="GTA28" s="1"/>
      <c r="GTB28" s="1"/>
      <c r="GTC28" s="1"/>
      <c r="GTD28" s="1"/>
      <c r="GTE28" s="1"/>
      <c r="GTF28" s="1"/>
      <c r="GTG28" s="1"/>
      <c r="GTH28" s="1"/>
      <c r="GTI28" s="1"/>
      <c r="GTJ28" s="1"/>
      <c r="GTK28" s="1"/>
      <c r="GTL28" s="1"/>
      <c r="GTM28" s="1"/>
      <c r="GTN28" s="1"/>
      <c r="GTO28" s="1"/>
      <c r="GTP28" s="1"/>
      <c r="GTQ28" s="1"/>
      <c r="GTR28" s="1"/>
      <c r="GTS28" s="1"/>
      <c r="GTT28" s="1"/>
      <c r="GTU28" s="1"/>
      <c r="GTV28" s="1"/>
      <c r="GTW28" s="1"/>
      <c r="GTX28" s="1"/>
      <c r="GTY28" s="1"/>
      <c r="GTZ28" s="1"/>
      <c r="GUA28" s="1"/>
      <c r="GUB28" s="1"/>
      <c r="GUC28" s="1"/>
      <c r="GUD28" s="1"/>
      <c r="GUE28" s="1"/>
      <c r="GUF28" s="1"/>
      <c r="GUG28" s="1"/>
      <c r="GUH28" s="1"/>
      <c r="GUI28" s="1"/>
      <c r="GUJ28" s="1"/>
      <c r="GUK28" s="1"/>
      <c r="GUL28" s="1"/>
      <c r="GUM28" s="1"/>
      <c r="GUN28" s="1"/>
      <c r="GUO28" s="1"/>
      <c r="GUP28" s="1"/>
      <c r="GUQ28" s="1"/>
      <c r="GUR28" s="1"/>
      <c r="GUS28" s="1"/>
      <c r="GUT28" s="1"/>
      <c r="GUU28" s="1"/>
      <c r="GUV28" s="1"/>
      <c r="GUW28" s="1"/>
      <c r="GUX28" s="1"/>
      <c r="GUY28" s="1"/>
      <c r="GUZ28" s="1"/>
      <c r="GVA28" s="1"/>
      <c r="GVB28" s="1"/>
      <c r="GVC28" s="1"/>
      <c r="GVD28" s="1"/>
      <c r="GVE28" s="1"/>
      <c r="GVF28" s="1"/>
      <c r="GVG28" s="1"/>
      <c r="GVH28" s="1"/>
      <c r="GVI28" s="1"/>
      <c r="GVJ28" s="1"/>
      <c r="GVK28" s="1"/>
      <c r="GVL28" s="1"/>
      <c r="GVM28" s="1"/>
      <c r="GVN28" s="1"/>
      <c r="GVO28" s="1"/>
      <c r="GVP28" s="1"/>
      <c r="GVQ28" s="1"/>
      <c r="GVR28" s="1"/>
      <c r="GVS28" s="1"/>
      <c r="GVT28" s="1"/>
      <c r="GVU28" s="1"/>
      <c r="GVV28" s="1"/>
      <c r="GVW28" s="1"/>
      <c r="GVX28" s="1"/>
      <c r="GVY28" s="1"/>
      <c r="GVZ28" s="1"/>
      <c r="GWA28" s="1"/>
      <c r="GWB28" s="1"/>
      <c r="GWC28" s="1"/>
      <c r="GWD28" s="1"/>
      <c r="GWE28" s="1"/>
      <c r="GWF28" s="1"/>
      <c r="GWG28" s="1"/>
      <c r="GWH28" s="1"/>
      <c r="GWI28" s="1"/>
      <c r="GWJ28" s="1"/>
      <c r="GWK28" s="1"/>
      <c r="GWL28" s="1"/>
      <c r="GWM28" s="1"/>
      <c r="GWN28" s="1"/>
      <c r="GWO28" s="1"/>
      <c r="GWP28" s="1"/>
      <c r="GWQ28" s="1"/>
      <c r="GWR28" s="1"/>
      <c r="GWS28" s="1"/>
      <c r="GWT28" s="1"/>
      <c r="GWU28" s="1"/>
      <c r="GWV28" s="1"/>
      <c r="GWW28" s="1"/>
      <c r="GWX28" s="1"/>
      <c r="GWY28" s="1"/>
      <c r="GWZ28" s="1"/>
      <c r="GXA28" s="1"/>
      <c r="GXB28" s="1"/>
      <c r="GXC28" s="1"/>
      <c r="GXD28" s="1"/>
      <c r="GXE28" s="1"/>
      <c r="GXF28" s="1"/>
      <c r="GXG28" s="1"/>
      <c r="GXH28" s="1"/>
      <c r="GXI28" s="1"/>
      <c r="GXJ28" s="1"/>
      <c r="GXK28" s="1"/>
      <c r="GXL28" s="1"/>
      <c r="GXM28" s="1"/>
      <c r="GXN28" s="1"/>
      <c r="GXO28" s="1"/>
      <c r="GXP28" s="1"/>
      <c r="GXQ28" s="1"/>
      <c r="GXR28" s="1"/>
      <c r="GXS28" s="1"/>
      <c r="GXT28" s="1"/>
      <c r="GXU28" s="1"/>
      <c r="GXV28" s="1"/>
      <c r="GXW28" s="1"/>
      <c r="GXX28" s="1"/>
      <c r="GXY28" s="1"/>
      <c r="GXZ28" s="1"/>
      <c r="GYA28" s="1"/>
      <c r="GYB28" s="1"/>
      <c r="GYC28" s="1"/>
      <c r="GYD28" s="1"/>
      <c r="GYE28" s="1"/>
      <c r="GYF28" s="1"/>
      <c r="GYG28" s="1"/>
      <c r="GYH28" s="1"/>
      <c r="GYI28" s="1"/>
      <c r="GYJ28" s="1"/>
      <c r="GYK28" s="1"/>
      <c r="GYL28" s="1"/>
      <c r="GYM28" s="1"/>
      <c r="GYN28" s="1"/>
      <c r="GYO28" s="1"/>
      <c r="GYP28" s="1"/>
      <c r="GYQ28" s="1"/>
      <c r="GYR28" s="1"/>
      <c r="GYS28" s="1"/>
      <c r="GYT28" s="1"/>
      <c r="GYU28" s="1"/>
      <c r="GYV28" s="1"/>
      <c r="GYW28" s="1"/>
      <c r="GYX28" s="1"/>
      <c r="GYY28" s="1"/>
      <c r="GYZ28" s="1"/>
      <c r="GZA28" s="1"/>
      <c r="GZB28" s="1"/>
      <c r="GZC28" s="1"/>
      <c r="GZD28" s="1"/>
      <c r="GZE28" s="1"/>
      <c r="GZF28" s="1"/>
      <c r="GZG28" s="1"/>
      <c r="GZH28" s="1"/>
      <c r="GZI28" s="1"/>
      <c r="GZJ28" s="1"/>
      <c r="GZK28" s="1"/>
      <c r="GZL28" s="1"/>
      <c r="GZM28" s="1"/>
      <c r="GZN28" s="1"/>
      <c r="GZO28" s="1"/>
      <c r="GZP28" s="1"/>
      <c r="GZQ28" s="1"/>
      <c r="GZR28" s="1"/>
      <c r="GZS28" s="1"/>
      <c r="GZT28" s="1"/>
      <c r="GZU28" s="1"/>
      <c r="GZV28" s="1"/>
      <c r="GZW28" s="1"/>
      <c r="GZX28" s="1"/>
      <c r="GZY28" s="1"/>
      <c r="GZZ28" s="1"/>
      <c r="HAA28" s="1"/>
      <c r="HAB28" s="1"/>
      <c r="HAC28" s="1"/>
      <c r="HAD28" s="1"/>
      <c r="HAE28" s="1"/>
      <c r="HAF28" s="1"/>
      <c r="HAG28" s="1"/>
      <c r="HAH28" s="1"/>
      <c r="HAI28" s="1"/>
      <c r="HAJ28" s="1"/>
      <c r="HAK28" s="1"/>
      <c r="HAL28" s="1"/>
      <c r="HAM28" s="1"/>
      <c r="HAN28" s="1"/>
      <c r="HAO28" s="1"/>
      <c r="HAP28" s="1"/>
      <c r="HAQ28" s="1"/>
      <c r="HAR28" s="1"/>
      <c r="HAS28" s="1"/>
      <c r="HAT28" s="1"/>
      <c r="HAU28" s="1"/>
      <c r="HAV28" s="1"/>
      <c r="HAW28" s="1"/>
      <c r="HAX28" s="1"/>
      <c r="HAY28" s="1"/>
      <c r="HAZ28" s="1"/>
      <c r="HBA28" s="1"/>
      <c r="HBB28" s="1"/>
      <c r="HBC28" s="1"/>
      <c r="HBD28" s="1"/>
      <c r="HBE28" s="1"/>
      <c r="HBF28" s="1"/>
      <c r="HBG28" s="1"/>
      <c r="HBH28" s="1"/>
      <c r="HBI28" s="1"/>
      <c r="HBJ28" s="1"/>
      <c r="HBK28" s="1"/>
      <c r="HBL28" s="1"/>
      <c r="HBM28" s="1"/>
      <c r="HBN28" s="1"/>
      <c r="HBO28" s="1"/>
      <c r="HBP28" s="1"/>
      <c r="HBQ28" s="1"/>
      <c r="HBR28" s="1"/>
      <c r="HBS28" s="1"/>
      <c r="HBT28" s="1"/>
      <c r="HBU28" s="1"/>
      <c r="HBV28" s="1"/>
      <c r="HBW28" s="1"/>
      <c r="HBX28" s="1"/>
      <c r="HBY28" s="1"/>
      <c r="HBZ28" s="1"/>
      <c r="HCA28" s="1"/>
      <c r="HCB28" s="1"/>
      <c r="HCC28" s="1"/>
      <c r="HCD28" s="1"/>
      <c r="HCE28" s="1"/>
      <c r="HCF28" s="1"/>
      <c r="HCG28" s="1"/>
      <c r="HCH28" s="1"/>
      <c r="HCI28" s="1"/>
      <c r="HCJ28" s="1"/>
      <c r="HCK28" s="1"/>
      <c r="HCL28" s="1"/>
      <c r="HCM28" s="1"/>
      <c r="HCN28" s="1"/>
      <c r="HCO28" s="1"/>
      <c r="HCP28" s="1"/>
      <c r="HCQ28" s="1"/>
      <c r="HCR28" s="1"/>
      <c r="HCS28" s="1"/>
      <c r="HCT28" s="1"/>
      <c r="HCU28" s="1"/>
      <c r="HCV28" s="1"/>
      <c r="HCW28" s="1"/>
      <c r="HCX28" s="1"/>
      <c r="HCY28" s="1"/>
      <c r="HCZ28" s="1"/>
      <c r="HDA28" s="1"/>
      <c r="HDB28" s="1"/>
      <c r="HDC28" s="1"/>
      <c r="HDD28" s="1"/>
      <c r="HDE28" s="1"/>
      <c r="HDF28" s="1"/>
      <c r="HDG28" s="1"/>
      <c r="HDH28" s="1"/>
      <c r="HDI28" s="1"/>
      <c r="HDJ28" s="1"/>
      <c r="HDK28" s="1"/>
      <c r="HDL28" s="1"/>
      <c r="HDM28" s="1"/>
      <c r="HDN28" s="1"/>
      <c r="HDO28" s="1"/>
      <c r="HDP28" s="1"/>
      <c r="HDQ28" s="1"/>
      <c r="HDR28" s="1"/>
      <c r="HDS28" s="1"/>
      <c r="HDT28" s="1"/>
      <c r="HDU28" s="1"/>
      <c r="HDV28" s="1"/>
      <c r="HDW28" s="1"/>
      <c r="HDX28" s="1"/>
      <c r="HDY28" s="1"/>
      <c r="HDZ28" s="1"/>
      <c r="HEA28" s="1"/>
      <c r="HEB28" s="1"/>
      <c r="HEC28" s="1"/>
      <c r="HED28" s="1"/>
      <c r="HEE28" s="1"/>
      <c r="HEF28" s="1"/>
      <c r="HEG28" s="1"/>
      <c r="HEH28" s="1"/>
      <c r="HEI28" s="1"/>
      <c r="HEJ28" s="1"/>
      <c r="HEK28" s="1"/>
      <c r="HEL28" s="1"/>
      <c r="HEM28" s="1"/>
      <c r="HEN28" s="1"/>
      <c r="HEO28" s="1"/>
      <c r="HEP28" s="1"/>
      <c r="HEQ28" s="1"/>
      <c r="HER28" s="1"/>
      <c r="HES28" s="1"/>
      <c r="HET28" s="1"/>
      <c r="HEU28" s="1"/>
      <c r="HEV28" s="1"/>
      <c r="HEW28" s="1"/>
      <c r="HEX28" s="1"/>
      <c r="HEY28" s="1"/>
      <c r="HEZ28" s="1"/>
      <c r="HFA28" s="1"/>
      <c r="HFB28" s="1"/>
      <c r="HFC28" s="1"/>
      <c r="HFD28" s="1"/>
      <c r="HFE28" s="1"/>
      <c r="HFF28" s="1"/>
      <c r="HFG28" s="1"/>
      <c r="HFH28" s="1"/>
      <c r="HFI28" s="1"/>
      <c r="HFJ28" s="1"/>
      <c r="HFK28" s="1"/>
      <c r="HFL28" s="1"/>
      <c r="HFM28" s="1"/>
      <c r="HFN28" s="1"/>
      <c r="HFO28" s="1"/>
      <c r="HFP28" s="1"/>
      <c r="HFQ28" s="1"/>
      <c r="HFR28" s="1"/>
      <c r="HFS28" s="1"/>
      <c r="HFT28" s="1"/>
      <c r="HFU28" s="1"/>
      <c r="HFV28" s="1"/>
      <c r="HFW28" s="1"/>
      <c r="HFX28" s="1"/>
      <c r="HFY28" s="1"/>
      <c r="HFZ28" s="1"/>
      <c r="HGA28" s="1"/>
      <c r="HGB28" s="1"/>
      <c r="HGC28" s="1"/>
      <c r="HGD28" s="1"/>
      <c r="HGE28" s="1"/>
      <c r="HGF28" s="1"/>
      <c r="HGG28" s="1"/>
      <c r="HGH28" s="1"/>
      <c r="HGI28" s="1"/>
      <c r="HGJ28" s="1"/>
      <c r="HGK28" s="1"/>
      <c r="HGL28" s="1"/>
      <c r="HGM28" s="1"/>
      <c r="HGN28" s="1"/>
      <c r="HGO28" s="1"/>
      <c r="HGP28" s="1"/>
      <c r="HGQ28" s="1"/>
      <c r="HGR28" s="1"/>
      <c r="HGS28" s="1"/>
      <c r="HGT28" s="1"/>
      <c r="HGU28" s="1"/>
      <c r="HGV28" s="1"/>
      <c r="HGW28" s="1"/>
      <c r="HGX28" s="1"/>
      <c r="HGY28" s="1"/>
      <c r="HGZ28" s="1"/>
      <c r="HHA28" s="1"/>
      <c r="HHB28" s="1"/>
      <c r="HHC28" s="1"/>
      <c r="HHD28" s="1"/>
      <c r="HHE28" s="1"/>
      <c r="HHF28" s="1"/>
      <c r="HHG28" s="1"/>
      <c r="HHH28" s="1"/>
      <c r="HHI28" s="1"/>
      <c r="HHJ28" s="1"/>
      <c r="HHK28" s="1"/>
      <c r="HHL28" s="1"/>
      <c r="HHM28" s="1"/>
      <c r="HHN28" s="1"/>
      <c r="HHO28" s="1"/>
      <c r="HHP28" s="1"/>
      <c r="HHQ28" s="1"/>
      <c r="HHR28" s="1"/>
      <c r="HHS28" s="1"/>
      <c r="HHT28" s="1"/>
      <c r="HHU28" s="1"/>
      <c r="HHV28" s="1"/>
      <c r="HHW28" s="1"/>
      <c r="HHX28" s="1"/>
      <c r="HHY28" s="1"/>
      <c r="HHZ28" s="1"/>
      <c r="HIA28" s="1"/>
      <c r="HIB28" s="1"/>
      <c r="HIC28" s="1"/>
      <c r="HID28" s="1"/>
      <c r="HIE28" s="1"/>
      <c r="HIF28" s="1"/>
      <c r="HIG28" s="1"/>
      <c r="HIH28" s="1"/>
      <c r="HII28" s="1"/>
      <c r="HIJ28" s="1"/>
      <c r="HIK28" s="1"/>
      <c r="HIL28" s="1"/>
      <c r="HIM28" s="1"/>
      <c r="HIN28" s="1"/>
      <c r="HIO28" s="1"/>
      <c r="HIP28" s="1"/>
      <c r="HIQ28" s="1"/>
      <c r="HIR28" s="1"/>
      <c r="HIS28" s="1"/>
      <c r="HIT28" s="1"/>
      <c r="HIU28" s="1"/>
      <c r="HIV28" s="1"/>
      <c r="HIW28" s="1"/>
      <c r="HIX28" s="1"/>
      <c r="HIY28" s="1"/>
      <c r="HIZ28" s="1"/>
      <c r="HJA28" s="1"/>
      <c r="HJB28" s="1"/>
      <c r="HJC28" s="1"/>
      <c r="HJD28" s="1"/>
      <c r="HJE28" s="1"/>
      <c r="HJF28" s="1"/>
      <c r="HJG28" s="1"/>
      <c r="HJH28" s="1"/>
      <c r="HJI28" s="1"/>
      <c r="HJJ28" s="1"/>
      <c r="HJK28" s="1"/>
      <c r="HJL28" s="1"/>
      <c r="HJM28" s="1"/>
      <c r="HJN28" s="1"/>
      <c r="HJO28" s="1"/>
      <c r="HJP28" s="1"/>
      <c r="HJQ28" s="1"/>
      <c r="HJR28" s="1"/>
      <c r="HJS28" s="1"/>
      <c r="HJT28" s="1"/>
      <c r="HJU28" s="1"/>
      <c r="HJV28" s="1"/>
      <c r="HJW28" s="1"/>
      <c r="HJX28" s="1"/>
      <c r="HJY28" s="1"/>
      <c r="HJZ28" s="1"/>
      <c r="HKA28" s="1"/>
      <c r="HKB28" s="1"/>
      <c r="HKC28" s="1"/>
      <c r="HKD28" s="1"/>
      <c r="HKE28" s="1"/>
      <c r="HKF28" s="1"/>
      <c r="HKG28" s="1"/>
      <c r="HKH28" s="1"/>
      <c r="HKI28" s="1"/>
      <c r="HKJ28" s="1"/>
      <c r="HKK28" s="1"/>
      <c r="HKL28" s="1"/>
      <c r="HKM28" s="1"/>
      <c r="HKN28" s="1"/>
      <c r="HKO28" s="1"/>
      <c r="HKP28" s="1"/>
      <c r="HKQ28" s="1"/>
      <c r="HKR28" s="1"/>
      <c r="HKS28" s="1"/>
      <c r="HKT28" s="1"/>
      <c r="HKU28" s="1"/>
      <c r="HKV28" s="1"/>
      <c r="HKW28" s="1"/>
      <c r="HKX28" s="1"/>
      <c r="HKY28" s="1"/>
      <c r="HKZ28" s="1"/>
      <c r="HLA28" s="1"/>
      <c r="HLB28" s="1"/>
      <c r="HLC28" s="1"/>
      <c r="HLD28" s="1"/>
      <c r="HLE28" s="1"/>
      <c r="HLF28" s="1"/>
      <c r="HLG28" s="1"/>
      <c r="HLH28" s="1"/>
      <c r="HLI28" s="1"/>
      <c r="HLJ28" s="1"/>
      <c r="HLK28" s="1"/>
      <c r="HLL28" s="1"/>
      <c r="HLM28" s="1"/>
      <c r="HLN28" s="1"/>
      <c r="HLO28" s="1"/>
      <c r="HLP28" s="1"/>
      <c r="HLQ28" s="1"/>
      <c r="HLR28" s="1"/>
      <c r="HLS28" s="1"/>
      <c r="HLT28" s="1"/>
      <c r="HLU28" s="1"/>
      <c r="HLV28" s="1"/>
      <c r="HLW28" s="1"/>
      <c r="HLX28" s="1"/>
      <c r="HLY28" s="1"/>
      <c r="HLZ28" s="1"/>
      <c r="HMA28" s="1"/>
      <c r="HMB28" s="1"/>
      <c r="HMC28" s="1"/>
      <c r="HMD28" s="1"/>
      <c r="HME28" s="1"/>
      <c r="HMF28" s="1"/>
      <c r="HMG28" s="1"/>
      <c r="HMH28" s="1"/>
      <c r="HMI28" s="1"/>
      <c r="HMJ28" s="1"/>
      <c r="HMK28" s="1"/>
      <c r="HML28" s="1"/>
      <c r="HMM28" s="1"/>
      <c r="HMN28" s="1"/>
      <c r="HMO28" s="1"/>
      <c r="HMP28" s="1"/>
      <c r="HMQ28" s="1"/>
      <c r="HMR28" s="1"/>
      <c r="HMS28" s="1"/>
      <c r="HMT28" s="1"/>
      <c r="HMU28" s="1"/>
      <c r="HMV28" s="1"/>
      <c r="HMW28" s="1"/>
      <c r="HMX28" s="1"/>
      <c r="HMY28" s="1"/>
      <c r="HMZ28" s="1"/>
      <c r="HNA28" s="1"/>
      <c r="HNB28" s="1"/>
      <c r="HNC28" s="1"/>
      <c r="HND28" s="1"/>
      <c r="HNE28" s="1"/>
      <c r="HNF28" s="1"/>
      <c r="HNG28" s="1"/>
      <c r="HNH28" s="1"/>
      <c r="HNI28" s="1"/>
      <c r="HNJ28" s="1"/>
      <c r="HNK28" s="1"/>
      <c r="HNL28" s="1"/>
      <c r="HNM28" s="1"/>
      <c r="HNN28" s="1"/>
      <c r="HNO28" s="1"/>
      <c r="HNP28" s="1"/>
      <c r="HNQ28" s="1"/>
      <c r="HNR28" s="1"/>
      <c r="HNS28" s="1"/>
      <c r="HNT28" s="1"/>
      <c r="HNU28" s="1"/>
      <c r="HNV28" s="1"/>
      <c r="HNW28" s="1"/>
      <c r="HNX28" s="1"/>
      <c r="HNY28" s="1"/>
      <c r="HNZ28" s="1"/>
      <c r="HOA28" s="1"/>
      <c r="HOB28" s="1"/>
      <c r="HOC28" s="1"/>
      <c r="HOD28" s="1"/>
      <c r="HOE28" s="1"/>
      <c r="HOF28" s="1"/>
      <c r="HOG28" s="1"/>
      <c r="HOH28" s="1"/>
      <c r="HOI28" s="1"/>
      <c r="HOJ28" s="1"/>
      <c r="HOK28" s="1"/>
      <c r="HOL28" s="1"/>
      <c r="HOM28" s="1"/>
      <c r="HON28" s="1"/>
      <c r="HOO28" s="1"/>
      <c r="HOP28" s="1"/>
      <c r="HOQ28" s="1"/>
      <c r="HOR28" s="1"/>
      <c r="HOS28" s="1"/>
      <c r="HOT28" s="1"/>
      <c r="HOU28" s="1"/>
      <c r="HOV28" s="1"/>
      <c r="HOW28" s="1"/>
      <c r="HOX28" s="1"/>
      <c r="HOY28" s="1"/>
      <c r="HOZ28" s="1"/>
      <c r="HPA28" s="1"/>
      <c r="HPB28" s="1"/>
      <c r="HPC28" s="1"/>
      <c r="HPD28" s="1"/>
      <c r="HPE28" s="1"/>
      <c r="HPF28" s="1"/>
      <c r="HPG28" s="1"/>
      <c r="HPH28" s="1"/>
      <c r="HPI28" s="1"/>
      <c r="HPJ28" s="1"/>
      <c r="HPK28" s="1"/>
      <c r="HPL28" s="1"/>
      <c r="HPM28" s="1"/>
      <c r="HPN28" s="1"/>
      <c r="HPO28" s="1"/>
      <c r="HPP28" s="1"/>
      <c r="HPQ28" s="1"/>
      <c r="HPR28" s="1"/>
      <c r="HPS28" s="1"/>
      <c r="HPT28" s="1"/>
      <c r="HPU28" s="1"/>
      <c r="HPV28" s="1"/>
      <c r="HPW28" s="1"/>
      <c r="HPX28" s="1"/>
      <c r="HPY28" s="1"/>
      <c r="HPZ28" s="1"/>
      <c r="HQA28" s="1"/>
      <c r="HQB28" s="1"/>
      <c r="HQC28" s="1"/>
      <c r="HQD28" s="1"/>
      <c r="HQE28" s="1"/>
      <c r="HQF28" s="1"/>
      <c r="HQG28" s="1"/>
      <c r="HQH28" s="1"/>
      <c r="HQI28" s="1"/>
      <c r="HQJ28" s="1"/>
      <c r="HQK28" s="1"/>
      <c r="HQL28" s="1"/>
      <c r="HQM28" s="1"/>
      <c r="HQN28" s="1"/>
      <c r="HQO28" s="1"/>
      <c r="HQP28" s="1"/>
      <c r="HQQ28" s="1"/>
      <c r="HQR28" s="1"/>
      <c r="HQS28" s="1"/>
      <c r="HQT28" s="1"/>
      <c r="HQU28" s="1"/>
      <c r="HQV28" s="1"/>
      <c r="HQW28" s="1"/>
      <c r="HQX28" s="1"/>
      <c r="HQY28" s="1"/>
      <c r="HQZ28" s="1"/>
      <c r="HRA28" s="1"/>
      <c r="HRB28" s="1"/>
      <c r="HRC28" s="1"/>
      <c r="HRD28" s="1"/>
      <c r="HRE28" s="1"/>
      <c r="HRF28" s="1"/>
      <c r="HRG28" s="1"/>
      <c r="HRH28" s="1"/>
      <c r="HRI28" s="1"/>
      <c r="HRJ28" s="1"/>
      <c r="HRK28" s="1"/>
      <c r="HRL28" s="1"/>
      <c r="HRM28" s="1"/>
      <c r="HRN28" s="1"/>
      <c r="HRO28" s="1"/>
      <c r="HRP28" s="1"/>
      <c r="HRQ28" s="1"/>
      <c r="HRR28" s="1"/>
      <c r="HRS28" s="1"/>
      <c r="HRT28" s="1"/>
      <c r="HRU28" s="1"/>
      <c r="HRV28" s="1"/>
      <c r="HRW28" s="1"/>
      <c r="HRX28" s="1"/>
      <c r="HRY28" s="1"/>
      <c r="HRZ28" s="1"/>
      <c r="HSA28" s="1"/>
      <c r="HSB28" s="1"/>
      <c r="HSC28" s="1"/>
      <c r="HSD28" s="1"/>
      <c r="HSE28" s="1"/>
      <c r="HSF28" s="1"/>
      <c r="HSG28" s="1"/>
      <c r="HSH28" s="1"/>
      <c r="HSI28" s="1"/>
      <c r="HSJ28" s="1"/>
      <c r="HSK28" s="1"/>
      <c r="HSL28" s="1"/>
      <c r="HSM28" s="1"/>
      <c r="HSN28" s="1"/>
      <c r="HSO28" s="1"/>
      <c r="HSP28" s="1"/>
      <c r="HSQ28" s="1"/>
      <c r="HSR28" s="1"/>
      <c r="HSS28" s="1"/>
      <c r="HST28" s="1"/>
      <c r="HSU28" s="1"/>
      <c r="HSV28" s="1"/>
      <c r="HSW28" s="1"/>
      <c r="HSX28" s="1"/>
      <c r="HSY28" s="1"/>
      <c r="HSZ28" s="1"/>
      <c r="HTA28" s="1"/>
      <c r="HTB28" s="1"/>
      <c r="HTC28" s="1"/>
      <c r="HTD28" s="1"/>
      <c r="HTE28" s="1"/>
      <c r="HTF28" s="1"/>
      <c r="HTG28" s="1"/>
      <c r="HTH28" s="1"/>
      <c r="HTI28" s="1"/>
      <c r="HTJ28" s="1"/>
      <c r="HTK28" s="1"/>
      <c r="HTL28" s="1"/>
      <c r="HTM28" s="1"/>
      <c r="HTN28" s="1"/>
      <c r="HTO28" s="1"/>
      <c r="HTP28" s="1"/>
      <c r="HTQ28" s="1"/>
      <c r="HTR28" s="1"/>
      <c r="HTS28" s="1"/>
      <c r="HTT28" s="1"/>
      <c r="HTU28" s="1"/>
      <c r="HTV28" s="1"/>
      <c r="HTW28" s="1"/>
      <c r="HTX28" s="1"/>
      <c r="HTY28" s="1"/>
      <c r="HTZ28" s="1"/>
      <c r="HUA28" s="1"/>
      <c r="HUB28" s="1"/>
      <c r="HUC28" s="1"/>
      <c r="HUD28" s="1"/>
      <c r="HUE28" s="1"/>
      <c r="HUF28" s="1"/>
      <c r="HUG28" s="1"/>
      <c r="HUH28" s="1"/>
      <c r="HUI28" s="1"/>
      <c r="HUJ28" s="1"/>
      <c r="HUK28" s="1"/>
      <c r="HUL28" s="1"/>
      <c r="HUM28" s="1"/>
      <c r="HUN28" s="1"/>
      <c r="HUO28" s="1"/>
      <c r="HUP28" s="1"/>
      <c r="HUQ28" s="1"/>
      <c r="HUR28" s="1"/>
      <c r="HUS28" s="1"/>
      <c r="HUT28" s="1"/>
      <c r="HUU28" s="1"/>
      <c r="HUV28" s="1"/>
      <c r="HUW28" s="1"/>
      <c r="HUX28" s="1"/>
      <c r="HUY28" s="1"/>
      <c r="HUZ28" s="1"/>
      <c r="HVA28" s="1"/>
      <c r="HVB28" s="1"/>
      <c r="HVC28" s="1"/>
      <c r="HVD28" s="1"/>
      <c r="HVE28" s="1"/>
      <c r="HVF28" s="1"/>
      <c r="HVG28" s="1"/>
      <c r="HVH28" s="1"/>
      <c r="HVI28" s="1"/>
      <c r="HVJ28" s="1"/>
      <c r="HVK28" s="1"/>
      <c r="HVL28" s="1"/>
      <c r="HVM28" s="1"/>
      <c r="HVN28" s="1"/>
      <c r="HVO28" s="1"/>
      <c r="HVP28" s="1"/>
      <c r="HVQ28" s="1"/>
      <c r="HVR28" s="1"/>
      <c r="HVS28" s="1"/>
      <c r="HVT28" s="1"/>
      <c r="HVU28" s="1"/>
      <c r="HVV28" s="1"/>
      <c r="HVW28" s="1"/>
      <c r="HVX28" s="1"/>
      <c r="HVY28" s="1"/>
      <c r="HVZ28" s="1"/>
      <c r="HWA28" s="1"/>
      <c r="HWB28" s="1"/>
      <c r="HWC28" s="1"/>
      <c r="HWD28" s="1"/>
      <c r="HWE28" s="1"/>
      <c r="HWF28" s="1"/>
      <c r="HWG28" s="1"/>
      <c r="HWH28" s="1"/>
      <c r="HWI28" s="1"/>
      <c r="HWJ28" s="1"/>
      <c r="HWK28" s="1"/>
      <c r="HWL28" s="1"/>
      <c r="HWM28" s="1"/>
      <c r="HWN28" s="1"/>
      <c r="HWO28" s="1"/>
      <c r="HWP28" s="1"/>
      <c r="HWQ28" s="1"/>
      <c r="HWR28" s="1"/>
      <c r="HWS28" s="1"/>
      <c r="HWT28" s="1"/>
      <c r="HWU28" s="1"/>
      <c r="HWV28" s="1"/>
      <c r="HWW28" s="1"/>
      <c r="HWX28" s="1"/>
      <c r="HWY28" s="1"/>
      <c r="HWZ28" s="1"/>
      <c r="HXA28" s="1"/>
      <c r="HXB28" s="1"/>
      <c r="HXC28" s="1"/>
      <c r="HXD28" s="1"/>
      <c r="HXE28" s="1"/>
      <c r="HXF28" s="1"/>
      <c r="HXG28" s="1"/>
      <c r="HXH28" s="1"/>
      <c r="HXI28" s="1"/>
      <c r="HXJ28" s="1"/>
      <c r="HXK28" s="1"/>
      <c r="HXL28" s="1"/>
      <c r="HXM28" s="1"/>
      <c r="HXN28" s="1"/>
      <c r="HXO28" s="1"/>
      <c r="HXP28" s="1"/>
      <c r="HXQ28" s="1"/>
      <c r="HXR28" s="1"/>
      <c r="HXS28" s="1"/>
      <c r="HXT28" s="1"/>
      <c r="HXU28" s="1"/>
      <c r="HXV28" s="1"/>
      <c r="HXW28" s="1"/>
      <c r="HXX28" s="1"/>
      <c r="HXY28" s="1"/>
      <c r="HXZ28" s="1"/>
      <c r="HYA28" s="1"/>
      <c r="HYB28" s="1"/>
      <c r="HYC28" s="1"/>
      <c r="HYD28" s="1"/>
      <c r="HYE28" s="1"/>
      <c r="HYF28" s="1"/>
      <c r="HYG28" s="1"/>
      <c r="HYH28" s="1"/>
      <c r="HYI28" s="1"/>
      <c r="HYJ28" s="1"/>
      <c r="HYK28" s="1"/>
      <c r="HYL28" s="1"/>
      <c r="HYM28" s="1"/>
      <c r="HYN28" s="1"/>
      <c r="HYO28" s="1"/>
      <c r="HYP28" s="1"/>
      <c r="HYQ28" s="1"/>
      <c r="HYR28" s="1"/>
      <c r="HYS28" s="1"/>
      <c r="HYT28" s="1"/>
      <c r="HYU28" s="1"/>
      <c r="HYV28" s="1"/>
      <c r="HYW28" s="1"/>
      <c r="HYX28" s="1"/>
      <c r="HYY28" s="1"/>
      <c r="HYZ28" s="1"/>
      <c r="HZA28" s="1"/>
      <c r="HZB28" s="1"/>
      <c r="HZC28" s="1"/>
      <c r="HZD28" s="1"/>
      <c r="HZE28" s="1"/>
      <c r="HZF28" s="1"/>
      <c r="HZG28" s="1"/>
      <c r="HZH28" s="1"/>
      <c r="HZI28" s="1"/>
      <c r="HZJ28" s="1"/>
      <c r="HZK28" s="1"/>
      <c r="HZL28" s="1"/>
      <c r="HZM28" s="1"/>
      <c r="HZN28" s="1"/>
      <c r="HZO28" s="1"/>
      <c r="HZP28" s="1"/>
      <c r="HZQ28" s="1"/>
      <c r="HZR28" s="1"/>
      <c r="HZS28" s="1"/>
      <c r="HZT28" s="1"/>
      <c r="HZU28" s="1"/>
      <c r="HZV28" s="1"/>
      <c r="HZW28" s="1"/>
      <c r="HZX28" s="1"/>
      <c r="HZY28" s="1"/>
      <c r="HZZ28" s="1"/>
      <c r="IAA28" s="1"/>
      <c r="IAB28" s="1"/>
      <c r="IAC28" s="1"/>
      <c r="IAD28" s="1"/>
      <c r="IAE28" s="1"/>
      <c r="IAF28" s="1"/>
      <c r="IAG28" s="1"/>
      <c r="IAH28" s="1"/>
      <c r="IAI28" s="1"/>
      <c r="IAJ28" s="1"/>
      <c r="IAK28" s="1"/>
      <c r="IAL28" s="1"/>
      <c r="IAM28" s="1"/>
      <c r="IAN28" s="1"/>
      <c r="IAO28" s="1"/>
      <c r="IAP28" s="1"/>
      <c r="IAQ28" s="1"/>
      <c r="IAR28" s="1"/>
      <c r="IAS28" s="1"/>
      <c r="IAT28" s="1"/>
      <c r="IAU28" s="1"/>
      <c r="IAV28" s="1"/>
      <c r="IAW28" s="1"/>
      <c r="IAX28" s="1"/>
      <c r="IAY28" s="1"/>
      <c r="IAZ28" s="1"/>
      <c r="IBA28" s="1"/>
      <c r="IBB28" s="1"/>
      <c r="IBC28" s="1"/>
      <c r="IBD28" s="1"/>
      <c r="IBE28" s="1"/>
      <c r="IBF28" s="1"/>
      <c r="IBG28" s="1"/>
      <c r="IBH28" s="1"/>
      <c r="IBI28" s="1"/>
      <c r="IBJ28" s="1"/>
      <c r="IBK28" s="1"/>
      <c r="IBL28" s="1"/>
      <c r="IBM28" s="1"/>
      <c r="IBN28" s="1"/>
      <c r="IBO28" s="1"/>
      <c r="IBP28" s="1"/>
      <c r="IBQ28" s="1"/>
      <c r="IBR28" s="1"/>
      <c r="IBS28" s="1"/>
      <c r="IBT28" s="1"/>
      <c r="IBU28" s="1"/>
      <c r="IBV28" s="1"/>
      <c r="IBW28" s="1"/>
      <c r="IBX28" s="1"/>
      <c r="IBY28" s="1"/>
      <c r="IBZ28" s="1"/>
      <c r="ICA28" s="1"/>
      <c r="ICB28" s="1"/>
      <c r="ICC28" s="1"/>
      <c r="ICD28" s="1"/>
      <c r="ICE28" s="1"/>
      <c r="ICF28" s="1"/>
      <c r="ICG28" s="1"/>
      <c r="ICH28" s="1"/>
      <c r="ICI28" s="1"/>
      <c r="ICJ28" s="1"/>
      <c r="ICK28" s="1"/>
      <c r="ICL28" s="1"/>
      <c r="ICM28" s="1"/>
      <c r="ICN28" s="1"/>
      <c r="ICO28" s="1"/>
      <c r="ICP28" s="1"/>
      <c r="ICQ28" s="1"/>
      <c r="ICR28" s="1"/>
      <c r="ICS28" s="1"/>
      <c r="ICT28" s="1"/>
      <c r="ICU28" s="1"/>
      <c r="ICV28" s="1"/>
      <c r="ICW28" s="1"/>
      <c r="ICX28" s="1"/>
      <c r="ICY28" s="1"/>
      <c r="ICZ28" s="1"/>
      <c r="IDA28" s="1"/>
      <c r="IDB28" s="1"/>
      <c r="IDC28" s="1"/>
      <c r="IDD28" s="1"/>
      <c r="IDE28" s="1"/>
      <c r="IDF28" s="1"/>
      <c r="IDG28" s="1"/>
      <c r="IDH28" s="1"/>
      <c r="IDI28" s="1"/>
      <c r="IDJ28" s="1"/>
      <c r="IDK28" s="1"/>
      <c r="IDL28" s="1"/>
      <c r="IDM28" s="1"/>
      <c r="IDN28" s="1"/>
      <c r="IDO28" s="1"/>
      <c r="IDP28" s="1"/>
      <c r="IDQ28" s="1"/>
      <c r="IDR28" s="1"/>
      <c r="IDS28" s="1"/>
      <c r="IDT28" s="1"/>
      <c r="IDU28" s="1"/>
      <c r="IDV28" s="1"/>
      <c r="IDW28" s="1"/>
      <c r="IDX28" s="1"/>
      <c r="IDY28" s="1"/>
      <c r="IDZ28" s="1"/>
      <c r="IEA28" s="1"/>
      <c r="IEB28" s="1"/>
      <c r="IEC28" s="1"/>
      <c r="IED28" s="1"/>
      <c r="IEE28" s="1"/>
      <c r="IEF28" s="1"/>
      <c r="IEG28" s="1"/>
      <c r="IEH28" s="1"/>
      <c r="IEI28" s="1"/>
      <c r="IEJ28" s="1"/>
      <c r="IEK28" s="1"/>
      <c r="IEL28" s="1"/>
      <c r="IEM28" s="1"/>
      <c r="IEN28" s="1"/>
      <c r="IEO28" s="1"/>
      <c r="IEP28" s="1"/>
      <c r="IEQ28" s="1"/>
      <c r="IER28" s="1"/>
      <c r="IES28" s="1"/>
      <c r="IET28" s="1"/>
      <c r="IEU28" s="1"/>
      <c r="IEV28" s="1"/>
      <c r="IEW28" s="1"/>
      <c r="IEX28" s="1"/>
      <c r="IEY28" s="1"/>
      <c r="IEZ28" s="1"/>
      <c r="IFA28" s="1"/>
      <c r="IFB28" s="1"/>
      <c r="IFC28" s="1"/>
      <c r="IFD28" s="1"/>
      <c r="IFE28" s="1"/>
      <c r="IFF28" s="1"/>
      <c r="IFG28" s="1"/>
      <c r="IFH28" s="1"/>
      <c r="IFI28" s="1"/>
      <c r="IFJ28" s="1"/>
      <c r="IFK28" s="1"/>
      <c r="IFL28" s="1"/>
      <c r="IFM28" s="1"/>
      <c r="IFN28" s="1"/>
      <c r="IFO28" s="1"/>
      <c r="IFP28" s="1"/>
      <c r="IFQ28" s="1"/>
      <c r="IFR28" s="1"/>
      <c r="IFS28" s="1"/>
      <c r="IFT28" s="1"/>
      <c r="IFU28" s="1"/>
      <c r="IFV28" s="1"/>
      <c r="IFW28" s="1"/>
      <c r="IFX28" s="1"/>
      <c r="IFY28" s="1"/>
      <c r="IFZ28" s="1"/>
      <c r="IGA28" s="1"/>
      <c r="IGB28" s="1"/>
      <c r="IGC28" s="1"/>
      <c r="IGD28" s="1"/>
      <c r="IGE28" s="1"/>
      <c r="IGF28" s="1"/>
      <c r="IGG28" s="1"/>
      <c r="IGH28" s="1"/>
      <c r="IGI28" s="1"/>
      <c r="IGJ28" s="1"/>
      <c r="IGK28" s="1"/>
      <c r="IGL28" s="1"/>
      <c r="IGM28" s="1"/>
      <c r="IGN28" s="1"/>
      <c r="IGO28" s="1"/>
      <c r="IGP28" s="1"/>
      <c r="IGQ28" s="1"/>
      <c r="IGR28" s="1"/>
      <c r="IGS28" s="1"/>
      <c r="IGT28" s="1"/>
      <c r="IGU28" s="1"/>
      <c r="IGV28" s="1"/>
      <c r="IGW28" s="1"/>
      <c r="IGX28" s="1"/>
      <c r="IGY28" s="1"/>
      <c r="IGZ28" s="1"/>
      <c r="IHA28" s="1"/>
      <c r="IHB28" s="1"/>
      <c r="IHC28" s="1"/>
      <c r="IHD28" s="1"/>
      <c r="IHE28" s="1"/>
      <c r="IHF28" s="1"/>
      <c r="IHG28" s="1"/>
      <c r="IHH28" s="1"/>
      <c r="IHI28" s="1"/>
      <c r="IHJ28" s="1"/>
      <c r="IHK28" s="1"/>
      <c r="IHL28" s="1"/>
      <c r="IHM28" s="1"/>
      <c r="IHN28" s="1"/>
      <c r="IHO28" s="1"/>
      <c r="IHP28" s="1"/>
      <c r="IHQ28" s="1"/>
      <c r="IHR28" s="1"/>
      <c r="IHS28" s="1"/>
      <c r="IHT28" s="1"/>
      <c r="IHU28" s="1"/>
      <c r="IHV28" s="1"/>
      <c r="IHW28" s="1"/>
      <c r="IHX28" s="1"/>
      <c r="IHY28" s="1"/>
      <c r="IHZ28" s="1"/>
      <c r="IIA28" s="1"/>
      <c r="IIB28" s="1"/>
      <c r="IIC28" s="1"/>
      <c r="IID28" s="1"/>
      <c r="IIE28" s="1"/>
      <c r="IIF28" s="1"/>
      <c r="IIG28" s="1"/>
      <c r="IIH28" s="1"/>
      <c r="III28" s="1"/>
      <c r="IIJ28" s="1"/>
      <c r="IIK28" s="1"/>
      <c r="IIL28" s="1"/>
      <c r="IIM28" s="1"/>
      <c r="IIN28" s="1"/>
      <c r="IIO28" s="1"/>
      <c r="IIP28" s="1"/>
      <c r="IIQ28" s="1"/>
      <c r="IIR28" s="1"/>
      <c r="IIS28" s="1"/>
      <c r="IIT28" s="1"/>
      <c r="IIU28" s="1"/>
      <c r="IIV28" s="1"/>
      <c r="IIW28" s="1"/>
      <c r="IIX28" s="1"/>
      <c r="IIY28" s="1"/>
      <c r="IIZ28" s="1"/>
      <c r="IJA28" s="1"/>
      <c r="IJB28" s="1"/>
      <c r="IJC28" s="1"/>
      <c r="IJD28" s="1"/>
      <c r="IJE28" s="1"/>
      <c r="IJF28" s="1"/>
      <c r="IJG28" s="1"/>
      <c r="IJH28" s="1"/>
      <c r="IJI28" s="1"/>
      <c r="IJJ28" s="1"/>
      <c r="IJK28" s="1"/>
      <c r="IJL28" s="1"/>
      <c r="IJM28" s="1"/>
      <c r="IJN28" s="1"/>
      <c r="IJO28" s="1"/>
      <c r="IJP28" s="1"/>
      <c r="IJQ28" s="1"/>
      <c r="IJR28" s="1"/>
      <c r="IJS28" s="1"/>
      <c r="IJT28" s="1"/>
      <c r="IJU28" s="1"/>
      <c r="IJV28" s="1"/>
      <c r="IJW28" s="1"/>
      <c r="IJX28" s="1"/>
      <c r="IJY28" s="1"/>
      <c r="IJZ28" s="1"/>
      <c r="IKA28" s="1"/>
      <c r="IKB28" s="1"/>
      <c r="IKC28" s="1"/>
      <c r="IKD28" s="1"/>
      <c r="IKE28" s="1"/>
      <c r="IKF28" s="1"/>
      <c r="IKG28" s="1"/>
      <c r="IKH28" s="1"/>
      <c r="IKI28" s="1"/>
      <c r="IKJ28" s="1"/>
      <c r="IKK28" s="1"/>
      <c r="IKL28" s="1"/>
      <c r="IKM28" s="1"/>
      <c r="IKN28" s="1"/>
      <c r="IKO28" s="1"/>
      <c r="IKP28" s="1"/>
      <c r="IKQ28" s="1"/>
      <c r="IKR28" s="1"/>
      <c r="IKS28" s="1"/>
      <c r="IKT28" s="1"/>
      <c r="IKU28" s="1"/>
      <c r="IKV28" s="1"/>
      <c r="IKW28" s="1"/>
      <c r="IKX28" s="1"/>
      <c r="IKY28" s="1"/>
      <c r="IKZ28" s="1"/>
      <c r="ILA28" s="1"/>
      <c r="ILB28" s="1"/>
      <c r="ILC28" s="1"/>
      <c r="ILD28" s="1"/>
      <c r="ILE28" s="1"/>
      <c r="ILF28" s="1"/>
      <c r="ILG28" s="1"/>
      <c r="ILH28" s="1"/>
      <c r="ILI28" s="1"/>
      <c r="ILJ28" s="1"/>
      <c r="ILK28" s="1"/>
      <c r="ILL28" s="1"/>
      <c r="ILM28" s="1"/>
      <c r="ILN28" s="1"/>
      <c r="ILO28" s="1"/>
      <c r="ILP28" s="1"/>
      <c r="ILQ28" s="1"/>
      <c r="ILR28" s="1"/>
      <c r="ILS28" s="1"/>
      <c r="ILT28" s="1"/>
      <c r="ILU28" s="1"/>
      <c r="ILV28" s="1"/>
      <c r="ILW28" s="1"/>
      <c r="ILX28" s="1"/>
      <c r="ILY28" s="1"/>
      <c r="ILZ28" s="1"/>
      <c r="IMA28" s="1"/>
      <c r="IMB28" s="1"/>
      <c r="IMC28" s="1"/>
      <c r="IMD28" s="1"/>
      <c r="IME28" s="1"/>
      <c r="IMF28" s="1"/>
      <c r="IMG28" s="1"/>
      <c r="IMH28" s="1"/>
      <c r="IMI28" s="1"/>
      <c r="IMJ28" s="1"/>
      <c r="IMK28" s="1"/>
      <c r="IML28" s="1"/>
      <c r="IMM28" s="1"/>
      <c r="IMN28" s="1"/>
      <c r="IMO28" s="1"/>
      <c r="IMP28" s="1"/>
      <c r="IMQ28" s="1"/>
      <c r="IMR28" s="1"/>
      <c r="IMS28" s="1"/>
      <c r="IMT28" s="1"/>
      <c r="IMU28" s="1"/>
      <c r="IMV28" s="1"/>
      <c r="IMW28" s="1"/>
      <c r="IMX28" s="1"/>
      <c r="IMY28" s="1"/>
      <c r="IMZ28" s="1"/>
      <c r="INA28" s="1"/>
      <c r="INB28" s="1"/>
      <c r="INC28" s="1"/>
      <c r="IND28" s="1"/>
      <c r="INE28" s="1"/>
      <c r="INF28" s="1"/>
      <c r="ING28" s="1"/>
      <c r="INH28" s="1"/>
      <c r="INI28" s="1"/>
      <c r="INJ28" s="1"/>
      <c r="INK28" s="1"/>
      <c r="INL28" s="1"/>
      <c r="INM28" s="1"/>
      <c r="INN28" s="1"/>
      <c r="INO28" s="1"/>
      <c r="INP28" s="1"/>
      <c r="INQ28" s="1"/>
      <c r="INR28" s="1"/>
      <c r="INS28" s="1"/>
      <c r="INT28" s="1"/>
      <c r="INU28" s="1"/>
      <c r="INV28" s="1"/>
      <c r="INW28" s="1"/>
      <c r="INX28" s="1"/>
      <c r="INY28" s="1"/>
      <c r="INZ28" s="1"/>
      <c r="IOA28" s="1"/>
      <c r="IOB28" s="1"/>
      <c r="IOC28" s="1"/>
      <c r="IOD28" s="1"/>
      <c r="IOE28" s="1"/>
      <c r="IOF28" s="1"/>
      <c r="IOG28" s="1"/>
      <c r="IOH28" s="1"/>
      <c r="IOI28" s="1"/>
      <c r="IOJ28" s="1"/>
      <c r="IOK28" s="1"/>
      <c r="IOL28" s="1"/>
      <c r="IOM28" s="1"/>
      <c r="ION28" s="1"/>
      <c r="IOO28" s="1"/>
      <c r="IOP28" s="1"/>
      <c r="IOQ28" s="1"/>
      <c r="IOR28" s="1"/>
      <c r="IOS28" s="1"/>
      <c r="IOT28" s="1"/>
      <c r="IOU28" s="1"/>
      <c r="IOV28" s="1"/>
      <c r="IOW28" s="1"/>
      <c r="IOX28" s="1"/>
      <c r="IOY28" s="1"/>
      <c r="IOZ28" s="1"/>
      <c r="IPA28" s="1"/>
      <c r="IPB28" s="1"/>
      <c r="IPC28" s="1"/>
      <c r="IPD28" s="1"/>
      <c r="IPE28" s="1"/>
      <c r="IPF28" s="1"/>
      <c r="IPG28" s="1"/>
      <c r="IPH28" s="1"/>
      <c r="IPI28" s="1"/>
      <c r="IPJ28" s="1"/>
      <c r="IPK28" s="1"/>
      <c r="IPL28" s="1"/>
      <c r="IPM28" s="1"/>
      <c r="IPN28" s="1"/>
      <c r="IPO28" s="1"/>
      <c r="IPP28" s="1"/>
      <c r="IPQ28" s="1"/>
      <c r="IPR28" s="1"/>
      <c r="IPS28" s="1"/>
      <c r="IPT28" s="1"/>
      <c r="IPU28" s="1"/>
      <c r="IPV28" s="1"/>
      <c r="IPW28" s="1"/>
      <c r="IPX28" s="1"/>
      <c r="IPY28" s="1"/>
      <c r="IPZ28" s="1"/>
      <c r="IQA28" s="1"/>
      <c r="IQB28" s="1"/>
      <c r="IQC28" s="1"/>
      <c r="IQD28" s="1"/>
      <c r="IQE28" s="1"/>
      <c r="IQF28" s="1"/>
      <c r="IQG28" s="1"/>
      <c r="IQH28" s="1"/>
      <c r="IQI28" s="1"/>
      <c r="IQJ28" s="1"/>
      <c r="IQK28" s="1"/>
      <c r="IQL28" s="1"/>
      <c r="IQM28" s="1"/>
      <c r="IQN28" s="1"/>
      <c r="IQO28" s="1"/>
      <c r="IQP28" s="1"/>
      <c r="IQQ28" s="1"/>
      <c r="IQR28" s="1"/>
      <c r="IQS28" s="1"/>
      <c r="IQT28" s="1"/>
      <c r="IQU28" s="1"/>
      <c r="IQV28" s="1"/>
      <c r="IQW28" s="1"/>
      <c r="IQX28" s="1"/>
      <c r="IQY28" s="1"/>
      <c r="IQZ28" s="1"/>
      <c r="IRA28" s="1"/>
      <c r="IRB28" s="1"/>
      <c r="IRC28" s="1"/>
      <c r="IRD28" s="1"/>
      <c r="IRE28" s="1"/>
      <c r="IRF28" s="1"/>
      <c r="IRG28" s="1"/>
      <c r="IRH28" s="1"/>
      <c r="IRI28" s="1"/>
      <c r="IRJ28" s="1"/>
      <c r="IRK28" s="1"/>
      <c r="IRL28" s="1"/>
      <c r="IRM28" s="1"/>
      <c r="IRN28" s="1"/>
      <c r="IRO28" s="1"/>
      <c r="IRP28" s="1"/>
      <c r="IRQ28" s="1"/>
      <c r="IRR28" s="1"/>
      <c r="IRS28" s="1"/>
      <c r="IRT28" s="1"/>
      <c r="IRU28" s="1"/>
      <c r="IRV28" s="1"/>
      <c r="IRW28" s="1"/>
      <c r="IRX28" s="1"/>
      <c r="IRY28" s="1"/>
      <c r="IRZ28" s="1"/>
      <c r="ISA28" s="1"/>
      <c r="ISB28" s="1"/>
      <c r="ISC28" s="1"/>
      <c r="ISD28" s="1"/>
      <c r="ISE28" s="1"/>
      <c r="ISF28" s="1"/>
      <c r="ISG28" s="1"/>
      <c r="ISH28" s="1"/>
      <c r="ISI28" s="1"/>
      <c r="ISJ28" s="1"/>
      <c r="ISK28" s="1"/>
      <c r="ISL28" s="1"/>
      <c r="ISM28" s="1"/>
      <c r="ISN28" s="1"/>
      <c r="ISO28" s="1"/>
      <c r="ISP28" s="1"/>
      <c r="ISQ28" s="1"/>
      <c r="ISR28" s="1"/>
      <c r="ISS28" s="1"/>
      <c r="IST28" s="1"/>
      <c r="ISU28" s="1"/>
      <c r="ISV28" s="1"/>
      <c r="ISW28" s="1"/>
      <c r="ISX28" s="1"/>
      <c r="ISY28" s="1"/>
      <c r="ISZ28" s="1"/>
      <c r="ITA28" s="1"/>
      <c r="ITB28" s="1"/>
      <c r="ITC28" s="1"/>
      <c r="ITD28" s="1"/>
      <c r="ITE28" s="1"/>
      <c r="ITF28" s="1"/>
      <c r="ITG28" s="1"/>
      <c r="ITH28" s="1"/>
      <c r="ITI28" s="1"/>
      <c r="ITJ28" s="1"/>
      <c r="ITK28" s="1"/>
      <c r="ITL28" s="1"/>
      <c r="ITM28" s="1"/>
      <c r="ITN28" s="1"/>
      <c r="ITO28" s="1"/>
      <c r="ITP28" s="1"/>
      <c r="ITQ28" s="1"/>
      <c r="ITR28" s="1"/>
      <c r="ITS28" s="1"/>
      <c r="ITT28" s="1"/>
      <c r="ITU28" s="1"/>
      <c r="ITV28" s="1"/>
      <c r="ITW28" s="1"/>
      <c r="ITX28" s="1"/>
      <c r="ITY28" s="1"/>
      <c r="ITZ28" s="1"/>
      <c r="IUA28" s="1"/>
      <c r="IUB28" s="1"/>
      <c r="IUC28" s="1"/>
      <c r="IUD28" s="1"/>
      <c r="IUE28" s="1"/>
      <c r="IUF28" s="1"/>
      <c r="IUG28" s="1"/>
      <c r="IUH28" s="1"/>
      <c r="IUI28" s="1"/>
      <c r="IUJ28" s="1"/>
      <c r="IUK28" s="1"/>
      <c r="IUL28" s="1"/>
      <c r="IUM28" s="1"/>
      <c r="IUN28" s="1"/>
      <c r="IUO28" s="1"/>
      <c r="IUP28" s="1"/>
      <c r="IUQ28" s="1"/>
      <c r="IUR28" s="1"/>
      <c r="IUS28" s="1"/>
      <c r="IUT28" s="1"/>
      <c r="IUU28" s="1"/>
      <c r="IUV28" s="1"/>
      <c r="IUW28" s="1"/>
      <c r="IUX28" s="1"/>
      <c r="IUY28" s="1"/>
      <c r="IUZ28" s="1"/>
      <c r="IVA28" s="1"/>
      <c r="IVB28" s="1"/>
      <c r="IVC28" s="1"/>
      <c r="IVD28" s="1"/>
      <c r="IVE28" s="1"/>
      <c r="IVF28" s="1"/>
      <c r="IVG28" s="1"/>
      <c r="IVH28" s="1"/>
      <c r="IVI28" s="1"/>
      <c r="IVJ28" s="1"/>
      <c r="IVK28" s="1"/>
      <c r="IVL28" s="1"/>
      <c r="IVM28" s="1"/>
      <c r="IVN28" s="1"/>
      <c r="IVO28" s="1"/>
      <c r="IVP28" s="1"/>
      <c r="IVQ28" s="1"/>
      <c r="IVR28" s="1"/>
      <c r="IVS28" s="1"/>
      <c r="IVT28" s="1"/>
      <c r="IVU28" s="1"/>
      <c r="IVV28" s="1"/>
      <c r="IVW28" s="1"/>
      <c r="IVX28" s="1"/>
      <c r="IVY28" s="1"/>
      <c r="IVZ28" s="1"/>
      <c r="IWA28" s="1"/>
      <c r="IWB28" s="1"/>
      <c r="IWC28" s="1"/>
      <c r="IWD28" s="1"/>
      <c r="IWE28" s="1"/>
      <c r="IWF28" s="1"/>
      <c r="IWG28" s="1"/>
      <c r="IWH28" s="1"/>
      <c r="IWI28" s="1"/>
      <c r="IWJ28" s="1"/>
      <c r="IWK28" s="1"/>
      <c r="IWL28" s="1"/>
      <c r="IWM28" s="1"/>
      <c r="IWN28" s="1"/>
      <c r="IWO28" s="1"/>
      <c r="IWP28" s="1"/>
      <c r="IWQ28" s="1"/>
      <c r="IWR28" s="1"/>
      <c r="IWS28" s="1"/>
      <c r="IWT28" s="1"/>
      <c r="IWU28" s="1"/>
      <c r="IWV28" s="1"/>
      <c r="IWW28" s="1"/>
      <c r="IWX28" s="1"/>
      <c r="IWY28" s="1"/>
      <c r="IWZ28" s="1"/>
      <c r="IXA28" s="1"/>
      <c r="IXB28" s="1"/>
      <c r="IXC28" s="1"/>
      <c r="IXD28" s="1"/>
      <c r="IXE28" s="1"/>
      <c r="IXF28" s="1"/>
      <c r="IXG28" s="1"/>
      <c r="IXH28" s="1"/>
      <c r="IXI28" s="1"/>
      <c r="IXJ28" s="1"/>
      <c r="IXK28" s="1"/>
      <c r="IXL28" s="1"/>
      <c r="IXM28" s="1"/>
      <c r="IXN28" s="1"/>
      <c r="IXO28" s="1"/>
      <c r="IXP28" s="1"/>
      <c r="IXQ28" s="1"/>
      <c r="IXR28" s="1"/>
      <c r="IXS28" s="1"/>
      <c r="IXT28" s="1"/>
      <c r="IXU28" s="1"/>
      <c r="IXV28" s="1"/>
      <c r="IXW28" s="1"/>
      <c r="IXX28" s="1"/>
      <c r="IXY28" s="1"/>
      <c r="IXZ28" s="1"/>
      <c r="IYA28" s="1"/>
      <c r="IYB28" s="1"/>
      <c r="IYC28" s="1"/>
      <c r="IYD28" s="1"/>
      <c r="IYE28" s="1"/>
      <c r="IYF28" s="1"/>
      <c r="IYG28" s="1"/>
      <c r="IYH28" s="1"/>
      <c r="IYI28" s="1"/>
      <c r="IYJ28" s="1"/>
      <c r="IYK28" s="1"/>
      <c r="IYL28" s="1"/>
      <c r="IYM28" s="1"/>
      <c r="IYN28" s="1"/>
      <c r="IYO28" s="1"/>
      <c r="IYP28" s="1"/>
      <c r="IYQ28" s="1"/>
      <c r="IYR28" s="1"/>
      <c r="IYS28" s="1"/>
      <c r="IYT28" s="1"/>
      <c r="IYU28" s="1"/>
      <c r="IYV28" s="1"/>
      <c r="IYW28" s="1"/>
      <c r="IYX28" s="1"/>
      <c r="IYY28" s="1"/>
      <c r="IYZ28" s="1"/>
      <c r="IZA28" s="1"/>
      <c r="IZB28" s="1"/>
      <c r="IZC28" s="1"/>
      <c r="IZD28" s="1"/>
      <c r="IZE28" s="1"/>
      <c r="IZF28" s="1"/>
      <c r="IZG28" s="1"/>
      <c r="IZH28" s="1"/>
      <c r="IZI28" s="1"/>
      <c r="IZJ28" s="1"/>
      <c r="IZK28" s="1"/>
      <c r="IZL28" s="1"/>
      <c r="IZM28" s="1"/>
      <c r="IZN28" s="1"/>
      <c r="IZO28" s="1"/>
      <c r="IZP28" s="1"/>
      <c r="IZQ28" s="1"/>
      <c r="IZR28" s="1"/>
      <c r="IZS28" s="1"/>
      <c r="IZT28" s="1"/>
      <c r="IZU28" s="1"/>
      <c r="IZV28" s="1"/>
      <c r="IZW28" s="1"/>
      <c r="IZX28" s="1"/>
      <c r="IZY28" s="1"/>
      <c r="IZZ28" s="1"/>
      <c r="JAA28" s="1"/>
      <c r="JAB28" s="1"/>
      <c r="JAC28" s="1"/>
      <c r="JAD28" s="1"/>
      <c r="JAE28" s="1"/>
      <c r="JAF28" s="1"/>
      <c r="JAG28" s="1"/>
      <c r="JAH28" s="1"/>
      <c r="JAI28" s="1"/>
      <c r="JAJ28" s="1"/>
      <c r="JAK28" s="1"/>
      <c r="JAL28" s="1"/>
      <c r="JAM28" s="1"/>
      <c r="JAN28" s="1"/>
      <c r="JAO28" s="1"/>
      <c r="JAP28" s="1"/>
      <c r="JAQ28" s="1"/>
      <c r="JAR28" s="1"/>
      <c r="JAS28" s="1"/>
      <c r="JAT28" s="1"/>
      <c r="JAU28" s="1"/>
      <c r="JAV28" s="1"/>
      <c r="JAW28" s="1"/>
      <c r="JAX28" s="1"/>
      <c r="JAY28" s="1"/>
      <c r="JAZ28" s="1"/>
      <c r="JBA28" s="1"/>
      <c r="JBB28" s="1"/>
      <c r="JBC28" s="1"/>
      <c r="JBD28" s="1"/>
      <c r="JBE28" s="1"/>
      <c r="JBF28" s="1"/>
      <c r="JBG28" s="1"/>
      <c r="JBH28" s="1"/>
      <c r="JBI28" s="1"/>
      <c r="JBJ28" s="1"/>
      <c r="JBK28" s="1"/>
      <c r="JBL28" s="1"/>
      <c r="JBM28" s="1"/>
      <c r="JBN28" s="1"/>
      <c r="JBO28" s="1"/>
      <c r="JBP28" s="1"/>
      <c r="JBQ28" s="1"/>
      <c r="JBR28" s="1"/>
      <c r="JBS28" s="1"/>
      <c r="JBT28" s="1"/>
      <c r="JBU28" s="1"/>
      <c r="JBV28" s="1"/>
      <c r="JBW28" s="1"/>
      <c r="JBX28" s="1"/>
      <c r="JBY28" s="1"/>
      <c r="JBZ28" s="1"/>
      <c r="JCA28" s="1"/>
      <c r="JCB28" s="1"/>
      <c r="JCC28" s="1"/>
      <c r="JCD28" s="1"/>
      <c r="JCE28" s="1"/>
      <c r="JCF28" s="1"/>
      <c r="JCG28" s="1"/>
      <c r="JCH28" s="1"/>
      <c r="JCI28" s="1"/>
      <c r="JCJ28" s="1"/>
      <c r="JCK28" s="1"/>
      <c r="JCL28" s="1"/>
      <c r="JCM28" s="1"/>
      <c r="JCN28" s="1"/>
      <c r="JCO28" s="1"/>
      <c r="JCP28" s="1"/>
      <c r="JCQ28" s="1"/>
      <c r="JCR28" s="1"/>
      <c r="JCS28" s="1"/>
      <c r="JCT28" s="1"/>
      <c r="JCU28" s="1"/>
      <c r="JCV28" s="1"/>
      <c r="JCW28" s="1"/>
      <c r="JCX28" s="1"/>
      <c r="JCY28" s="1"/>
      <c r="JCZ28" s="1"/>
      <c r="JDA28" s="1"/>
      <c r="JDB28" s="1"/>
      <c r="JDC28" s="1"/>
      <c r="JDD28" s="1"/>
      <c r="JDE28" s="1"/>
      <c r="JDF28" s="1"/>
      <c r="JDG28" s="1"/>
      <c r="JDH28" s="1"/>
      <c r="JDI28" s="1"/>
      <c r="JDJ28" s="1"/>
      <c r="JDK28" s="1"/>
      <c r="JDL28" s="1"/>
      <c r="JDM28" s="1"/>
      <c r="JDN28" s="1"/>
      <c r="JDO28" s="1"/>
      <c r="JDP28" s="1"/>
      <c r="JDQ28" s="1"/>
      <c r="JDR28" s="1"/>
      <c r="JDS28" s="1"/>
      <c r="JDT28" s="1"/>
      <c r="JDU28" s="1"/>
      <c r="JDV28" s="1"/>
      <c r="JDW28" s="1"/>
      <c r="JDX28" s="1"/>
      <c r="JDY28" s="1"/>
      <c r="JDZ28" s="1"/>
      <c r="JEA28" s="1"/>
      <c r="JEB28" s="1"/>
      <c r="JEC28" s="1"/>
      <c r="JED28" s="1"/>
      <c r="JEE28" s="1"/>
      <c r="JEF28" s="1"/>
      <c r="JEG28" s="1"/>
      <c r="JEH28" s="1"/>
      <c r="JEI28" s="1"/>
      <c r="JEJ28" s="1"/>
      <c r="JEK28" s="1"/>
      <c r="JEL28" s="1"/>
      <c r="JEM28" s="1"/>
      <c r="JEN28" s="1"/>
      <c r="JEO28" s="1"/>
      <c r="JEP28" s="1"/>
      <c r="JEQ28" s="1"/>
      <c r="JER28" s="1"/>
      <c r="JES28" s="1"/>
      <c r="JET28" s="1"/>
      <c r="JEU28" s="1"/>
      <c r="JEV28" s="1"/>
      <c r="JEW28" s="1"/>
      <c r="JEX28" s="1"/>
      <c r="JEY28" s="1"/>
      <c r="JEZ28" s="1"/>
      <c r="JFA28" s="1"/>
      <c r="JFB28" s="1"/>
      <c r="JFC28" s="1"/>
      <c r="JFD28" s="1"/>
      <c r="JFE28" s="1"/>
      <c r="JFF28" s="1"/>
      <c r="JFG28" s="1"/>
      <c r="JFH28" s="1"/>
      <c r="JFI28" s="1"/>
      <c r="JFJ28" s="1"/>
      <c r="JFK28" s="1"/>
      <c r="JFL28" s="1"/>
      <c r="JFM28" s="1"/>
      <c r="JFN28" s="1"/>
      <c r="JFO28" s="1"/>
      <c r="JFP28" s="1"/>
      <c r="JFQ28" s="1"/>
      <c r="JFR28" s="1"/>
      <c r="JFS28" s="1"/>
      <c r="JFT28" s="1"/>
      <c r="JFU28" s="1"/>
      <c r="JFV28" s="1"/>
      <c r="JFW28" s="1"/>
      <c r="JFX28" s="1"/>
      <c r="JFY28" s="1"/>
      <c r="JFZ28" s="1"/>
      <c r="JGA28" s="1"/>
      <c r="JGB28" s="1"/>
      <c r="JGC28" s="1"/>
      <c r="JGD28" s="1"/>
      <c r="JGE28" s="1"/>
      <c r="JGF28" s="1"/>
      <c r="JGG28" s="1"/>
      <c r="JGH28" s="1"/>
      <c r="JGI28" s="1"/>
      <c r="JGJ28" s="1"/>
      <c r="JGK28" s="1"/>
      <c r="JGL28" s="1"/>
      <c r="JGM28" s="1"/>
      <c r="JGN28" s="1"/>
      <c r="JGO28" s="1"/>
      <c r="JGP28" s="1"/>
      <c r="JGQ28" s="1"/>
      <c r="JGR28" s="1"/>
      <c r="JGS28" s="1"/>
      <c r="JGT28" s="1"/>
      <c r="JGU28" s="1"/>
      <c r="JGV28" s="1"/>
      <c r="JGW28" s="1"/>
      <c r="JGX28" s="1"/>
      <c r="JGY28" s="1"/>
      <c r="JGZ28" s="1"/>
      <c r="JHA28" s="1"/>
      <c r="JHB28" s="1"/>
      <c r="JHC28" s="1"/>
      <c r="JHD28" s="1"/>
      <c r="JHE28" s="1"/>
      <c r="JHF28" s="1"/>
      <c r="JHG28" s="1"/>
      <c r="JHH28" s="1"/>
      <c r="JHI28" s="1"/>
      <c r="JHJ28" s="1"/>
      <c r="JHK28" s="1"/>
      <c r="JHL28" s="1"/>
      <c r="JHM28" s="1"/>
      <c r="JHN28" s="1"/>
      <c r="JHO28" s="1"/>
      <c r="JHP28" s="1"/>
      <c r="JHQ28" s="1"/>
      <c r="JHR28" s="1"/>
      <c r="JHS28" s="1"/>
      <c r="JHT28" s="1"/>
      <c r="JHU28" s="1"/>
      <c r="JHV28" s="1"/>
      <c r="JHW28" s="1"/>
      <c r="JHX28" s="1"/>
      <c r="JHY28" s="1"/>
      <c r="JHZ28" s="1"/>
      <c r="JIA28" s="1"/>
      <c r="JIB28" s="1"/>
      <c r="JIC28" s="1"/>
      <c r="JID28" s="1"/>
      <c r="JIE28" s="1"/>
      <c r="JIF28" s="1"/>
      <c r="JIG28" s="1"/>
      <c r="JIH28" s="1"/>
      <c r="JII28" s="1"/>
      <c r="JIJ28" s="1"/>
      <c r="JIK28" s="1"/>
      <c r="JIL28" s="1"/>
      <c r="JIM28" s="1"/>
      <c r="JIN28" s="1"/>
      <c r="JIO28" s="1"/>
      <c r="JIP28" s="1"/>
      <c r="JIQ28" s="1"/>
      <c r="JIR28" s="1"/>
      <c r="JIS28" s="1"/>
      <c r="JIT28" s="1"/>
      <c r="JIU28" s="1"/>
      <c r="JIV28" s="1"/>
      <c r="JIW28" s="1"/>
      <c r="JIX28" s="1"/>
      <c r="JIY28" s="1"/>
      <c r="JIZ28" s="1"/>
      <c r="JJA28" s="1"/>
      <c r="JJB28" s="1"/>
      <c r="JJC28" s="1"/>
      <c r="JJD28" s="1"/>
      <c r="JJE28" s="1"/>
      <c r="JJF28" s="1"/>
      <c r="JJG28" s="1"/>
      <c r="JJH28" s="1"/>
      <c r="JJI28" s="1"/>
      <c r="JJJ28" s="1"/>
      <c r="JJK28" s="1"/>
      <c r="JJL28" s="1"/>
      <c r="JJM28" s="1"/>
      <c r="JJN28" s="1"/>
      <c r="JJO28" s="1"/>
      <c r="JJP28" s="1"/>
      <c r="JJQ28" s="1"/>
      <c r="JJR28" s="1"/>
      <c r="JJS28" s="1"/>
      <c r="JJT28" s="1"/>
      <c r="JJU28" s="1"/>
      <c r="JJV28" s="1"/>
      <c r="JJW28" s="1"/>
      <c r="JJX28" s="1"/>
      <c r="JJY28" s="1"/>
      <c r="JJZ28" s="1"/>
      <c r="JKA28" s="1"/>
      <c r="JKB28" s="1"/>
      <c r="JKC28" s="1"/>
      <c r="JKD28" s="1"/>
      <c r="JKE28" s="1"/>
      <c r="JKF28" s="1"/>
      <c r="JKG28" s="1"/>
      <c r="JKH28" s="1"/>
      <c r="JKI28" s="1"/>
      <c r="JKJ28" s="1"/>
      <c r="JKK28" s="1"/>
      <c r="JKL28" s="1"/>
      <c r="JKM28" s="1"/>
      <c r="JKN28" s="1"/>
      <c r="JKO28" s="1"/>
      <c r="JKP28" s="1"/>
      <c r="JKQ28" s="1"/>
      <c r="JKR28" s="1"/>
      <c r="JKS28" s="1"/>
      <c r="JKT28" s="1"/>
      <c r="JKU28" s="1"/>
      <c r="JKV28" s="1"/>
      <c r="JKW28" s="1"/>
      <c r="JKX28" s="1"/>
      <c r="JKY28" s="1"/>
      <c r="JKZ28" s="1"/>
      <c r="JLA28" s="1"/>
      <c r="JLB28" s="1"/>
      <c r="JLC28" s="1"/>
      <c r="JLD28" s="1"/>
      <c r="JLE28" s="1"/>
      <c r="JLF28" s="1"/>
      <c r="JLG28" s="1"/>
      <c r="JLH28" s="1"/>
      <c r="JLI28" s="1"/>
      <c r="JLJ28" s="1"/>
      <c r="JLK28" s="1"/>
      <c r="JLL28" s="1"/>
      <c r="JLM28" s="1"/>
      <c r="JLN28" s="1"/>
      <c r="JLO28" s="1"/>
      <c r="JLP28" s="1"/>
      <c r="JLQ28" s="1"/>
      <c r="JLR28" s="1"/>
      <c r="JLS28" s="1"/>
      <c r="JLT28" s="1"/>
      <c r="JLU28" s="1"/>
      <c r="JLV28" s="1"/>
      <c r="JLW28" s="1"/>
      <c r="JLX28" s="1"/>
      <c r="JLY28" s="1"/>
      <c r="JLZ28" s="1"/>
      <c r="JMA28" s="1"/>
      <c r="JMB28" s="1"/>
      <c r="JMC28" s="1"/>
      <c r="JMD28" s="1"/>
      <c r="JME28" s="1"/>
      <c r="JMF28" s="1"/>
      <c r="JMG28" s="1"/>
      <c r="JMH28" s="1"/>
      <c r="JMI28" s="1"/>
      <c r="JMJ28" s="1"/>
      <c r="JMK28" s="1"/>
      <c r="JML28" s="1"/>
      <c r="JMM28" s="1"/>
      <c r="JMN28" s="1"/>
      <c r="JMO28" s="1"/>
      <c r="JMP28" s="1"/>
      <c r="JMQ28" s="1"/>
      <c r="JMR28" s="1"/>
      <c r="JMS28" s="1"/>
      <c r="JMT28" s="1"/>
      <c r="JMU28" s="1"/>
      <c r="JMV28" s="1"/>
      <c r="JMW28" s="1"/>
      <c r="JMX28" s="1"/>
      <c r="JMY28" s="1"/>
      <c r="JMZ28" s="1"/>
      <c r="JNA28" s="1"/>
      <c r="JNB28" s="1"/>
      <c r="JNC28" s="1"/>
      <c r="JND28" s="1"/>
      <c r="JNE28" s="1"/>
      <c r="JNF28" s="1"/>
      <c r="JNG28" s="1"/>
      <c r="JNH28" s="1"/>
      <c r="JNI28" s="1"/>
      <c r="JNJ28" s="1"/>
      <c r="JNK28" s="1"/>
      <c r="JNL28" s="1"/>
      <c r="JNM28" s="1"/>
      <c r="JNN28" s="1"/>
      <c r="JNO28" s="1"/>
      <c r="JNP28" s="1"/>
      <c r="JNQ28" s="1"/>
      <c r="JNR28" s="1"/>
      <c r="JNS28" s="1"/>
      <c r="JNT28" s="1"/>
      <c r="JNU28" s="1"/>
      <c r="JNV28" s="1"/>
      <c r="JNW28" s="1"/>
      <c r="JNX28" s="1"/>
      <c r="JNY28" s="1"/>
      <c r="JNZ28" s="1"/>
      <c r="JOA28" s="1"/>
      <c r="JOB28" s="1"/>
      <c r="JOC28" s="1"/>
      <c r="JOD28" s="1"/>
      <c r="JOE28" s="1"/>
      <c r="JOF28" s="1"/>
      <c r="JOG28" s="1"/>
      <c r="JOH28" s="1"/>
      <c r="JOI28" s="1"/>
      <c r="JOJ28" s="1"/>
      <c r="JOK28" s="1"/>
      <c r="JOL28" s="1"/>
      <c r="JOM28" s="1"/>
      <c r="JON28" s="1"/>
      <c r="JOO28" s="1"/>
      <c r="JOP28" s="1"/>
      <c r="JOQ28" s="1"/>
      <c r="JOR28" s="1"/>
      <c r="JOS28" s="1"/>
      <c r="JOT28" s="1"/>
      <c r="JOU28" s="1"/>
      <c r="JOV28" s="1"/>
      <c r="JOW28" s="1"/>
      <c r="JOX28" s="1"/>
      <c r="JOY28" s="1"/>
      <c r="JOZ28" s="1"/>
      <c r="JPA28" s="1"/>
      <c r="JPB28" s="1"/>
      <c r="JPC28" s="1"/>
      <c r="JPD28" s="1"/>
      <c r="JPE28" s="1"/>
      <c r="JPF28" s="1"/>
      <c r="JPG28" s="1"/>
      <c r="JPH28" s="1"/>
      <c r="JPI28" s="1"/>
      <c r="JPJ28" s="1"/>
      <c r="JPK28" s="1"/>
      <c r="JPL28" s="1"/>
      <c r="JPM28" s="1"/>
      <c r="JPN28" s="1"/>
      <c r="JPO28" s="1"/>
      <c r="JPP28" s="1"/>
      <c r="JPQ28" s="1"/>
      <c r="JPR28" s="1"/>
      <c r="JPS28" s="1"/>
      <c r="JPT28" s="1"/>
      <c r="JPU28" s="1"/>
      <c r="JPV28" s="1"/>
      <c r="JPW28" s="1"/>
      <c r="JPX28" s="1"/>
      <c r="JPY28" s="1"/>
      <c r="JPZ28" s="1"/>
      <c r="JQA28" s="1"/>
      <c r="JQB28" s="1"/>
      <c r="JQC28" s="1"/>
      <c r="JQD28" s="1"/>
      <c r="JQE28" s="1"/>
      <c r="JQF28" s="1"/>
      <c r="JQG28" s="1"/>
      <c r="JQH28" s="1"/>
      <c r="JQI28" s="1"/>
      <c r="JQJ28" s="1"/>
      <c r="JQK28" s="1"/>
      <c r="JQL28" s="1"/>
      <c r="JQM28" s="1"/>
      <c r="JQN28" s="1"/>
      <c r="JQO28" s="1"/>
      <c r="JQP28" s="1"/>
      <c r="JQQ28" s="1"/>
      <c r="JQR28" s="1"/>
      <c r="JQS28" s="1"/>
      <c r="JQT28" s="1"/>
      <c r="JQU28" s="1"/>
      <c r="JQV28" s="1"/>
      <c r="JQW28" s="1"/>
      <c r="JQX28" s="1"/>
      <c r="JQY28" s="1"/>
      <c r="JQZ28" s="1"/>
      <c r="JRA28" s="1"/>
      <c r="JRB28" s="1"/>
      <c r="JRC28" s="1"/>
      <c r="JRD28" s="1"/>
      <c r="JRE28" s="1"/>
      <c r="JRF28" s="1"/>
      <c r="JRG28" s="1"/>
      <c r="JRH28" s="1"/>
      <c r="JRI28" s="1"/>
      <c r="JRJ28" s="1"/>
      <c r="JRK28" s="1"/>
      <c r="JRL28" s="1"/>
      <c r="JRM28" s="1"/>
      <c r="JRN28" s="1"/>
      <c r="JRO28" s="1"/>
      <c r="JRP28" s="1"/>
      <c r="JRQ28" s="1"/>
      <c r="JRR28" s="1"/>
      <c r="JRS28" s="1"/>
      <c r="JRT28" s="1"/>
      <c r="JRU28" s="1"/>
      <c r="JRV28" s="1"/>
      <c r="JRW28" s="1"/>
      <c r="JRX28" s="1"/>
      <c r="JRY28" s="1"/>
      <c r="JRZ28" s="1"/>
      <c r="JSA28" s="1"/>
      <c r="JSB28" s="1"/>
      <c r="JSC28" s="1"/>
      <c r="JSD28" s="1"/>
      <c r="JSE28" s="1"/>
      <c r="JSF28" s="1"/>
      <c r="JSG28" s="1"/>
      <c r="JSH28" s="1"/>
      <c r="JSI28" s="1"/>
      <c r="JSJ28" s="1"/>
      <c r="JSK28" s="1"/>
      <c r="JSL28" s="1"/>
      <c r="JSM28" s="1"/>
      <c r="JSN28" s="1"/>
      <c r="JSO28" s="1"/>
      <c r="JSP28" s="1"/>
      <c r="JSQ28" s="1"/>
      <c r="JSR28" s="1"/>
      <c r="JSS28" s="1"/>
      <c r="JST28" s="1"/>
      <c r="JSU28" s="1"/>
      <c r="JSV28" s="1"/>
      <c r="JSW28" s="1"/>
      <c r="JSX28" s="1"/>
      <c r="JSY28" s="1"/>
      <c r="JSZ28" s="1"/>
      <c r="JTA28" s="1"/>
      <c r="JTB28" s="1"/>
      <c r="JTC28" s="1"/>
      <c r="JTD28" s="1"/>
      <c r="JTE28" s="1"/>
      <c r="JTF28" s="1"/>
      <c r="JTG28" s="1"/>
      <c r="JTH28" s="1"/>
      <c r="JTI28" s="1"/>
      <c r="JTJ28" s="1"/>
      <c r="JTK28" s="1"/>
      <c r="JTL28" s="1"/>
      <c r="JTM28" s="1"/>
      <c r="JTN28" s="1"/>
      <c r="JTO28" s="1"/>
      <c r="JTP28" s="1"/>
      <c r="JTQ28" s="1"/>
      <c r="JTR28" s="1"/>
      <c r="JTS28" s="1"/>
      <c r="JTT28" s="1"/>
      <c r="JTU28" s="1"/>
      <c r="JTV28" s="1"/>
      <c r="JTW28" s="1"/>
      <c r="JTX28" s="1"/>
      <c r="JTY28" s="1"/>
      <c r="JTZ28" s="1"/>
      <c r="JUA28" s="1"/>
      <c r="JUB28" s="1"/>
      <c r="JUC28" s="1"/>
      <c r="JUD28" s="1"/>
      <c r="JUE28" s="1"/>
      <c r="JUF28" s="1"/>
      <c r="JUG28" s="1"/>
      <c r="JUH28" s="1"/>
      <c r="JUI28" s="1"/>
      <c r="JUJ28" s="1"/>
      <c r="JUK28" s="1"/>
      <c r="JUL28" s="1"/>
      <c r="JUM28" s="1"/>
      <c r="JUN28" s="1"/>
      <c r="JUO28" s="1"/>
      <c r="JUP28" s="1"/>
      <c r="JUQ28" s="1"/>
      <c r="JUR28" s="1"/>
      <c r="JUS28" s="1"/>
      <c r="JUT28" s="1"/>
      <c r="JUU28" s="1"/>
      <c r="JUV28" s="1"/>
      <c r="JUW28" s="1"/>
      <c r="JUX28" s="1"/>
      <c r="JUY28" s="1"/>
      <c r="JUZ28" s="1"/>
      <c r="JVA28" s="1"/>
      <c r="JVB28" s="1"/>
      <c r="JVC28" s="1"/>
      <c r="JVD28" s="1"/>
      <c r="JVE28" s="1"/>
      <c r="JVF28" s="1"/>
      <c r="JVG28" s="1"/>
      <c r="JVH28" s="1"/>
      <c r="JVI28" s="1"/>
      <c r="JVJ28" s="1"/>
      <c r="JVK28" s="1"/>
      <c r="JVL28" s="1"/>
      <c r="JVM28" s="1"/>
      <c r="JVN28" s="1"/>
      <c r="JVO28" s="1"/>
      <c r="JVP28" s="1"/>
      <c r="JVQ28" s="1"/>
      <c r="JVR28" s="1"/>
      <c r="JVS28" s="1"/>
      <c r="JVT28" s="1"/>
      <c r="JVU28" s="1"/>
      <c r="JVV28" s="1"/>
      <c r="JVW28" s="1"/>
      <c r="JVX28" s="1"/>
      <c r="JVY28" s="1"/>
      <c r="JVZ28" s="1"/>
      <c r="JWA28" s="1"/>
      <c r="JWB28" s="1"/>
      <c r="JWC28" s="1"/>
      <c r="JWD28" s="1"/>
      <c r="JWE28" s="1"/>
      <c r="JWF28" s="1"/>
      <c r="JWG28" s="1"/>
      <c r="JWH28" s="1"/>
      <c r="JWI28" s="1"/>
      <c r="JWJ28" s="1"/>
      <c r="JWK28" s="1"/>
      <c r="JWL28" s="1"/>
      <c r="JWM28" s="1"/>
      <c r="JWN28" s="1"/>
      <c r="JWO28" s="1"/>
      <c r="JWP28" s="1"/>
      <c r="JWQ28" s="1"/>
      <c r="JWR28" s="1"/>
      <c r="JWS28" s="1"/>
      <c r="JWT28" s="1"/>
      <c r="JWU28" s="1"/>
      <c r="JWV28" s="1"/>
      <c r="JWW28" s="1"/>
      <c r="JWX28" s="1"/>
      <c r="JWY28" s="1"/>
      <c r="JWZ28" s="1"/>
      <c r="JXA28" s="1"/>
      <c r="JXB28" s="1"/>
      <c r="JXC28" s="1"/>
      <c r="JXD28" s="1"/>
      <c r="JXE28" s="1"/>
      <c r="JXF28" s="1"/>
      <c r="JXG28" s="1"/>
      <c r="JXH28" s="1"/>
      <c r="JXI28" s="1"/>
      <c r="JXJ28" s="1"/>
      <c r="JXK28" s="1"/>
      <c r="JXL28" s="1"/>
      <c r="JXM28" s="1"/>
      <c r="JXN28" s="1"/>
      <c r="JXO28" s="1"/>
      <c r="JXP28" s="1"/>
      <c r="JXQ28" s="1"/>
      <c r="JXR28" s="1"/>
      <c r="JXS28" s="1"/>
      <c r="JXT28" s="1"/>
      <c r="JXU28" s="1"/>
      <c r="JXV28" s="1"/>
      <c r="JXW28" s="1"/>
      <c r="JXX28" s="1"/>
      <c r="JXY28" s="1"/>
      <c r="JXZ28" s="1"/>
      <c r="JYA28" s="1"/>
      <c r="JYB28" s="1"/>
      <c r="JYC28" s="1"/>
      <c r="JYD28" s="1"/>
      <c r="JYE28" s="1"/>
      <c r="JYF28" s="1"/>
      <c r="JYG28" s="1"/>
      <c r="JYH28" s="1"/>
      <c r="JYI28" s="1"/>
      <c r="JYJ28" s="1"/>
      <c r="JYK28" s="1"/>
      <c r="JYL28" s="1"/>
      <c r="JYM28" s="1"/>
      <c r="JYN28" s="1"/>
      <c r="JYO28" s="1"/>
      <c r="JYP28" s="1"/>
      <c r="JYQ28" s="1"/>
      <c r="JYR28" s="1"/>
      <c r="JYS28" s="1"/>
      <c r="JYT28" s="1"/>
      <c r="JYU28" s="1"/>
      <c r="JYV28" s="1"/>
      <c r="JYW28" s="1"/>
      <c r="JYX28" s="1"/>
      <c r="JYY28" s="1"/>
      <c r="JYZ28" s="1"/>
      <c r="JZA28" s="1"/>
      <c r="JZB28" s="1"/>
      <c r="JZC28" s="1"/>
      <c r="JZD28" s="1"/>
      <c r="JZE28" s="1"/>
      <c r="JZF28" s="1"/>
      <c r="JZG28" s="1"/>
      <c r="JZH28" s="1"/>
      <c r="JZI28" s="1"/>
      <c r="JZJ28" s="1"/>
      <c r="JZK28" s="1"/>
      <c r="JZL28" s="1"/>
      <c r="JZM28" s="1"/>
      <c r="JZN28" s="1"/>
      <c r="JZO28" s="1"/>
      <c r="JZP28" s="1"/>
      <c r="JZQ28" s="1"/>
      <c r="JZR28" s="1"/>
      <c r="JZS28" s="1"/>
      <c r="JZT28" s="1"/>
      <c r="JZU28" s="1"/>
      <c r="JZV28" s="1"/>
      <c r="JZW28" s="1"/>
      <c r="JZX28" s="1"/>
      <c r="JZY28" s="1"/>
      <c r="JZZ28" s="1"/>
      <c r="KAA28" s="1"/>
      <c r="KAB28" s="1"/>
      <c r="KAC28" s="1"/>
      <c r="KAD28" s="1"/>
      <c r="KAE28" s="1"/>
      <c r="KAF28" s="1"/>
      <c r="KAG28" s="1"/>
      <c r="KAH28" s="1"/>
      <c r="KAI28" s="1"/>
      <c r="KAJ28" s="1"/>
      <c r="KAK28" s="1"/>
      <c r="KAL28" s="1"/>
      <c r="KAM28" s="1"/>
      <c r="KAN28" s="1"/>
      <c r="KAO28" s="1"/>
      <c r="KAP28" s="1"/>
      <c r="KAQ28" s="1"/>
      <c r="KAR28" s="1"/>
      <c r="KAS28" s="1"/>
      <c r="KAT28" s="1"/>
      <c r="KAU28" s="1"/>
      <c r="KAV28" s="1"/>
      <c r="KAW28" s="1"/>
      <c r="KAX28" s="1"/>
      <c r="KAY28" s="1"/>
      <c r="KAZ28" s="1"/>
      <c r="KBA28" s="1"/>
      <c r="KBB28" s="1"/>
      <c r="KBC28" s="1"/>
      <c r="KBD28" s="1"/>
      <c r="KBE28" s="1"/>
      <c r="KBF28" s="1"/>
      <c r="KBG28" s="1"/>
      <c r="KBH28" s="1"/>
      <c r="KBI28" s="1"/>
      <c r="KBJ28" s="1"/>
      <c r="KBK28" s="1"/>
      <c r="KBL28" s="1"/>
      <c r="KBM28" s="1"/>
      <c r="KBN28" s="1"/>
      <c r="KBO28" s="1"/>
      <c r="KBP28" s="1"/>
      <c r="KBQ28" s="1"/>
      <c r="KBR28" s="1"/>
      <c r="KBS28" s="1"/>
      <c r="KBT28" s="1"/>
      <c r="KBU28" s="1"/>
      <c r="KBV28" s="1"/>
      <c r="KBW28" s="1"/>
      <c r="KBX28" s="1"/>
      <c r="KBY28" s="1"/>
      <c r="KBZ28" s="1"/>
      <c r="KCA28" s="1"/>
      <c r="KCB28" s="1"/>
      <c r="KCC28" s="1"/>
      <c r="KCD28" s="1"/>
      <c r="KCE28" s="1"/>
      <c r="KCF28" s="1"/>
      <c r="KCG28" s="1"/>
      <c r="KCH28" s="1"/>
      <c r="KCI28" s="1"/>
      <c r="KCJ28" s="1"/>
      <c r="KCK28" s="1"/>
      <c r="KCL28" s="1"/>
      <c r="KCM28" s="1"/>
      <c r="KCN28" s="1"/>
      <c r="KCO28" s="1"/>
      <c r="KCP28" s="1"/>
      <c r="KCQ28" s="1"/>
      <c r="KCR28" s="1"/>
      <c r="KCS28" s="1"/>
      <c r="KCT28" s="1"/>
      <c r="KCU28" s="1"/>
      <c r="KCV28" s="1"/>
      <c r="KCW28" s="1"/>
      <c r="KCX28" s="1"/>
      <c r="KCY28" s="1"/>
      <c r="KCZ28" s="1"/>
      <c r="KDA28" s="1"/>
      <c r="KDB28" s="1"/>
      <c r="KDC28" s="1"/>
      <c r="KDD28" s="1"/>
      <c r="KDE28" s="1"/>
      <c r="KDF28" s="1"/>
      <c r="KDG28" s="1"/>
      <c r="KDH28" s="1"/>
      <c r="KDI28" s="1"/>
      <c r="KDJ28" s="1"/>
      <c r="KDK28" s="1"/>
      <c r="KDL28" s="1"/>
      <c r="KDM28" s="1"/>
      <c r="KDN28" s="1"/>
      <c r="KDO28" s="1"/>
      <c r="KDP28" s="1"/>
      <c r="KDQ28" s="1"/>
      <c r="KDR28" s="1"/>
      <c r="KDS28" s="1"/>
      <c r="KDT28" s="1"/>
      <c r="KDU28" s="1"/>
      <c r="KDV28" s="1"/>
      <c r="KDW28" s="1"/>
      <c r="KDX28" s="1"/>
      <c r="KDY28" s="1"/>
      <c r="KDZ28" s="1"/>
      <c r="KEA28" s="1"/>
      <c r="KEB28" s="1"/>
      <c r="KEC28" s="1"/>
      <c r="KED28" s="1"/>
      <c r="KEE28" s="1"/>
      <c r="KEF28" s="1"/>
      <c r="KEG28" s="1"/>
      <c r="KEH28" s="1"/>
      <c r="KEI28" s="1"/>
      <c r="KEJ28" s="1"/>
      <c r="KEK28" s="1"/>
      <c r="KEL28" s="1"/>
      <c r="KEM28" s="1"/>
      <c r="KEN28" s="1"/>
      <c r="KEO28" s="1"/>
      <c r="KEP28" s="1"/>
      <c r="KEQ28" s="1"/>
      <c r="KER28" s="1"/>
      <c r="KES28" s="1"/>
      <c r="KET28" s="1"/>
      <c r="KEU28" s="1"/>
      <c r="KEV28" s="1"/>
      <c r="KEW28" s="1"/>
      <c r="KEX28" s="1"/>
      <c r="KEY28" s="1"/>
      <c r="KEZ28" s="1"/>
      <c r="KFA28" s="1"/>
      <c r="KFB28" s="1"/>
      <c r="KFC28" s="1"/>
      <c r="KFD28" s="1"/>
      <c r="KFE28" s="1"/>
      <c r="KFF28" s="1"/>
      <c r="KFG28" s="1"/>
      <c r="KFH28" s="1"/>
      <c r="KFI28" s="1"/>
      <c r="KFJ28" s="1"/>
      <c r="KFK28" s="1"/>
      <c r="KFL28" s="1"/>
      <c r="KFM28" s="1"/>
      <c r="KFN28" s="1"/>
      <c r="KFO28" s="1"/>
      <c r="KFP28" s="1"/>
      <c r="KFQ28" s="1"/>
      <c r="KFR28" s="1"/>
      <c r="KFS28" s="1"/>
      <c r="KFT28" s="1"/>
      <c r="KFU28" s="1"/>
      <c r="KFV28" s="1"/>
      <c r="KFW28" s="1"/>
      <c r="KFX28" s="1"/>
      <c r="KFY28" s="1"/>
      <c r="KFZ28" s="1"/>
      <c r="KGA28" s="1"/>
      <c r="KGB28" s="1"/>
      <c r="KGC28" s="1"/>
      <c r="KGD28" s="1"/>
      <c r="KGE28" s="1"/>
      <c r="KGF28" s="1"/>
      <c r="KGG28" s="1"/>
      <c r="KGH28" s="1"/>
      <c r="KGI28" s="1"/>
      <c r="KGJ28" s="1"/>
      <c r="KGK28" s="1"/>
      <c r="KGL28" s="1"/>
      <c r="KGM28" s="1"/>
      <c r="KGN28" s="1"/>
      <c r="KGO28" s="1"/>
      <c r="KGP28" s="1"/>
      <c r="KGQ28" s="1"/>
      <c r="KGR28" s="1"/>
      <c r="KGS28" s="1"/>
      <c r="KGT28" s="1"/>
      <c r="KGU28" s="1"/>
      <c r="KGV28" s="1"/>
      <c r="KGW28" s="1"/>
      <c r="KGX28" s="1"/>
      <c r="KGY28" s="1"/>
      <c r="KGZ28" s="1"/>
      <c r="KHA28" s="1"/>
      <c r="KHB28" s="1"/>
      <c r="KHC28" s="1"/>
      <c r="KHD28" s="1"/>
      <c r="KHE28" s="1"/>
      <c r="KHF28" s="1"/>
      <c r="KHG28" s="1"/>
      <c r="KHH28" s="1"/>
      <c r="KHI28" s="1"/>
      <c r="KHJ28" s="1"/>
      <c r="KHK28" s="1"/>
      <c r="KHL28" s="1"/>
      <c r="KHM28" s="1"/>
      <c r="KHN28" s="1"/>
      <c r="KHO28" s="1"/>
      <c r="KHP28" s="1"/>
      <c r="KHQ28" s="1"/>
      <c r="KHR28" s="1"/>
      <c r="KHS28" s="1"/>
      <c r="KHT28" s="1"/>
      <c r="KHU28" s="1"/>
      <c r="KHV28" s="1"/>
      <c r="KHW28" s="1"/>
      <c r="KHX28" s="1"/>
      <c r="KHY28" s="1"/>
      <c r="KHZ28" s="1"/>
      <c r="KIA28" s="1"/>
      <c r="KIB28" s="1"/>
      <c r="KIC28" s="1"/>
      <c r="KID28" s="1"/>
      <c r="KIE28" s="1"/>
      <c r="KIF28" s="1"/>
      <c r="KIG28" s="1"/>
      <c r="KIH28" s="1"/>
      <c r="KII28" s="1"/>
      <c r="KIJ28" s="1"/>
      <c r="KIK28" s="1"/>
      <c r="KIL28" s="1"/>
      <c r="KIM28" s="1"/>
      <c r="KIN28" s="1"/>
      <c r="KIO28" s="1"/>
      <c r="KIP28" s="1"/>
      <c r="KIQ28" s="1"/>
      <c r="KIR28" s="1"/>
      <c r="KIS28" s="1"/>
      <c r="KIT28" s="1"/>
      <c r="KIU28" s="1"/>
      <c r="KIV28" s="1"/>
      <c r="KIW28" s="1"/>
      <c r="KIX28" s="1"/>
      <c r="KIY28" s="1"/>
      <c r="KIZ28" s="1"/>
      <c r="KJA28" s="1"/>
      <c r="KJB28" s="1"/>
      <c r="KJC28" s="1"/>
      <c r="KJD28" s="1"/>
      <c r="KJE28" s="1"/>
      <c r="KJF28" s="1"/>
      <c r="KJG28" s="1"/>
      <c r="KJH28" s="1"/>
      <c r="KJI28" s="1"/>
      <c r="KJJ28" s="1"/>
      <c r="KJK28" s="1"/>
      <c r="KJL28" s="1"/>
      <c r="KJM28" s="1"/>
      <c r="KJN28" s="1"/>
      <c r="KJO28" s="1"/>
      <c r="KJP28" s="1"/>
      <c r="KJQ28" s="1"/>
      <c r="KJR28" s="1"/>
      <c r="KJS28" s="1"/>
      <c r="KJT28" s="1"/>
      <c r="KJU28" s="1"/>
      <c r="KJV28" s="1"/>
      <c r="KJW28" s="1"/>
      <c r="KJX28" s="1"/>
      <c r="KJY28" s="1"/>
      <c r="KJZ28" s="1"/>
      <c r="KKA28" s="1"/>
      <c r="KKB28" s="1"/>
      <c r="KKC28" s="1"/>
      <c r="KKD28" s="1"/>
      <c r="KKE28" s="1"/>
      <c r="KKF28" s="1"/>
      <c r="KKG28" s="1"/>
      <c r="KKH28" s="1"/>
      <c r="KKI28" s="1"/>
      <c r="KKJ28" s="1"/>
      <c r="KKK28" s="1"/>
      <c r="KKL28" s="1"/>
      <c r="KKM28" s="1"/>
      <c r="KKN28" s="1"/>
      <c r="KKO28" s="1"/>
      <c r="KKP28" s="1"/>
      <c r="KKQ28" s="1"/>
      <c r="KKR28" s="1"/>
      <c r="KKS28" s="1"/>
      <c r="KKT28" s="1"/>
      <c r="KKU28" s="1"/>
      <c r="KKV28" s="1"/>
      <c r="KKW28" s="1"/>
      <c r="KKX28" s="1"/>
      <c r="KKY28" s="1"/>
      <c r="KKZ28" s="1"/>
      <c r="KLA28" s="1"/>
      <c r="KLB28" s="1"/>
      <c r="KLC28" s="1"/>
      <c r="KLD28" s="1"/>
      <c r="KLE28" s="1"/>
      <c r="KLF28" s="1"/>
      <c r="KLG28" s="1"/>
      <c r="KLH28" s="1"/>
      <c r="KLI28" s="1"/>
      <c r="KLJ28" s="1"/>
      <c r="KLK28" s="1"/>
      <c r="KLL28" s="1"/>
      <c r="KLM28" s="1"/>
      <c r="KLN28" s="1"/>
      <c r="KLO28" s="1"/>
      <c r="KLP28" s="1"/>
      <c r="KLQ28" s="1"/>
      <c r="KLR28" s="1"/>
      <c r="KLS28" s="1"/>
      <c r="KLT28" s="1"/>
      <c r="KLU28" s="1"/>
      <c r="KLV28" s="1"/>
      <c r="KLW28" s="1"/>
      <c r="KLX28" s="1"/>
      <c r="KLY28" s="1"/>
      <c r="KLZ28" s="1"/>
      <c r="KMA28" s="1"/>
      <c r="KMB28" s="1"/>
      <c r="KMC28" s="1"/>
      <c r="KMD28" s="1"/>
      <c r="KME28" s="1"/>
      <c r="KMF28" s="1"/>
      <c r="KMG28" s="1"/>
      <c r="KMH28" s="1"/>
      <c r="KMI28" s="1"/>
      <c r="KMJ28" s="1"/>
      <c r="KMK28" s="1"/>
      <c r="KML28" s="1"/>
      <c r="KMM28" s="1"/>
      <c r="KMN28" s="1"/>
      <c r="KMO28" s="1"/>
      <c r="KMP28" s="1"/>
      <c r="KMQ28" s="1"/>
      <c r="KMR28" s="1"/>
      <c r="KMS28" s="1"/>
      <c r="KMT28" s="1"/>
      <c r="KMU28" s="1"/>
      <c r="KMV28" s="1"/>
      <c r="KMW28" s="1"/>
      <c r="KMX28" s="1"/>
      <c r="KMY28" s="1"/>
      <c r="KMZ28" s="1"/>
      <c r="KNA28" s="1"/>
      <c r="KNB28" s="1"/>
      <c r="KNC28" s="1"/>
      <c r="KND28" s="1"/>
      <c r="KNE28" s="1"/>
      <c r="KNF28" s="1"/>
      <c r="KNG28" s="1"/>
      <c r="KNH28" s="1"/>
      <c r="KNI28" s="1"/>
      <c r="KNJ28" s="1"/>
      <c r="KNK28" s="1"/>
      <c r="KNL28" s="1"/>
      <c r="KNM28" s="1"/>
      <c r="KNN28" s="1"/>
      <c r="KNO28" s="1"/>
      <c r="KNP28" s="1"/>
      <c r="KNQ28" s="1"/>
      <c r="KNR28" s="1"/>
      <c r="KNS28" s="1"/>
      <c r="KNT28" s="1"/>
      <c r="KNU28" s="1"/>
      <c r="KNV28" s="1"/>
      <c r="KNW28" s="1"/>
      <c r="KNX28" s="1"/>
      <c r="KNY28" s="1"/>
      <c r="KNZ28" s="1"/>
      <c r="KOA28" s="1"/>
      <c r="KOB28" s="1"/>
      <c r="KOC28" s="1"/>
      <c r="KOD28" s="1"/>
      <c r="KOE28" s="1"/>
      <c r="KOF28" s="1"/>
      <c r="KOG28" s="1"/>
      <c r="KOH28" s="1"/>
      <c r="KOI28" s="1"/>
      <c r="KOJ28" s="1"/>
      <c r="KOK28" s="1"/>
      <c r="KOL28" s="1"/>
      <c r="KOM28" s="1"/>
      <c r="KON28" s="1"/>
      <c r="KOO28" s="1"/>
      <c r="KOP28" s="1"/>
      <c r="KOQ28" s="1"/>
      <c r="KOR28" s="1"/>
      <c r="KOS28" s="1"/>
      <c r="KOT28" s="1"/>
      <c r="KOU28" s="1"/>
      <c r="KOV28" s="1"/>
      <c r="KOW28" s="1"/>
      <c r="KOX28" s="1"/>
      <c r="KOY28" s="1"/>
      <c r="KOZ28" s="1"/>
      <c r="KPA28" s="1"/>
      <c r="KPB28" s="1"/>
      <c r="KPC28" s="1"/>
      <c r="KPD28" s="1"/>
      <c r="KPE28" s="1"/>
      <c r="KPF28" s="1"/>
      <c r="KPG28" s="1"/>
      <c r="KPH28" s="1"/>
      <c r="KPI28" s="1"/>
      <c r="KPJ28" s="1"/>
      <c r="KPK28" s="1"/>
      <c r="KPL28" s="1"/>
      <c r="KPM28" s="1"/>
      <c r="KPN28" s="1"/>
      <c r="KPO28" s="1"/>
      <c r="KPP28" s="1"/>
      <c r="KPQ28" s="1"/>
      <c r="KPR28" s="1"/>
      <c r="KPS28" s="1"/>
      <c r="KPT28" s="1"/>
      <c r="KPU28" s="1"/>
      <c r="KPV28" s="1"/>
      <c r="KPW28" s="1"/>
      <c r="KPX28" s="1"/>
      <c r="KPY28" s="1"/>
      <c r="KPZ28" s="1"/>
      <c r="KQA28" s="1"/>
      <c r="KQB28" s="1"/>
      <c r="KQC28" s="1"/>
      <c r="KQD28" s="1"/>
      <c r="KQE28" s="1"/>
      <c r="KQF28" s="1"/>
      <c r="KQG28" s="1"/>
      <c r="KQH28" s="1"/>
      <c r="KQI28" s="1"/>
      <c r="KQJ28" s="1"/>
      <c r="KQK28" s="1"/>
      <c r="KQL28" s="1"/>
      <c r="KQM28" s="1"/>
      <c r="KQN28" s="1"/>
      <c r="KQO28" s="1"/>
      <c r="KQP28" s="1"/>
      <c r="KQQ28" s="1"/>
      <c r="KQR28" s="1"/>
      <c r="KQS28" s="1"/>
      <c r="KQT28" s="1"/>
      <c r="KQU28" s="1"/>
      <c r="KQV28" s="1"/>
      <c r="KQW28" s="1"/>
      <c r="KQX28" s="1"/>
      <c r="KQY28" s="1"/>
      <c r="KQZ28" s="1"/>
      <c r="KRA28" s="1"/>
      <c r="KRB28" s="1"/>
      <c r="KRC28" s="1"/>
      <c r="KRD28" s="1"/>
      <c r="KRE28" s="1"/>
      <c r="KRF28" s="1"/>
      <c r="KRG28" s="1"/>
      <c r="KRH28" s="1"/>
      <c r="KRI28" s="1"/>
      <c r="KRJ28" s="1"/>
      <c r="KRK28" s="1"/>
      <c r="KRL28" s="1"/>
      <c r="KRM28" s="1"/>
      <c r="KRN28" s="1"/>
      <c r="KRO28" s="1"/>
      <c r="KRP28" s="1"/>
      <c r="KRQ28" s="1"/>
      <c r="KRR28" s="1"/>
      <c r="KRS28" s="1"/>
      <c r="KRT28" s="1"/>
      <c r="KRU28" s="1"/>
      <c r="KRV28" s="1"/>
      <c r="KRW28" s="1"/>
      <c r="KRX28" s="1"/>
      <c r="KRY28" s="1"/>
      <c r="KRZ28" s="1"/>
      <c r="KSA28" s="1"/>
      <c r="KSB28" s="1"/>
      <c r="KSC28" s="1"/>
      <c r="KSD28" s="1"/>
      <c r="KSE28" s="1"/>
      <c r="KSF28" s="1"/>
      <c r="KSG28" s="1"/>
      <c r="KSH28" s="1"/>
      <c r="KSI28" s="1"/>
      <c r="KSJ28" s="1"/>
      <c r="KSK28" s="1"/>
      <c r="KSL28" s="1"/>
      <c r="KSM28" s="1"/>
      <c r="KSN28" s="1"/>
      <c r="KSO28" s="1"/>
      <c r="KSP28" s="1"/>
      <c r="KSQ28" s="1"/>
      <c r="KSR28" s="1"/>
      <c r="KSS28" s="1"/>
      <c r="KST28" s="1"/>
      <c r="KSU28" s="1"/>
      <c r="KSV28" s="1"/>
      <c r="KSW28" s="1"/>
      <c r="KSX28" s="1"/>
      <c r="KSY28" s="1"/>
      <c r="KSZ28" s="1"/>
      <c r="KTA28" s="1"/>
      <c r="KTB28" s="1"/>
      <c r="KTC28" s="1"/>
      <c r="KTD28" s="1"/>
      <c r="KTE28" s="1"/>
      <c r="KTF28" s="1"/>
      <c r="KTG28" s="1"/>
      <c r="KTH28" s="1"/>
      <c r="KTI28" s="1"/>
      <c r="KTJ28" s="1"/>
      <c r="KTK28" s="1"/>
      <c r="KTL28" s="1"/>
      <c r="KTM28" s="1"/>
      <c r="KTN28" s="1"/>
      <c r="KTO28" s="1"/>
      <c r="KTP28" s="1"/>
      <c r="KTQ28" s="1"/>
      <c r="KTR28" s="1"/>
      <c r="KTS28" s="1"/>
      <c r="KTT28" s="1"/>
      <c r="KTU28" s="1"/>
      <c r="KTV28" s="1"/>
      <c r="KTW28" s="1"/>
      <c r="KTX28" s="1"/>
      <c r="KTY28" s="1"/>
      <c r="KTZ28" s="1"/>
      <c r="KUA28" s="1"/>
      <c r="KUB28" s="1"/>
      <c r="KUC28" s="1"/>
      <c r="KUD28" s="1"/>
      <c r="KUE28" s="1"/>
      <c r="KUF28" s="1"/>
      <c r="KUG28" s="1"/>
      <c r="KUH28" s="1"/>
      <c r="KUI28" s="1"/>
      <c r="KUJ28" s="1"/>
      <c r="KUK28" s="1"/>
      <c r="KUL28" s="1"/>
      <c r="KUM28" s="1"/>
      <c r="KUN28" s="1"/>
      <c r="KUO28" s="1"/>
      <c r="KUP28" s="1"/>
      <c r="KUQ28" s="1"/>
      <c r="KUR28" s="1"/>
      <c r="KUS28" s="1"/>
      <c r="KUT28" s="1"/>
      <c r="KUU28" s="1"/>
      <c r="KUV28" s="1"/>
      <c r="KUW28" s="1"/>
      <c r="KUX28" s="1"/>
      <c r="KUY28" s="1"/>
      <c r="KUZ28" s="1"/>
      <c r="KVA28" s="1"/>
      <c r="KVB28" s="1"/>
      <c r="KVC28" s="1"/>
      <c r="KVD28" s="1"/>
      <c r="KVE28" s="1"/>
      <c r="KVF28" s="1"/>
      <c r="KVG28" s="1"/>
      <c r="KVH28" s="1"/>
      <c r="KVI28" s="1"/>
      <c r="KVJ28" s="1"/>
      <c r="KVK28" s="1"/>
      <c r="KVL28" s="1"/>
      <c r="KVM28" s="1"/>
      <c r="KVN28" s="1"/>
      <c r="KVO28" s="1"/>
      <c r="KVP28" s="1"/>
      <c r="KVQ28" s="1"/>
      <c r="KVR28" s="1"/>
      <c r="KVS28" s="1"/>
      <c r="KVT28" s="1"/>
      <c r="KVU28" s="1"/>
      <c r="KVV28" s="1"/>
      <c r="KVW28" s="1"/>
      <c r="KVX28" s="1"/>
      <c r="KVY28" s="1"/>
      <c r="KVZ28" s="1"/>
      <c r="KWA28" s="1"/>
      <c r="KWB28" s="1"/>
      <c r="KWC28" s="1"/>
      <c r="KWD28" s="1"/>
      <c r="KWE28" s="1"/>
      <c r="KWF28" s="1"/>
      <c r="KWG28" s="1"/>
      <c r="KWH28" s="1"/>
      <c r="KWI28" s="1"/>
      <c r="KWJ28" s="1"/>
      <c r="KWK28" s="1"/>
      <c r="KWL28" s="1"/>
      <c r="KWM28" s="1"/>
      <c r="KWN28" s="1"/>
      <c r="KWO28" s="1"/>
      <c r="KWP28" s="1"/>
      <c r="KWQ28" s="1"/>
      <c r="KWR28" s="1"/>
      <c r="KWS28" s="1"/>
      <c r="KWT28" s="1"/>
      <c r="KWU28" s="1"/>
      <c r="KWV28" s="1"/>
      <c r="KWW28" s="1"/>
      <c r="KWX28" s="1"/>
      <c r="KWY28" s="1"/>
      <c r="KWZ28" s="1"/>
      <c r="KXA28" s="1"/>
      <c r="KXB28" s="1"/>
      <c r="KXC28" s="1"/>
      <c r="KXD28" s="1"/>
      <c r="KXE28" s="1"/>
      <c r="KXF28" s="1"/>
      <c r="KXG28" s="1"/>
      <c r="KXH28" s="1"/>
      <c r="KXI28" s="1"/>
      <c r="KXJ28" s="1"/>
      <c r="KXK28" s="1"/>
      <c r="KXL28" s="1"/>
      <c r="KXM28" s="1"/>
      <c r="KXN28" s="1"/>
      <c r="KXO28" s="1"/>
      <c r="KXP28" s="1"/>
      <c r="KXQ28" s="1"/>
      <c r="KXR28" s="1"/>
      <c r="KXS28" s="1"/>
      <c r="KXT28" s="1"/>
      <c r="KXU28" s="1"/>
      <c r="KXV28" s="1"/>
      <c r="KXW28" s="1"/>
      <c r="KXX28" s="1"/>
      <c r="KXY28" s="1"/>
      <c r="KXZ28" s="1"/>
      <c r="KYA28" s="1"/>
      <c r="KYB28" s="1"/>
      <c r="KYC28" s="1"/>
      <c r="KYD28" s="1"/>
      <c r="KYE28" s="1"/>
      <c r="KYF28" s="1"/>
      <c r="KYG28" s="1"/>
      <c r="KYH28" s="1"/>
      <c r="KYI28" s="1"/>
      <c r="KYJ28" s="1"/>
      <c r="KYK28" s="1"/>
      <c r="KYL28" s="1"/>
      <c r="KYM28" s="1"/>
      <c r="KYN28" s="1"/>
      <c r="KYO28" s="1"/>
      <c r="KYP28" s="1"/>
      <c r="KYQ28" s="1"/>
      <c r="KYR28" s="1"/>
      <c r="KYS28" s="1"/>
      <c r="KYT28" s="1"/>
      <c r="KYU28" s="1"/>
      <c r="KYV28" s="1"/>
      <c r="KYW28" s="1"/>
      <c r="KYX28" s="1"/>
      <c r="KYY28" s="1"/>
      <c r="KYZ28" s="1"/>
      <c r="KZA28" s="1"/>
      <c r="KZB28" s="1"/>
      <c r="KZC28" s="1"/>
      <c r="KZD28" s="1"/>
      <c r="KZE28" s="1"/>
      <c r="KZF28" s="1"/>
      <c r="KZG28" s="1"/>
      <c r="KZH28" s="1"/>
      <c r="KZI28" s="1"/>
      <c r="KZJ28" s="1"/>
      <c r="KZK28" s="1"/>
      <c r="KZL28" s="1"/>
      <c r="KZM28" s="1"/>
      <c r="KZN28" s="1"/>
      <c r="KZO28" s="1"/>
      <c r="KZP28" s="1"/>
      <c r="KZQ28" s="1"/>
      <c r="KZR28" s="1"/>
      <c r="KZS28" s="1"/>
      <c r="KZT28" s="1"/>
      <c r="KZU28" s="1"/>
      <c r="KZV28" s="1"/>
      <c r="KZW28" s="1"/>
      <c r="KZX28" s="1"/>
      <c r="KZY28" s="1"/>
      <c r="KZZ28" s="1"/>
      <c r="LAA28" s="1"/>
      <c r="LAB28" s="1"/>
      <c r="LAC28" s="1"/>
      <c r="LAD28" s="1"/>
      <c r="LAE28" s="1"/>
      <c r="LAF28" s="1"/>
      <c r="LAG28" s="1"/>
      <c r="LAH28" s="1"/>
      <c r="LAI28" s="1"/>
      <c r="LAJ28" s="1"/>
      <c r="LAK28" s="1"/>
      <c r="LAL28" s="1"/>
      <c r="LAM28" s="1"/>
      <c r="LAN28" s="1"/>
      <c r="LAO28" s="1"/>
      <c r="LAP28" s="1"/>
      <c r="LAQ28" s="1"/>
      <c r="LAR28" s="1"/>
      <c r="LAS28" s="1"/>
      <c r="LAT28" s="1"/>
      <c r="LAU28" s="1"/>
      <c r="LAV28" s="1"/>
      <c r="LAW28" s="1"/>
      <c r="LAX28" s="1"/>
      <c r="LAY28" s="1"/>
      <c r="LAZ28" s="1"/>
      <c r="LBA28" s="1"/>
      <c r="LBB28" s="1"/>
      <c r="LBC28" s="1"/>
      <c r="LBD28" s="1"/>
      <c r="LBE28" s="1"/>
      <c r="LBF28" s="1"/>
      <c r="LBG28" s="1"/>
      <c r="LBH28" s="1"/>
      <c r="LBI28" s="1"/>
      <c r="LBJ28" s="1"/>
      <c r="LBK28" s="1"/>
      <c r="LBL28" s="1"/>
      <c r="LBM28" s="1"/>
      <c r="LBN28" s="1"/>
      <c r="LBO28" s="1"/>
      <c r="LBP28" s="1"/>
      <c r="LBQ28" s="1"/>
      <c r="LBR28" s="1"/>
      <c r="LBS28" s="1"/>
      <c r="LBT28" s="1"/>
      <c r="LBU28" s="1"/>
      <c r="LBV28" s="1"/>
      <c r="LBW28" s="1"/>
      <c r="LBX28" s="1"/>
      <c r="LBY28" s="1"/>
      <c r="LBZ28" s="1"/>
      <c r="LCA28" s="1"/>
      <c r="LCB28" s="1"/>
      <c r="LCC28" s="1"/>
      <c r="LCD28" s="1"/>
      <c r="LCE28" s="1"/>
      <c r="LCF28" s="1"/>
      <c r="LCG28" s="1"/>
      <c r="LCH28" s="1"/>
      <c r="LCI28" s="1"/>
      <c r="LCJ28" s="1"/>
      <c r="LCK28" s="1"/>
      <c r="LCL28" s="1"/>
      <c r="LCM28" s="1"/>
      <c r="LCN28" s="1"/>
      <c r="LCO28" s="1"/>
      <c r="LCP28" s="1"/>
      <c r="LCQ28" s="1"/>
      <c r="LCR28" s="1"/>
      <c r="LCS28" s="1"/>
      <c r="LCT28" s="1"/>
      <c r="LCU28" s="1"/>
      <c r="LCV28" s="1"/>
      <c r="LCW28" s="1"/>
      <c r="LCX28" s="1"/>
      <c r="LCY28" s="1"/>
      <c r="LCZ28" s="1"/>
      <c r="LDA28" s="1"/>
      <c r="LDB28" s="1"/>
      <c r="LDC28" s="1"/>
      <c r="LDD28" s="1"/>
      <c r="LDE28" s="1"/>
      <c r="LDF28" s="1"/>
      <c r="LDG28" s="1"/>
      <c r="LDH28" s="1"/>
      <c r="LDI28" s="1"/>
      <c r="LDJ28" s="1"/>
      <c r="LDK28" s="1"/>
      <c r="LDL28" s="1"/>
      <c r="LDM28" s="1"/>
      <c r="LDN28" s="1"/>
      <c r="LDO28" s="1"/>
      <c r="LDP28" s="1"/>
      <c r="LDQ28" s="1"/>
      <c r="LDR28" s="1"/>
      <c r="LDS28" s="1"/>
      <c r="LDT28" s="1"/>
      <c r="LDU28" s="1"/>
      <c r="LDV28" s="1"/>
      <c r="LDW28" s="1"/>
      <c r="LDX28" s="1"/>
      <c r="LDY28" s="1"/>
      <c r="LDZ28" s="1"/>
      <c r="LEA28" s="1"/>
      <c r="LEB28" s="1"/>
      <c r="LEC28" s="1"/>
      <c r="LED28" s="1"/>
      <c r="LEE28" s="1"/>
      <c r="LEF28" s="1"/>
      <c r="LEG28" s="1"/>
      <c r="LEH28" s="1"/>
      <c r="LEI28" s="1"/>
      <c r="LEJ28" s="1"/>
      <c r="LEK28" s="1"/>
      <c r="LEL28" s="1"/>
      <c r="LEM28" s="1"/>
      <c r="LEN28" s="1"/>
      <c r="LEO28" s="1"/>
      <c r="LEP28" s="1"/>
      <c r="LEQ28" s="1"/>
      <c r="LER28" s="1"/>
      <c r="LES28" s="1"/>
      <c r="LET28" s="1"/>
      <c r="LEU28" s="1"/>
      <c r="LEV28" s="1"/>
      <c r="LEW28" s="1"/>
      <c r="LEX28" s="1"/>
      <c r="LEY28" s="1"/>
      <c r="LEZ28" s="1"/>
      <c r="LFA28" s="1"/>
      <c r="LFB28" s="1"/>
      <c r="LFC28" s="1"/>
      <c r="LFD28" s="1"/>
      <c r="LFE28" s="1"/>
      <c r="LFF28" s="1"/>
      <c r="LFG28" s="1"/>
      <c r="LFH28" s="1"/>
      <c r="LFI28" s="1"/>
      <c r="LFJ28" s="1"/>
      <c r="LFK28" s="1"/>
      <c r="LFL28" s="1"/>
      <c r="LFM28" s="1"/>
      <c r="LFN28" s="1"/>
      <c r="LFO28" s="1"/>
      <c r="LFP28" s="1"/>
      <c r="LFQ28" s="1"/>
      <c r="LFR28" s="1"/>
      <c r="LFS28" s="1"/>
      <c r="LFT28" s="1"/>
      <c r="LFU28" s="1"/>
      <c r="LFV28" s="1"/>
      <c r="LFW28" s="1"/>
      <c r="LFX28" s="1"/>
      <c r="LFY28" s="1"/>
      <c r="LFZ28" s="1"/>
      <c r="LGA28" s="1"/>
      <c r="LGB28" s="1"/>
      <c r="LGC28" s="1"/>
      <c r="LGD28" s="1"/>
      <c r="LGE28" s="1"/>
      <c r="LGF28" s="1"/>
      <c r="LGG28" s="1"/>
      <c r="LGH28" s="1"/>
      <c r="LGI28" s="1"/>
      <c r="LGJ28" s="1"/>
      <c r="LGK28" s="1"/>
      <c r="LGL28" s="1"/>
      <c r="LGM28" s="1"/>
      <c r="LGN28" s="1"/>
      <c r="LGO28" s="1"/>
      <c r="LGP28" s="1"/>
      <c r="LGQ28" s="1"/>
      <c r="LGR28" s="1"/>
      <c r="LGS28" s="1"/>
      <c r="LGT28" s="1"/>
      <c r="LGU28" s="1"/>
      <c r="LGV28" s="1"/>
      <c r="LGW28" s="1"/>
      <c r="LGX28" s="1"/>
      <c r="LGY28" s="1"/>
      <c r="LGZ28" s="1"/>
      <c r="LHA28" s="1"/>
      <c r="LHB28" s="1"/>
      <c r="LHC28" s="1"/>
      <c r="LHD28" s="1"/>
      <c r="LHE28" s="1"/>
      <c r="LHF28" s="1"/>
      <c r="LHG28" s="1"/>
      <c r="LHH28" s="1"/>
      <c r="LHI28" s="1"/>
      <c r="LHJ28" s="1"/>
      <c r="LHK28" s="1"/>
      <c r="LHL28" s="1"/>
      <c r="LHM28" s="1"/>
      <c r="LHN28" s="1"/>
      <c r="LHO28" s="1"/>
      <c r="LHP28" s="1"/>
      <c r="LHQ28" s="1"/>
      <c r="LHR28" s="1"/>
      <c r="LHS28" s="1"/>
      <c r="LHT28" s="1"/>
      <c r="LHU28" s="1"/>
      <c r="LHV28" s="1"/>
      <c r="LHW28" s="1"/>
      <c r="LHX28" s="1"/>
      <c r="LHY28" s="1"/>
      <c r="LHZ28" s="1"/>
      <c r="LIA28" s="1"/>
      <c r="LIB28" s="1"/>
      <c r="LIC28" s="1"/>
      <c r="LID28" s="1"/>
      <c r="LIE28" s="1"/>
      <c r="LIF28" s="1"/>
      <c r="LIG28" s="1"/>
      <c r="LIH28" s="1"/>
      <c r="LII28" s="1"/>
      <c r="LIJ28" s="1"/>
      <c r="LIK28" s="1"/>
      <c r="LIL28" s="1"/>
      <c r="LIM28" s="1"/>
      <c r="LIN28" s="1"/>
      <c r="LIO28" s="1"/>
      <c r="LIP28" s="1"/>
      <c r="LIQ28" s="1"/>
      <c r="LIR28" s="1"/>
      <c r="LIS28" s="1"/>
      <c r="LIT28" s="1"/>
      <c r="LIU28" s="1"/>
      <c r="LIV28" s="1"/>
      <c r="LIW28" s="1"/>
      <c r="LIX28" s="1"/>
      <c r="LIY28" s="1"/>
      <c r="LIZ28" s="1"/>
      <c r="LJA28" s="1"/>
      <c r="LJB28" s="1"/>
      <c r="LJC28" s="1"/>
      <c r="LJD28" s="1"/>
      <c r="LJE28" s="1"/>
      <c r="LJF28" s="1"/>
      <c r="LJG28" s="1"/>
      <c r="LJH28" s="1"/>
      <c r="LJI28" s="1"/>
      <c r="LJJ28" s="1"/>
      <c r="LJK28" s="1"/>
      <c r="LJL28" s="1"/>
      <c r="LJM28" s="1"/>
      <c r="LJN28" s="1"/>
      <c r="LJO28" s="1"/>
      <c r="LJP28" s="1"/>
      <c r="LJQ28" s="1"/>
      <c r="LJR28" s="1"/>
      <c r="LJS28" s="1"/>
      <c r="LJT28" s="1"/>
      <c r="LJU28" s="1"/>
      <c r="LJV28" s="1"/>
      <c r="LJW28" s="1"/>
      <c r="LJX28" s="1"/>
      <c r="LJY28" s="1"/>
      <c r="LJZ28" s="1"/>
      <c r="LKA28" s="1"/>
      <c r="LKB28" s="1"/>
      <c r="LKC28" s="1"/>
      <c r="LKD28" s="1"/>
      <c r="LKE28" s="1"/>
      <c r="LKF28" s="1"/>
      <c r="LKG28" s="1"/>
      <c r="LKH28" s="1"/>
      <c r="LKI28" s="1"/>
      <c r="LKJ28" s="1"/>
      <c r="LKK28" s="1"/>
      <c r="LKL28" s="1"/>
      <c r="LKM28" s="1"/>
      <c r="LKN28" s="1"/>
      <c r="LKO28" s="1"/>
      <c r="LKP28" s="1"/>
      <c r="LKQ28" s="1"/>
      <c r="LKR28" s="1"/>
      <c r="LKS28" s="1"/>
      <c r="LKT28" s="1"/>
      <c r="LKU28" s="1"/>
      <c r="LKV28" s="1"/>
      <c r="LKW28" s="1"/>
      <c r="LKX28" s="1"/>
      <c r="LKY28" s="1"/>
      <c r="LKZ28" s="1"/>
      <c r="LLA28" s="1"/>
      <c r="LLB28" s="1"/>
      <c r="LLC28" s="1"/>
      <c r="LLD28" s="1"/>
      <c r="LLE28" s="1"/>
      <c r="LLF28" s="1"/>
      <c r="LLG28" s="1"/>
      <c r="LLH28" s="1"/>
      <c r="LLI28" s="1"/>
      <c r="LLJ28" s="1"/>
      <c r="LLK28" s="1"/>
      <c r="LLL28" s="1"/>
      <c r="LLM28" s="1"/>
      <c r="LLN28" s="1"/>
      <c r="LLO28" s="1"/>
      <c r="LLP28" s="1"/>
      <c r="LLQ28" s="1"/>
      <c r="LLR28" s="1"/>
      <c r="LLS28" s="1"/>
      <c r="LLT28" s="1"/>
      <c r="LLU28" s="1"/>
      <c r="LLV28" s="1"/>
      <c r="LLW28" s="1"/>
      <c r="LLX28" s="1"/>
      <c r="LLY28" s="1"/>
      <c r="LLZ28" s="1"/>
      <c r="LMA28" s="1"/>
      <c r="LMB28" s="1"/>
      <c r="LMC28" s="1"/>
      <c r="LMD28" s="1"/>
      <c r="LME28" s="1"/>
      <c r="LMF28" s="1"/>
      <c r="LMG28" s="1"/>
      <c r="LMH28" s="1"/>
      <c r="LMI28" s="1"/>
      <c r="LMJ28" s="1"/>
      <c r="LMK28" s="1"/>
      <c r="LML28" s="1"/>
      <c r="LMM28" s="1"/>
      <c r="LMN28" s="1"/>
      <c r="LMO28" s="1"/>
      <c r="LMP28" s="1"/>
      <c r="LMQ28" s="1"/>
      <c r="LMR28" s="1"/>
      <c r="LMS28" s="1"/>
      <c r="LMT28" s="1"/>
      <c r="LMU28" s="1"/>
      <c r="LMV28" s="1"/>
      <c r="LMW28" s="1"/>
      <c r="LMX28" s="1"/>
      <c r="LMY28" s="1"/>
      <c r="LMZ28" s="1"/>
      <c r="LNA28" s="1"/>
      <c r="LNB28" s="1"/>
      <c r="LNC28" s="1"/>
      <c r="LND28" s="1"/>
      <c r="LNE28" s="1"/>
      <c r="LNF28" s="1"/>
      <c r="LNG28" s="1"/>
      <c r="LNH28" s="1"/>
      <c r="LNI28" s="1"/>
      <c r="LNJ28" s="1"/>
      <c r="LNK28" s="1"/>
      <c r="LNL28" s="1"/>
      <c r="LNM28" s="1"/>
      <c r="LNN28" s="1"/>
      <c r="LNO28" s="1"/>
      <c r="LNP28" s="1"/>
      <c r="LNQ28" s="1"/>
      <c r="LNR28" s="1"/>
      <c r="LNS28" s="1"/>
      <c r="LNT28" s="1"/>
      <c r="LNU28" s="1"/>
      <c r="LNV28" s="1"/>
      <c r="LNW28" s="1"/>
      <c r="LNX28" s="1"/>
      <c r="LNY28" s="1"/>
      <c r="LNZ28" s="1"/>
      <c r="LOA28" s="1"/>
      <c r="LOB28" s="1"/>
      <c r="LOC28" s="1"/>
      <c r="LOD28" s="1"/>
      <c r="LOE28" s="1"/>
      <c r="LOF28" s="1"/>
      <c r="LOG28" s="1"/>
      <c r="LOH28" s="1"/>
      <c r="LOI28" s="1"/>
      <c r="LOJ28" s="1"/>
      <c r="LOK28" s="1"/>
      <c r="LOL28" s="1"/>
      <c r="LOM28" s="1"/>
      <c r="LON28" s="1"/>
      <c r="LOO28" s="1"/>
      <c r="LOP28" s="1"/>
      <c r="LOQ28" s="1"/>
      <c r="LOR28" s="1"/>
      <c r="LOS28" s="1"/>
      <c r="LOT28" s="1"/>
      <c r="LOU28" s="1"/>
      <c r="LOV28" s="1"/>
      <c r="LOW28" s="1"/>
      <c r="LOX28" s="1"/>
      <c r="LOY28" s="1"/>
      <c r="LOZ28" s="1"/>
      <c r="LPA28" s="1"/>
      <c r="LPB28" s="1"/>
      <c r="LPC28" s="1"/>
      <c r="LPD28" s="1"/>
      <c r="LPE28" s="1"/>
      <c r="LPF28" s="1"/>
      <c r="LPG28" s="1"/>
      <c r="LPH28" s="1"/>
      <c r="LPI28" s="1"/>
      <c r="LPJ28" s="1"/>
      <c r="LPK28" s="1"/>
      <c r="LPL28" s="1"/>
      <c r="LPM28" s="1"/>
      <c r="LPN28" s="1"/>
      <c r="LPO28" s="1"/>
      <c r="LPP28" s="1"/>
      <c r="LPQ28" s="1"/>
      <c r="LPR28" s="1"/>
      <c r="LPS28" s="1"/>
      <c r="LPT28" s="1"/>
      <c r="LPU28" s="1"/>
      <c r="LPV28" s="1"/>
      <c r="LPW28" s="1"/>
      <c r="LPX28" s="1"/>
      <c r="LPY28" s="1"/>
      <c r="LPZ28" s="1"/>
      <c r="LQA28" s="1"/>
      <c r="LQB28" s="1"/>
      <c r="LQC28" s="1"/>
      <c r="LQD28" s="1"/>
      <c r="LQE28" s="1"/>
      <c r="LQF28" s="1"/>
      <c r="LQG28" s="1"/>
      <c r="LQH28" s="1"/>
      <c r="LQI28" s="1"/>
      <c r="LQJ28" s="1"/>
      <c r="LQK28" s="1"/>
      <c r="LQL28" s="1"/>
      <c r="LQM28" s="1"/>
      <c r="LQN28" s="1"/>
      <c r="LQO28" s="1"/>
      <c r="LQP28" s="1"/>
      <c r="LQQ28" s="1"/>
      <c r="LQR28" s="1"/>
      <c r="LQS28" s="1"/>
      <c r="LQT28" s="1"/>
      <c r="LQU28" s="1"/>
      <c r="LQV28" s="1"/>
      <c r="LQW28" s="1"/>
      <c r="LQX28" s="1"/>
      <c r="LQY28" s="1"/>
      <c r="LQZ28" s="1"/>
      <c r="LRA28" s="1"/>
      <c r="LRB28" s="1"/>
      <c r="LRC28" s="1"/>
      <c r="LRD28" s="1"/>
      <c r="LRE28" s="1"/>
      <c r="LRF28" s="1"/>
      <c r="LRG28" s="1"/>
      <c r="LRH28" s="1"/>
      <c r="LRI28" s="1"/>
      <c r="LRJ28" s="1"/>
      <c r="LRK28" s="1"/>
      <c r="LRL28" s="1"/>
      <c r="LRM28" s="1"/>
      <c r="LRN28" s="1"/>
      <c r="LRO28" s="1"/>
      <c r="LRP28" s="1"/>
      <c r="LRQ28" s="1"/>
      <c r="LRR28" s="1"/>
      <c r="LRS28" s="1"/>
      <c r="LRT28" s="1"/>
      <c r="LRU28" s="1"/>
      <c r="LRV28" s="1"/>
      <c r="LRW28" s="1"/>
      <c r="LRX28" s="1"/>
      <c r="LRY28" s="1"/>
      <c r="LRZ28" s="1"/>
      <c r="LSA28" s="1"/>
      <c r="LSB28" s="1"/>
      <c r="LSC28" s="1"/>
      <c r="LSD28" s="1"/>
      <c r="LSE28" s="1"/>
      <c r="LSF28" s="1"/>
      <c r="LSG28" s="1"/>
      <c r="LSH28" s="1"/>
      <c r="LSI28" s="1"/>
      <c r="LSJ28" s="1"/>
      <c r="LSK28" s="1"/>
      <c r="LSL28" s="1"/>
      <c r="LSM28" s="1"/>
      <c r="LSN28" s="1"/>
      <c r="LSO28" s="1"/>
      <c r="LSP28" s="1"/>
      <c r="LSQ28" s="1"/>
      <c r="LSR28" s="1"/>
      <c r="LSS28" s="1"/>
      <c r="LST28" s="1"/>
      <c r="LSU28" s="1"/>
      <c r="LSV28" s="1"/>
      <c r="LSW28" s="1"/>
      <c r="LSX28" s="1"/>
      <c r="LSY28" s="1"/>
      <c r="LSZ28" s="1"/>
      <c r="LTA28" s="1"/>
      <c r="LTB28" s="1"/>
      <c r="LTC28" s="1"/>
      <c r="LTD28" s="1"/>
      <c r="LTE28" s="1"/>
      <c r="LTF28" s="1"/>
      <c r="LTG28" s="1"/>
      <c r="LTH28" s="1"/>
      <c r="LTI28" s="1"/>
      <c r="LTJ28" s="1"/>
      <c r="LTK28" s="1"/>
      <c r="LTL28" s="1"/>
      <c r="LTM28" s="1"/>
      <c r="LTN28" s="1"/>
      <c r="LTO28" s="1"/>
      <c r="LTP28" s="1"/>
      <c r="LTQ28" s="1"/>
      <c r="LTR28" s="1"/>
      <c r="LTS28" s="1"/>
      <c r="LTT28" s="1"/>
      <c r="LTU28" s="1"/>
      <c r="LTV28" s="1"/>
      <c r="LTW28" s="1"/>
      <c r="LTX28" s="1"/>
      <c r="LTY28" s="1"/>
      <c r="LTZ28" s="1"/>
      <c r="LUA28" s="1"/>
      <c r="LUB28" s="1"/>
      <c r="LUC28" s="1"/>
      <c r="LUD28" s="1"/>
      <c r="LUE28" s="1"/>
      <c r="LUF28" s="1"/>
      <c r="LUG28" s="1"/>
      <c r="LUH28" s="1"/>
      <c r="LUI28" s="1"/>
      <c r="LUJ28" s="1"/>
      <c r="LUK28" s="1"/>
      <c r="LUL28" s="1"/>
      <c r="LUM28" s="1"/>
      <c r="LUN28" s="1"/>
      <c r="LUO28" s="1"/>
      <c r="LUP28" s="1"/>
      <c r="LUQ28" s="1"/>
      <c r="LUR28" s="1"/>
      <c r="LUS28" s="1"/>
      <c r="LUT28" s="1"/>
      <c r="LUU28" s="1"/>
      <c r="LUV28" s="1"/>
      <c r="LUW28" s="1"/>
      <c r="LUX28" s="1"/>
      <c r="LUY28" s="1"/>
      <c r="LUZ28" s="1"/>
      <c r="LVA28" s="1"/>
      <c r="LVB28" s="1"/>
      <c r="LVC28" s="1"/>
      <c r="LVD28" s="1"/>
      <c r="LVE28" s="1"/>
      <c r="LVF28" s="1"/>
      <c r="LVG28" s="1"/>
      <c r="LVH28" s="1"/>
      <c r="LVI28" s="1"/>
      <c r="LVJ28" s="1"/>
      <c r="LVK28" s="1"/>
      <c r="LVL28" s="1"/>
      <c r="LVM28" s="1"/>
      <c r="LVN28" s="1"/>
      <c r="LVO28" s="1"/>
      <c r="LVP28" s="1"/>
      <c r="LVQ28" s="1"/>
      <c r="LVR28" s="1"/>
      <c r="LVS28" s="1"/>
      <c r="LVT28" s="1"/>
      <c r="LVU28" s="1"/>
      <c r="LVV28" s="1"/>
      <c r="LVW28" s="1"/>
      <c r="LVX28" s="1"/>
      <c r="LVY28" s="1"/>
      <c r="LVZ28" s="1"/>
      <c r="LWA28" s="1"/>
      <c r="LWB28" s="1"/>
      <c r="LWC28" s="1"/>
      <c r="LWD28" s="1"/>
      <c r="LWE28" s="1"/>
      <c r="LWF28" s="1"/>
      <c r="LWG28" s="1"/>
      <c r="LWH28" s="1"/>
      <c r="LWI28" s="1"/>
      <c r="LWJ28" s="1"/>
      <c r="LWK28" s="1"/>
      <c r="LWL28" s="1"/>
      <c r="LWM28" s="1"/>
      <c r="LWN28" s="1"/>
      <c r="LWO28" s="1"/>
      <c r="LWP28" s="1"/>
      <c r="LWQ28" s="1"/>
      <c r="LWR28" s="1"/>
      <c r="LWS28" s="1"/>
      <c r="LWT28" s="1"/>
      <c r="LWU28" s="1"/>
      <c r="LWV28" s="1"/>
      <c r="LWW28" s="1"/>
      <c r="LWX28" s="1"/>
      <c r="LWY28" s="1"/>
      <c r="LWZ28" s="1"/>
      <c r="LXA28" s="1"/>
      <c r="LXB28" s="1"/>
      <c r="LXC28" s="1"/>
      <c r="LXD28" s="1"/>
      <c r="LXE28" s="1"/>
      <c r="LXF28" s="1"/>
      <c r="LXG28" s="1"/>
      <c r="LXH28" s="1"/>
      <c r="LXI28" s="1"/>
      <c r="LXJ28" s="1"/>
      <c r="LXK28" s="1"/>
      <c r="LXL28" s="1"/>
      <c r="LXM28" s="1"/>
      <c r="LXN28" s="1"/>
      <c r="LXO28" s="1"/>
      <c r="LXP28" s="1"/>
      <c r="LXQ28" s="1"/>
      <c r="LXR28" s="1"/>
      <c r="LXS28" s="1"/>
      <c r="LXT28" s="1"/>
      <c r="LXU28" s="1"/>
      <c r="LXV28" s="1"/>
      <c r="LXW28" s="1"/>
      <c r="LXX28" s="1"/>
      <c r="LXY28" s="1"/>
      <c r="LXZ28" s="1"/>
      <c r="LYA28" s="1"/>
      <c r="LYB28" s="1"/>
      <c r="LYC28" s="1"/>
      <c r="LYD28" s="1"/>
      <c r="LYE28" s="1"/>
      <c r="LYF28" s="1"/>
      <c r="LYG28" s="1"/>
      <c r="LYH28" s="1"/>
      <c r="LYI28" s="1"/>
      <c r="LYJ28" s="1"/>
      <c r="LYK28" s="1"/>
      <c r="LYL28" s="1"/>
      <c r="LYM28" s="1"/>
      <c r="LYN28" s="1"/>
      <c r="LYO28" s="1"/>
      <c r="LYP28" s="1"/>
      <c r="LYQ28" s="1"/>
      <c r="LYR28" s="1"/>
      <c r="LYS28" s="1"/>
      <c r="LYT28" s="1"/>
      <c r="LYU28" s="1"/>
      <c r="LYV28" s="1"/>
      <c r="LYW28" s="1"/>
      <c r="LYX28" s="1"/>
      <c r="LYY28" s="1"/>
      <c r="LYZ28" s="1"/>
      <c r="LZA28" s="1"/>
      <c r="LZB28" s="1"/>
      <c r="LZC28" s="1"/>
      <c r="LZD28" s="1"/>
      <c r="LZE28" s="1"/>
      <c r="LZF28" s="1"/>
      <c r="LZG28" s="1"/>
      <c r="LZH28" s="1"/>
      <c r="LZI28" s="1"/>
      <c r="LZJ28" s="1"/>
      <c r="LZK28" s="1"/>
      <c r="LZL28" s="1"/>
      <c r="LZM28" s="1"/>
      <c r="LZN28" s="1"/>
      <c r="LZO28" s="1"/>
      <c r="LZP28" s="1"/>
      <c r="LZQ28" s="1"/>
      <c r="LZR28" s="1"/>
      <c r="LZS28" s="1"/>
      <c r="LZT28" s="1"/>
      <c r="LZU28" s="1"/>
      <c r="LZV28" s="1"/>
      <c r="LZW28" s="1"/>
      <c r="LZX28" s="1"/>
      <c r="LZY28" s="1"/>
      <c r="LZZ28" s="1"/>
      <c r="MAA28" s="1"/>
      <c r="MAB28" s="1"/>
      <c r="MAC28" s="1"/>
      <c r="MAD28" s="1"/>
      <c r="MAE28" s="1"/>
      <c r="MAF28" s="1"/>
      <c r="MAG28" s="1"/>
      <c r="MAH28" s="1"/>
      <c r="MAI28" s="1"/>
      <c r="MAJ28" s="1"/>
      <c r="MAK28" s="1"/>
      <c r="MAL28" s="1"/>
      <c r="MAM28" s="1"/>
      <c r="MAN28" s="1"/>
      <c r="MAO28" s="1"/>
      <c r="MAP28" s="1"/>
      <c r="MAQ28" s="1"/>
      <c r="MAR28" s="1"/>
      <c r="MAS28" s="1"/>
      <c r="MAT28" s="1"/>
      <c r="MAU28" s="1"/>
      <c r="MAV28" s="1"/>
      <c r="MAW28" s="1"/>
      <c r="MAX28" s="1"/>
      <c r="MAY28" s="1"/>
      <c r="MAZ28" s="1"/>
      <c r="MBA28" s="1"/>
      <c r="MBB28" s="1"/>
      <c r="MBC28" s="1"/>
      <c r="MBD28" s="1"/>
      <c r="MBE28" s="1"/>
      <c r="MBF28" s="1"/>
      <c r="MBG28" s="1"/>
      <c r="MBH28" s="1"/>
      <c r="MBI28" s="1"/>
      <c r="MBJ28" s="1"/>
      <c r="MBK28" s="1"/>
      <c r="MBL28" s="1"/>
      <c r="MBM28" s="1"/>
      <c r="MBN28" s="1"/>
      <c r="MBO28" s="1"/>
      <c r="MBP28" s="1"/>
      <c r="MBQ28" s="1"/>
      <c r="MBR28" s="1"/>
      <c r="MBS28" s="1"/>
      <c r="MBT28" s="1"/>
      <c r="MBU28" s="1"/>
      <c r="MBV28" s="1"/>
      <c r="MBW28" s="1"/>
      <c r="MBX28" s="1"/>
      <c r="MBY28" s="1"/>
      <c r="MBZ28" s="1"/>
      <c r="MCA28" s="1"/>
      <c r="MCB28" s="1"/>
      <c r="MCC28" s="1"/>
      <c r="MCD28" s="1"/>
      <c r="MCE28" s="1"/>
      <c r="MCF28" s="1"/>
      <c r="MCG28" s="1"/>
      <c r="MCH28" s="1"/>
      <c r="MCI28" s="1"/>
      <c r="MCJ28" s="1"/>
      <c r="MCK28" s="1"/>
      <c r="MCL28" s="1"/>
      <c r="MCM28" s="1"/>
      <c r="MCN28" s="1"/>
      <c r="MCO28" s="1"/>
      <c r="MCP28" s="1"/>
      <c r="MCQ28" s="1"/>
      <c r="MCR28" s="1"/>
      <c r="MCS28" s="1"/>
      <c r="MCT28" s="1"/>
      <c r="MCU28" s="1"/>
      <c r="MCV28" s="1"/>
      <c r="MCW28" s="1"/>
      <c r="MCX28" s="1"/>
      <c r="MCY28" s="1"/>
      <c r="MCZ28" s="1"/>
      <c r="MDA28" s="1"/>
      <c r="MDB28" s="1"/>
      <c r="MDC28" s="1"/>
      <c r="MDD28" s="1"/>
      <c r="MDE28" s="1"/>
      <c r="MDF28" s="1"/>
      <c r="MDG28" s="1"/>
      <c r="MDH28" s="1"/>
      <c r="MDI28" s="1"/>
      <c r="MDJ28" s="1"/>
      <c r="MDK28" s="1"/>
      <c r="MDL28" s="1"/>
      <c r="MDM28" s="1"/>
      <c r="MDN28" s="1"/>
      <c r="MDO28" s="1"/>
      <c r="MDP28" s="1"/>
      <c r="MDQ28" s="1"/>
      <c r="MDR28" s="1"/>
      <c r="MDS28" s="1"/>
      <c r="MDT28" s="1"/>
      <c r="MDU28" s="1"/>
      <c r="MDV28" s="1"/>
      <c r="MDW28" s="1"/>
      <c r="MDX28" s="1"/>
      <c r="MDY28" s="1"/>
      <c r="MDZ28" s="1"/>
      <c r="MEA28" s="1"/>
      <c r="MEB28" s="1"/>
      <c r="MEC28" s="1"/>
      <c r="MED28" s="1"/>
      <c r="MEE28" s="1"/>
      <c r="MEF28" s="1"/>
      <c r="MEG28" s="1"/>
      <c r="MEH28" s="1"/>
      <c r="MEI28" s="1"/>
      <c r="MEJ28" s="1"/>
      <c r="MEK28" s="1"/>
      <c r="MEL28" s="1"/>
      <c r="MEM28" s="1"/>
      <c r="MEN28" s="1"/>
      <c r="MEO28" s="1"/>
      <c r="MEP28" s="1"/>
      <c r="MEQ28" s="1"/>
      <c r="MER28" s="1"/>
      <c r="MES28" s="1"/>
      <c r="MET28" s="1"/>
      <c r="MEU28" s="1"/>
      <c r="MEV28" s="1"/>
      <c r="MEW28" s="1"/>
      <c r="MEX28" s="1"/>
      <c r="MEY28" s="1"/>
      <c r="MEZ28" s="1"/>
      <c r="MFA28" s="1"/>
      <c r="MFB28" s="1"/>
      <c r="MFC28" s="1"/>
      <c r="MFD28" s="1"/>
      <c r="MFE28" s="1"/>
      <c r="MFF28" s="1"/>
      <c r="MFG28" s="1"/>
      <c r="MFH28" s="1"/>
      <c r="MFI28" s="1"/>
      <c r="MFJ28" s="1"/>
      <c r="MFK28" s="1"/>
      <c r="MFL28" s="1"/>
      <c r="MFM28" s="1"/>
      <c r="MFN28" s="1"/>
      <c r="MFO28" s="1"/>
      <c r="MFP28" s="1"/>
      <c r="MFQ28" s="1"/>
      <c r="MFR28" s="1"/>
      <c r="MFS28" s="1"/>
      <c r="MFT28" s="1"/>
      <c r="MFU28" s="1"/>
      <c r="MFV28" s="1"/>
      <c r="MFW28" s="1"/>
      <c r="MFX28" s="1"/>
      <c r="MFY28" s="1"/>
      <c r="MFZ28" s="1"/>
      <c r="MGA28" s="1"/>
      <c r="MGB28" s="1"/>
      <c r="MGC28" s="1"/>
      <c r="MGD28" s="1"/>
      <c r="MGE28" s="1"/>
      <c r="MGF28" s="1"/>
      <c r="MGG28" s="1"/>
      <c r="MGH28" s="1"/>
      <c r="MGI28" s="1"/>
      <c r="MGJ28" s="1"/>
      <c r="MGK28" s="1"/>
      <c r="MGL28" s="1"/>
      <c r="MGM28" s="1"/>
      <c r="MGN28" s="1"/>
      <c r="MGO28" s="1"/>
      <c r="MGP28" s="1"/>
      <c r="MGQ28" s="1"/>
      <c r="MGR28" s="1"/>
      <c r="MGS28" s="1"/>
      <c r="MGT28" s="1"/>
      <c r="MGU28" s="1"/>
      <c r="MGV28" s="1"/>
      <c r="MGW28" s="1"/>
      <c r="MGX28" s="1"/>
      <c r="MGY28" s="1"/>
      <c r="MGZ28" s="1"/>
      <c r="MHA28" s="1"/>
      <c r="MHB28" s="1"/>
      <c r="MHC28" s="1"/>
      <c r="MHD28" s="1"/>
      <c r="MHE28" s="1"/>
      <c r="MHF28" s="1"/>
      <c r="MHG28" s="1"/>
      <c r="MHH28" s="1"/>
      <c r="MHI28" s="1"/>
      <c r="MHJ28" s="1"/>
      <c r="MHK28" s="1"/>
      <c r="MHL28" s="1"/>
      <c r="MHM28" s="1"/>
      <c r="MHN28" s="1"/>
      <c r="MHO28" s="1"/>
      <c r="MHP28" s="1"/>
      <c r="MHQ28" s="1"/>
      <c r="MHR28" s="1"/>
      <c r="MHS28" s="1"/>
      <c r="MHT28" s="1"/>
      <c r="MHU28" s="1"/>
      <c r="MHV28" s="1"/>
      <c r="MHW28" s="1"/>
      <c r="MHX28" s="1"/>
      <c r="MHY28" s="1"/>
      <c r="MHZ28" s="1"/>
      <c r="MIA28" s="1"/>
      <c r="MIB28" s="1"/>
      <c r="MIC28" s="1"/>
      <c r="MID28" s="1"/>
      <c r="MIE28" s="1"/>
      <c r="MIF28" s="1"/>
      <c r="MIG28" s="1"/>
      <c r="MIH28" s="1"/>
      <c r="MII28" s="1"/>
      <c r="MIJ28" s="1"/>
      <c r="MIK28" s="1"/>
      <c r="MIL28" s="1"/>
      <c r="MIM28" s="1"/>
      <c r="MIN28" s="1"/>
      <c r="MIO28" s="1"/>
      <c r="MIP28" s="1"/>
      <c r="MIQ28" s="1"/>
      <c r="MIR28" s="1"/>
      <c r="MIS28" s="1"/>
      <c r="MIT28" s="1"/>
      <c r="MIU28" s="1"/>
      <c r="MIV28" s="1"/>
      <c r="MIW28" s="1"/>
      <c r="MIX28" s="1"/>
      <c r="MIY28" s="1"/>
      <c r="MIZ28" s="1"/>
      <c r="MJA28" s="1"/>
      <c r="MJB28" s="1"/>
      <c r="MJC28" s="1"/>
      <c r="MJD28" s="1"/>
      <c r="MJE28" s="1"/>
      <c r="MJF28" s="1"/>
      <c r="MJG28" s="1"/>
      <c r="MJH28" s="1"/>
      <c r="MJI28" s="1"/>
      <c r="MJJ28" s="1"/>
      <c r="MJK28" s="1"/>
      <c r="MJL28" s="1"/>
      <c r="MJM28" s="1"/>
      <c r="MJN28" s="1"/>
      <c r="MJO28" s="1"/>
      <c r="MJP28" s="1"/>
      <c r="MJQ28" s="1"/>
      <c r="MJR28" s="1"/>
      <c r="MJS28" s="1"/>
      <c r="MJT28" s="1"/>
      <c r="MJU28" s="1"/>
      <c r="MJV28" s="1"/>
      <c r="MJW28" s="1"/>
      <c r="MJX28" s="1"/>
      <c r="MJY28" s="1"/>
      <c r="MJZ28" s="1"/>
      <c r="MKA28" s="1"/>
      <c r="MKB28" s="1"/>
      <c r="MKC28" s="1"/>
      <c r="MKD28" s="1"/>
      <c r="MKE28" s="1"/>
      <c r="MKF28" s="1"/>
      <c r="MKG28" s="1"/>
      <c r="MKH28" s="1"/>
      <c r="MKI28" s="1"/>
      <c r="MKJ28" s="1"/>
      <c r="MKK28" s="1"/>
      <c r="MKL28" s="1"/>
      <c r="MKM28" s="1"/>
      <c r="MKN28" s="1"/>
      <c r="MKO28" s="1"/>
      <c r="MKP28" s="1"/>
      <c r="MKQ28" s="1"/>
      <c r="MKR28" s="1"/>
      <c r="MKS28" s="1"/>
      <c r="MKT28" s="1"/>
      <c r="MKU28" s="1"/>
      <c r="MKV28" s="1"/>
      <c r="MKW28" s="1"/>
      <c r="MKX28" s="1"/>
      <c r="MKY28" s="1"/>
      <c r="MKZ28" s="1"/>
      <c r="MLA28" s="1"/>
      <c r="MLB28" s="1"/>
      <c r="MLC28" s="1"/>
      <c r="MLD28" s="1"/>
      <c r="MLE28" s="1"/>
      <c r="MLF28" s="1"/>
      <c r="MLG28" s="1"/>
      <c r="MLH28" s="1"/>
      <c r="MLI28" s="1"/>
      <c r="MLJ28" s="1"/>
      <c r="MLK28" s="1"/>
      <c r="MLL28" s="1"/>
      <c r="MLM28" s="1"/>
      <c r="MLN28" s="1"/>
      <c r="MLO28" s="1"/>
      <c r="MLP28" s="1"/>
      <c r="MLQ28" s="1"/>
      <c r="MLR28" s="1"/>
      <c r="MLS28" s="1"/>
      <c r="MLT28" s="1"/>
      <c r="MLU28" s="1"/>
      <c r="MLV28" s="1"/>
      <c r="MLW28" s="1"/>
      <c r="MLX28" s="1"/>
      <c r="MLY28" s="1"/>
      <c r="MLZ28" s="1"/>
      <c r="MMA28" s="1"/>
      <c r="MMB28" s="1"/>
      <c r="MMC28" s="1"/>
      <c r="MMD28" s="1"/>
      <c r="MME28" s="1"/>
      <c r="MMF28" s="1"/>
      <c r="MMG28" s="1"/>
      <c r="MMH28" s="1"/>
      <c r="MMI28" s="1"/>
      <c r="MMJ28" s="1"/>
      <c r="MMK28" s="1"/>
      <c r="MML28" s="1"/>
      <c r="MMM28" s="1"/>
      <c r="MMN28" s="1"/>
      <c r="MMO28" s="1"/>
      <c r="MMP28" s="1"/>
      <c r="MMQ28" s="1"/>
      <c r="MMR28" s="1"/>
      <c r="MMS28" s="1"/>
      <c r="MMT28" s="1"/>
      <c r="MMU28" s="1"/>
      <c r="MMV28" s="1"/>
      <c r="MMW28" s="1"/>
      <c r="MMX28" s="1"/>
      <c r="MMY28" s="1"/>
      <c r="MMZ28" s="1"/>
      <c r="MNA28" s="1"/>
      <c r="MNB28" s="1"/>
      <c r="MNC28" s="1"/>
      <c r="MND28" s="1"/>
      <c r="MNE28" s="1"/>
      <c r="MNF28" s="1"/>
      <c r="MNG28" s="1"/>
      <c r="MNH28" s="1"/>
      <c r="MNI28" s="1"/>
      <c r="MNJ28" s="1"/>
      <c r="MNK28" s="1"/>
      <c r="MNL28" s="1"/>
      <c r="MNM28" s="1"/>
      <c r="MNN28" s="1"/>
      <c r="MNO28" s="1"/>
      <c r="MNP28" s="1"/>
      <c r="MNQ28" s="1"/>
      <c r="MNR28" s="1"/>
      <c r="MNS28" s="1"/>
      <c r="MNT28" s="1"/>
      <c r="MNU28" s="1"/>
      <c r="MNV28" s="1"/>
      <c r="MNW28" s="1"/>
      <c r="MNX28" s="1"/>
      <c r="MNY28" s="1"/>
      <c r="MNZ28" s="1"/>
      <c r="MOA28" s="1"/>
      <c r="MOB28" s="1"/>
      <c r="MOC28" s="1"/>
      <c r="MOD28" s="1"/>
      <c r="MOE28" s="1"/>
      <c r="MOF28" s="1"/>
      <c r="MOG28" s="1"/>
      <c r="MOH28" s="1"/>
      <c r="MOI28" s="1"/>
      <c r="MOJ28" s="1"/>
      <c r="MOK28" s="1"/>
      <c r="MOL28" s="1"/>
      <c r="MOM28" s="1"/>
      <c r="MON28" s="1"/>
      <c r="MOO28" s="1"/>
      <c r="MOP28" s="1"/>
      <c r="MOQ28" s="1"/>
      <c r="MOR28" s="1"/>
      <c r="MOS28" s="1"/>
      <c r="MOT28" s="1"/>
      <c r="MOU28" s="1"/>
      <c r="MOV28" s="1"/>
      <c r="MOW28" s="1"/>
      <c r="MOX28" s="1"/>
      <c r="MOY28" s="1"/>
      <c r="MOZ28" s="1"/>
      <c r="MPA28" s="1"/>
      <c r="MPB28" s="1"/>
      <c r="MPC28" s="1"/>
      <c r="MPD28" s="1"/>
      <c r="MPE28" s="1"/>
      <c r="MPF28" s="1"/>
      <c r="MPG28" s="1"/>
      <c r="MPH28" s="1"/>
      <c r="MPI28" s="1"/>
      <c r="MPJ28" s="1"/>
      <c r="MPK28" s="1"/>
      <c r="MPL28" s="1"/>
      <c r="MPM28" s="1"/>
      <c r="MPN28" s="1"/>
      <c r="MPO28" s="1"/>
      <c r="MPP28" s="1"/>
      <c r="MPQ28" s="1"/>
      <c r="MPR28" s="1"/>
      <c r="MPS28" s="1"/>
      <c r="MPT28" s="1"/>
      <c r="MPU28" s="1"/>
      <c r="MPV28" s="1"/>
      <c r="MPW28" s="1"/>
      <c r="MPX28" s="1"/>
      <c r="MPY28" s="1"/>
      <c r="MPZ28" s="1"/>
      <c r="MQA28" s="1"/>
      <c r="MQB28" s="1"/>
      <c r="MQC28" s="1"/>
      <c r="MQD28" s="1"/>
      <c r="MQE28" s="1"/>
      <c r="MQF28" s="1"/>
      <c r="MQG28" s="1"/>
      <c r="MQH28" s="1"/>
      <c r="MQI28" s="1"/>
      <c r="MQJ28" s="1"/>
      <c r="MQK28" s="1"/>
      <c r="MQL28" s="1"/>
      <c r="MQM28" s="1"/>
      <c r="MQN28" s="1"/>
      <c r="MQO28" s="1"/>
      <c r="MQP28" s="1"/>
      <c r="MQQ28" s="1"/>
      <c r="MQR28" s="1"/>
      <c r="MQS28" s="1"/>
      <c r="MQT28" s="1"/>
      <c r="MQU28" s="1"/>
      <c r="MQV28" s="1"/>
      <c r="MQW28" s="1"/>
      <c r="MQX28" s="1"/>
      <c r="MQY28" s="1"/>
      <c r="MQZ28" s="1"/>
      <c r="MRA28" s="1"/>
      <c r="MRB28" s="1"/>
      <c r="MRC28" s="1"/>
      <c r="MRD28" s="1"/>
      <c r="MRE28" s="1"/>
      <c r="MRF28" s="1"/>
      <c r="MRG28" s="1"/>
      <c r="MRH28" s="1"/>
      <c r="MRI28" s="1"/>
      <c r="MRJ28" s="1"/>
      <c r="MRK28" s="1"/>
      <c r="MRL28" s="1"/>
      <c r="MRM28" s="1"/>
      <c r="MRN28" s="1"/>
      <c r="MRO28" s="1"/>
      <c r="MRP28" s="1"/>
      <c r="MRQ28" s="1"/>
      <c r="MRR28" s="1"/>
      <c r="MRS28" s="1"/>
      <c r="MRT28" s="1"/>
      <c r="MRU28" s="1"/>
      <c r="MRV28" s="1"/>
      <c r="MRW28" s="1"/>
      <c r="MRX28" s="1"/>
      <c r="MRY28" s="1"/>
      <c r="MRZ28" s="1"/>
      <c r="MSA28" s="1"/>
      <c r="MSB28" s="1"/>
      <c r="MSC28" s="1"/>
      <c r="MSD28" s="1"/>
      <c r="MSE28" s="1"/>
      <c r="MSF28" s="1"/>
      <c r="MSG28" s="1"/>
      <c r="MSH28" s="1"/>
      <c r="MSI28" s="1"/>
      <c r="MSJ28" s="1"/>
      <c r="MSK28" s="1"/>
      <c r="MSL28" s="1"/>
      <c r="MSM28" s="1"/>
      <c r="MSN28" s="1"/>
      <c r="MSO28" s="1"/>
      <c r="MSP28" s="1"/>
      <c r="MSQ28" s="1"/>
      <c r="MSR28" s="1"/>
      <c r="MSS28" s="1"/>
      <c r="MST28" s="1"/>
      <c r="MSU28" s="1"/>
      <c r="MSV28" s="1"/>
      <c r="MSW28" s="1"/>
      <c r="MSX28" s="1"/>
      <c r="MSY28" s="1"/>
      <c r="MSZ28" s="1"/>
      <c r="MTA28" s="1"/>
      <c r="MTB28" s="1"/>
      <c r="MTC28" s="1"/>
      <c r="MTD28" s="1"/>
      <c r="MTE28" s="1"/>
      <c r="MTF28" s="1"/>
      <c r="MTG28" s="1"/>
      <c r="MTH28" s="1"/>
      <c r="MTI28" s="1"/>
      <c r="MTJ28" s="1"/>
      <c r="MTK28" s="1"/>
      <c r="MTL28" s="1"/>
      <c r="MTM28" s="1"/>
      <c r="MTN28" s="1"/>
      <c r="MTO28" s="1"/>
      <c r="MTP28" s="1"/>
      <c r="MTQ28" s="1"/>
      <c r="MTR28" s="1"/>
      <c r="MTS28" s="1"/>
      <c r="MTT28" s="1"/>
      <c r="MTU28" s="1"/>
      <c r="MTV28" s="1"/>
      <c r="MTW28" s="1"/>
      <c r="MTX28" s="1"/>
      <c r="MTY28" s="1"/>
      <c r="MTZ28" s="1"/>
      <c r="MUA28" s="1"/>
      <c r="MUB28" s="1"/>
      <c r="MUC28" s="1"/>
      <c r="MUD28" s="1"/>
      <c r="MUE28" s="1"/>
      <c r="MUF28" s="1"/>
      <c r="MUG28" s="1"/>
      <c r="MUH28" s="1"/>
      <c r="MUI28" s="1"/>
      <c r="MUJ28" s="1"/>
      <c r="MUK28" s="1"/>
      <c r="MUL28" s="1"/>
      <c r="MUM28" s="1"/>
      <c r="MUN28" s="1"/>
      <c r="MUO28" s="1"/>
      <c r="MUP28" s="1"/>
      <c r="MUQ28" s="1"/>
      <c r="MUR28" s="1"/>
      <c r="MUS28" s="1"/>
      <c r="MUT28" s="1"/>
      <c r="MUU28" s="1"/>
      <c r="MUV28" s="1"/>
      <c r="MUW28" s="1"/>
      <c r="MUX28" s="1"/>
      <c r="MUY28" s="1"/>
      <c r="MUZ28" s="1"/>
      <c r="MVA28" s="1"/>
      <c r="MVB28" s="1"/>
      <c r="MVC28" s="1"/>
      <c r="MVD28" s="1"/>
      <c r="MVE28" s="1"/>
      <c r="MVF28" s="1"/>
      <c r="MVG28" s="1"/>
      <c r="MVH28" s="1"/>
      <c r="MVI28" s="1"/>
      <c r="MVJ28" s="1"/>
      <c r="MVK28" s="1"/>
      <c r="MVL28" s="1"/>
      <c r="MVM28" s="1"/>
      <c r="MVN28" s="1"/>
      <c r="MVO28" s="1"/>
      <c r="MVP28" s="1"/>
      <c r="MVQ28" s="1"/>
      <c r="MVR28" s="1"/>
      <c r="MVS28" s="1"/>
      <c r="MVT28" s="1"/>
      <c r="MVU28" s="1"/>
      <c r="MVV28" s="1"/>
      <c r="MVW28" s="1"/>
      <c r="MVX28" s="1"/>
      <c r="MVY28" s="1"/>
      <c r="MVZ28" s="1"/>
      <c r="MWA28" s="1"/>
      <c r="MWB28" s="1"/>
      <c r="MWC28" s="1"/>
      <c r="MWD28" s="1"/>
      <c r="MWE28" s="1"/>
      <c r="MWF28" s="1"/>
      <c r="MWG28" s="1"/>
      <c r="MWH28" s="1"/>
      <c r="MWI28" s="1"/>
      <c r="MWJ28" s="1"/>
      <c r="MWK28" s="1"/>
      <c r="MWL28" s="1"/>
      <c r="MWM28" s="1"/>
      <c r="MWN28" s="1"/>
      <c r="MWO28" s="1"/>
      <c r="MWP28" s="1"/>
      <c r="MWQ28" s="1"/>
      <c r="MWR28" s="1"/>
      <c r="MWS28" s="1"/>
      <c r="MWT28" s="1"/>
      <c r="MWU28" s="1"/>
      <c r="MWV28" s="1"/>
      <c r="MWW28" s="1"/>
      <c r="MWX28" s="1"/>
      <c r="MWY28" s="1"/>
      <c r="MWZ28" s="1"/>
      <c r="MXA28" s="1"/>
      <c r="MXB28" s="1"/>
      <c r="MXC28" s="1"/>
      <c r="MXD28" s="1"/>
      <c r="MXE28" s="1"/>
      <c r="MXF28" s="1"/>
      <c r="MXG28" s="1"/>
      <c r="MXH28" s="1"/>
      <c r="MXI28" s="1"/>
      <c r="MXJ28" s="1"/>
      <c r="MXK28" s="1"/>
      <c r="MXL28" s="1"/>
      <c r="MXM28" s="1"/>
      <c r="MXN28" s="1"/>
      <c r="MXO28" s="1"/>
      <c r="MXP28" s="1"/>
      <c r="MXQ28" s="1"/>
      <c r="MXR28" s="1"/>
      <c r="MXS28" s="1"/>
      <c r="MXT28" s="1"/>
      <c r="MXU28" s="1"/>
      <c r="MXV28" s="1"/>
      <c r="MXW28" s="1"/>
      <c r="MXX28" s="1"/>
      <c r="MXY28" s="1"/>
      <c r="MXZ28" s="1"/>
      <c r="MYA28" s="1"/>
      <c r="MYB28" s="1"/>
      <c r="MYC28" s="1"/>
      <c r="MYD28" s="1"/>
      <c r="MYE28" s="1"/>
      <c r="MYF28" s="1"/>
      <c r="MYG28" s="1"/>
      <c r="MYH28" s="1"/>
      <c r="MYI28" s="1"/>
      <c r="MYJ28" s="1"/>
      <c r="MYK28" s="1"/>
      <c r="MYL28" s="1"/>
      <c r="MYM28" s="1"/>
      <c r="MYN28" s="1"/>
      <c r="MYO28" s="1"/>
      <c r="MYP28" s="1"/>
      <c r="MYQ28" s="1"/>
      <c r="MYR28" s="1"/>
      <c r="MYS28" s="1"/>
      <c r="MYT28" s="1"/>
      <c r="MYU28" s="1"/>
      <c r="MYV28" s="1"/>
      <c r="MYW28" s="1"/>
      <c r="MYX28" s="1"/>
      <c r="MYY28" s="1"/>
      <c r="MYZ28" s="1"/>
      <c r="MZA28" s="1"/>
      <c r="MZB28" s="1"/>
      <c r="MZC28" s="1"/>
      <c r="MZD28" s="1"/>
      <c r="MZE28" s="1"/>
      <c r="MZF28" s="1"/>
      <c r="MZG28" s="1"/>
      <c r="MZH28" s="1"/>
      <c r="MZI28" s="1"/>
      <c r="MZJ28" s="1"/>
      <c r="MZK28" s="1"/>
      <c r="MZL28" s="1"/>
      <c r="MZM28" s="1"/>
      <c r="MZN28" s="1"/>
      <c r="MZO28" s="1"/>
      <c r="MZP28" s="1"/>
      <c r="MZQ28" s="1"/>
      <c r="MZR28" s="1"/>
      <c r="MZS28" s="1"/>
      <c r="MZT28" s="1"/>
      <c r="MZU28" s="1"/>
      <c r="MZV28" s="1"/>
      <c r="MZW28" s="1"/>
      <c r="MZX28" s="1"/>
      <c r="MZY28" s="1"/>
      <c r="MZZ28" s="1"/>
      <c r="NAA28" s="1"/>
      <c r="NAB28" s="1"/>
      <c r="NAC28" s="1"/>
      <c r="NAD28" s="1"/>
      <c r="NAE28" s="1"/>
      <c r="NAF28" s="1"/>
      <c r="NAG28" s="1"/>
      <c r="NAH28" s="1"/>
      <c r="NAI28" s="1"/>
      <c r="NAJ28" s="1"/>
      <c r="NAK28" s="1"/>
      <c r="NAL28" s="1"/>
      <c r="NAM28" s="1"/>
      <c r="NAN28" s="1"/>
      <c r="NAO28" s="1"/>
      <c r="NAP28" s="1"/>
      <c r="NAQ28" s="1"/>
      <c r="NAR28" s="1"/>
      <c r="NAS28" s="1"/>
      <c r="NAT28" s="1"/>
      <c r="NAU28" s="1"/>
      <c r="NAV28" s="1"/>
      <c r="NAW28" s="1"/>
      <c r="NAX28" s="1"/>
      <c r="NAY28" s="1"/>
      <c r="NAZ28" s="1"/>
      <c r="NBA28" s="1"/>
      <c r="NBB28" s="1"/>
      <c r="NBC28" s="1"/>
      <c r="NBD28" s="1"/>
      <c r="NBE28" s="1"/>
      <c r="NBF28" s="1"/>
      <c r="NBG28" s="1"/>
      <c r="NBH28" s="1"/>
      <c r="NBI28" s="1"/>
      <c r="NBJ28" s="1"/>
      <c r="NBK28" s="1"/>
      <c r="NBL28" s="1"/>
      <c r="NBM28" s="1"/>
      <c r="NBN28" s="1"/>
      <c r="NBO28" s="1"/>
      <c r="NBP28" s="1"/>
      <c r="NBQ28" s="1"/>
      <c r="NBR28" s="1"/>
      <c r="NBS28" s="1"/>
      <c r="NBT28" s="1"/>
      <c r="NBU28" s="1"/>
      <c r="NBV28" s="1"/>
      <c r="NBW28" s="1"/>
      <c r="NBX28" s="1"/>
      <c r="NBY28" s="1"/>
      <c r="NBZ28" s="1"/>
      <c r="NCA28" s="1"/>
      <c r="NCB28" s="1"/>
      <c r="NCC28" s="1"/>
      <c r="NCD28" s="1"/>
      <c r="NCE28" s="1"/>
      <c r="NCF28" s="1"/>
      <c r="NCG28" s="1"/>
      <c r="NCH28" s="1"/>
      <c r="NCI28" s="1"/>
      <c r="NCJ28" s="1"/>
      <c r="NCK28" s="1"/>
      <c r="NCL28" s="1"/>
      <c r="NCM28" s="1"/>
      <c r="NCN28" s="1"/>
      <c r="NCO28" s="1"/>
      <c r="NCP28" s="1"/>
      <c r="NCQ28" s="1"/>
      <c r="NCR28" s="1"/>
      <c r="NCS28" s="1"/>
      <c r="NCT28" s="1"/>
      <c r="NCU28" s="1"/>
      <c r="NCV28" s="1"/>
      <c r="NCW28" s="1"/>
      <c r="NCX28" s="1"/>
      <c r="NCY28" s="1"/>
      <c r="NCZ28" s="1"/>
      <c r="NDA28" s="1"/>
      <c r="NDB28" s="1"/>
      <c r="NDC28" s="1"/>
      <c r="NDD28" s="1"/>
      <c r="NDE28" s="1"/>
      <c r="NDF28" s="1"/>
      <c r="NDG28" s="1"/>
      <c r="NDH28" s="1"/>
      <c r="NDI28" s="1"/>
      <c r="NDJ28" s="1"/>
      <c r="NDK28" s="1"/>
      <c r="NDL28" s="1"/>
      <c r="NDM28" s="1"/>
      <c r="NDN28" s="1"/>
      <c r="NDO28" s="1"/>
      <c r="NDP28" s="1"/>
      <c r="NDQ28" s="1"/>
      <c r="NDR28" s="1"/>
      <c r="NDS28" s="1"/>
      <c r="NDT28" s="1"/>
      <c r="NDU28" s="1"/>
      <c r="NDV28" s="1"/>
      <c r="NDW28" s="1"/>
      <c r="NDX28" s="1"/>
      <c r="NDY28" s="1"/>
      <c r="NDZ28" s="1"/>
      <c r="NEA28" s="1"/>
      <c r="NEB28" s="1"/>
      <c r="NEC28" s="1"/>
      <c r="NED28" s="1"/>
      <c r="NEE28" s="1"/>
      <c r="NEF28" s="1"/>
      <c r="NEG28" s="1"/>
      <c r="NEH28" s="1"/>
      <c r="NEI28" s="1"/>
      <c r="NEJ28" s="1"/>
      <c r="NEK28" s="1"/>
      <c r="NEL28" s="1"/>
      <c r="NEM28" s="1"/>
      <c r="NEN28" s="1"/>
      <c r="NEO28" s="1"/>
      <c r="NEP28" s="1"/>
      <c r="NEQ28" s="1"/>
      <c r="NER28" s="1"/>
      <c r="NES28" s="1"/>
      <c r="NET28" s="1"/>
      <c r="NEU28" s="1"/>
      <c r="NEV28" s="1"/>
      <c r="NEW28" s="1"/>
      <c r="NEX28" s="1"/>
      <c r="NEY28" s="1"/>
      <c r="NEZ28" s="1"/>
      <c r="NFA28" s="1"/>
      <c r="NFB28" s="1"/>
      <c r="NFC28" s="1"/>
      <c r="NFD28" s="1"/>
      <c r="NFE28" s="1"/>
      <c r="NFF28" s="1"/>
      <c r="NFG28" s="1"/>
      <c r="NFH28" s="1"/>
      <c r="NFI28" s="1"/>
      <c r="NFJ28" s="1"/>
      <c r="NFK28" s="1"/>
      <c r="NFL28" s="1"/>
      <c r="NFM28" s="1"/>
      <c r="NFN28" s="1"/>
      <c r="NFO28" s="1"/>
      <c r="NFP28" s="1"/>
      <c r="NFQ28" s="1"/>
      <c r="NFR28" s="1"/>
      <c r="NFS28" s="1"/>
      <c r="NFT28" s="1"/>
      <c r="NFU28" s="1"/>
      <c r="NFV28" s="1"/>
      <c r="NFW28" s="1"/>
      <c r="NFX28" s="1"/>
      <c r="NFY28" s="1"/>
      <c r="NFZ28" s="1"/>
      <c r="NGA28" s="1"/>
      <c r="NGB28" s="1"/>
      <c r="NGC28" s="1"/>
      <c r="NGD28" s="1"/>
      <c r="NGE28" s="1"/>
      <c r="NGF28" s="1"/>
      <c r="NGG28" s="1"/>
      <c r="NGH28" s="1"/>
      <c r="NGI28" s="1"/>
      <c r="NGJ28" s="1"/>
      <c r="NGK28" s="1"/>
      <c r="NGL28" s="1"/>
      <c r="NGM28" s="1"/>
      <c r="NGN28" s="1"/>
      <c r="NGO28" s="1"/>
      <c r="NGP28" s="1"/>
      <c r="NGQ28" s="1"/>
      <c r="NGR28" s="1"/>
      <c r="NGS28" s="1"/>
      <c r="NGT28" s="1"/>
      <c r="NGU28" s="1"/>
      <c r="NGV28" s="1"/>
      <c r="NGW28" s="1"/>
      <c r="NGX28" s="1"/>
      <c r="NGY28" s="1"/>
      <c r="NGZ28" s="1"/>
      <c r="NHA28" s="1"/>
      <c r="NHB28" s="1"/>
      <c r="NHC28" s="1"/>
      <c r="NHD28" s="1"/>
      <c r="NHE28" s="1"/>
      <c r="NHF28" s="1"/>
      <c r="NHG28" s="1"/>
      <c r="NHH28" s="1"/>
      <c r="NHI28" s="1"/>
      <c r="NHJ28" s="1"/>
      <c r="NHK28" s="1"/>
      <c r="NHL28" s="1"/>
      <c r="NHM28" s="1"/>
      <c r="NHN28" s="1"/>
      <c r="NHO28" s="1"/>
      <c r="NHP28" s="1"/>
      <c r="NHQ28" s="1"/>
      <c r="NHR28" s="1"/>
      <c r="NHS28" s="1"/>
      <c r="NHT28" s="1"/>
      <c r="NHU28" s="1"/>
      <c r="NHV28" s="1"/>
      <c r="NHW28" s="1"/>
      <c r="NHX28" s="1"/>
      <c r="NHY28" s="1"/>
      <c r="NHZ28" s="1"/>
      <c r="NIA28" s="1"/>
      <c r="NIB28" s="1"/>
      <c r="NIC28" s="1"/>
      <c r="NID28" s="1"/>
      <c r="NIE28" s="1"/>
      <c r="NIF28" s="1"/>
      <c r="NIG28" s="1"/>
      <c r="NIH28" s="1"/>
      <c r="NII28" s="1"/>
      <c r="NIJ28" s="1"/>
      <c r="NIK28" s="1"/>
      <c r="NIL28" s="1"/>
      <c r="NIM28" s="1"/>
      <c r="NIN28" s="1"/>
      <c r="NIO28" s="1"/>
      <c r="NIP28" s="1"/>
      <c r="NIQ28" s="1"/>
      <c r="NIR28" s="1"/>
      <c r="NIS28" s="1"/>
      <c r="NIT28" s="1"/>
      <c r="NIU28" s="1"/>
      <c r="NIV28" s="1"/>
      <c r="NIW28" s="1"/>
      <c r="NIX28" s="1"/>
      <c r="NIY28" s="1"/>
      <c r="NIZ28" s="1"/>
      <c r="NJA28" s="1"/>
      <c r="NJB28" s="1"/>
      <c r="NJC28" s="1"/>
      <c r="NJD28" s="1"/>
      <c r="NJE28" s="1"/>
      <c r="NJF28" s="1"/>
      <c r="NJG28" s="1"/>
      <c r="NJH28" s="1"/>
      <c r="NJI28" s="1"/>
      <c r="NJJ28" s="1"/>
      <c r="NJK28" s="1"/>
      <c r="NJL28" s="1"/>
      <c r="NJM28" s="1"/>
      <c r="NJN28" s="1"/>
      <c r="NJO28" s="1"/>
      <c r="NJP28" s="1"/>
      <c r="NJQ28" s="1"/>
      <c r="NJR28" s="1"/>
      <c r="NJS28" s="1"/>
      <c r="NJT28" s="1"/>
      <c r="NJU28" s="1"/>
      <c r="NJV28" s="1"/>
      <c r="NJW28" s="1"/>
      <c r="NJX28" s="1"/>
      <c r="NJY28" s="1"/>
      <c r="NJZ28" s="1"/>
      <c r="NKA28" s="1"/>
      <c r="NKB28" s="1"/>
      <c r="NKC28" s="1"/>
      <c r="NKD28" s="1"/>
      <c r="NKE28" s="1"/>
      <c r="NKF28" s="1"/>
      <c r="NKG28" s="1"/>
      <c r="NKH28" s="1"/>
      <c r="NKI28" s="1"/>
      <c r="NKJ28" s="1"/>
      <c r="NKK28" s="1"/>
      <c r="NKL28" s="1"/>
      <c r="NKM28" s="1"/>
      <c r="NKN28" s="1"/>
      <c r="NKO28" s="1"/>
      <c r="NKP28" s="1"/>
      <c r="NKQ28" s="1"/>
      <c r="NKR28" s="1"/>
      <c r="NKS28" s="1"/>
      <c r="NKT28" s="1"/>
      <c r="NKU28" s="1"/>
      <c r="NKV28" s="1"/>
      <c r="NKW28" s="1"/>
      <c r="NKX28" s="1"/>
      <c r="NKY28" s="1"/>
      <c r="NKZ28" s="1"/>
      <c r="NLA28" s="1"/>
      <c r="NLB28" s="1"/>
      <c r="NLC28" s="1"/>
      <c r="NLD28" s="1"/>
      <c r="NLE28" s="1"/>
      <c r="NLF28" s="1"/>
      <c r="NLG28" s="1"/>
      <c r="NLH28" s="1"/>
      <c r="NLI28" s="1"/>
      <c r="NLJ28" s="1"/>
      <c r="NLK28" s="1"/>
      <c r="NLL28" s="1"/>
      <c r="NLM28" s="1"/>
      <c r="NLN28" s="1"/>
      <c r="NLO28" s="1"/>
      <c r="NLP28" s="1"/>
      <c r="NLQ28" s="1"/>
      <c r="NLR28" s="1"/>
      <c r="NLS28" s="1"/>
      <c r="NLT28" s="1"/>
      <c r="NLU28" s="1"/>
      <c r="NLV28" s="1"/>
      <c r="NLW28" s="1"/>
      <c r="NLX28" s="1"/>
      <c r="NLY28" s="1"/>
      <c r="NLZ28" s="1"/>
      <c r="NMA28" s="1"/>
      <c r="NMB28" s="1"/>
      <c r="NMC28" s="1"/>
      <c r="NMD28" s="1"/>
      <c r="NME28" s="1"/>
      <c r="NMF28" s="1"/>
      <c r="NMG28" s="1"/>
      <c r="NMH28" s="1"/>
      <c r="NMI28" s="1"/>
      <c r="NMJ28" s="1"/>
      <c r="NMK28" s="1"/>
      <c r="NML28" s="1"/>
      <c r="NMM28" s="1"/>
      <c r="NMN28" s="1"/>
      <c r="NMO28" s="1"/>
      <c r="NMP28" s="1"/>
      <c r="NMQ28" s="1"/>
      <c r="NMR28" s="1"/>
      <c r="NMS28" s="1"/>
      <c r="NMT28" s="1"/>
      <c r="NMU28" s="1"/>
      <c r="NMV28" s="1"/>
      <c r="NMW28" s="1"/>
      <c r="NMX28" s="1"/>
      <c r="NMY28" s="1"/>
      <c r="NMZ28" s="1"/>
      <c r="NNA28" s="1"/>
      <c r="NNB28" s="1"/>
      <c r="NNC28" s="1"/>
      <c r="NND28" s="1"/>
      <c r="NNE28" s="1"/>
      <c r="NNF28" s="1"/>
      <c r="NNG28" s="1"/>
      <c r="NNH28" s="1"/>
      <c r="NNI28" s="1"/>
      <c r="NNJ28" s="1"/>
      <c r="NNK28" s="1"/>
      <c r="NNL28" s="1"/>
      <c r="NNM28" s="1"/>
      <c r="NNN28" s="1"/>
      <c r="NNO28" s="1"/>
      <c r="NNP28" s="1"/>
      <c r="NNQ28" s="1"/>
      <c r="NNR28" s="1"/>
      <c r="NNS28" s="1"/>
      <c r="NNT28" s="1"/>
      <c r="NNU28" s="1"/>
      <c r="NNV28" s="1"/>
      <c r="NNW28" s="1"/>
      <c r="NNX28" s="1"/>
      <c r="NNY28" s="1"/>
      <c r="NNZ28" s="1"/>
      <c r="NOA28" s="1"/>
      <c r="NOB28" s="1"/>
      <c r="NOC28" s="1"/>
      <c r="NOD28" s="1"/>
      <c r="NOE28" s="1"/>
      <c r="NOF28" s="1"/>
      <c r="NOG28" s="1"/>
      <c r="NOH28" s="1"/>
      <c r="NOI28" s="1"/>
      <c r="NOJ28" s="1"/>
      <c r="NOK28" s="1"/>
      <c r="NOL28" s="1"/>
      <c r="NOM28" s="1"/>
      <c r="NON28" s="1"/>
      <c r="NOO28" s="1"/>
      <c r="NOP28" s="1"/>
      <c r="NOQ28" s="1"/>
      <c r="NOR28" s="1"/>
      <c r="NOS28" s="1"/>
      <c r="NOT28" s="1"/>
      <c r="NOU28" s="1"/>
      <c r="NOV28" s="1"/>
      <c r="NOW28" s="1"/>
      <c r="NOX28" s="1"/>
      <c r="NOY28" s="1"/>
      <c r="NOZ28" s="1"/>
      <c r="NPA28" s="1"/>
      <c r="NPB28" s="1"/>
      <c r="NPC28" s="1"/>
      <c r="NPD28" s="1"/>
      <c r="NPE28" s="1"/>
      <c r="NPF28" s="1"/>
      <c r="NPG28" s="1"/>
      <c r="NPH28" s="1"/>
      <c r="NPI28" s="1"/>
      <c r="NPJ28" s="1"/>
      <c r="NPK28" s="1"/>
      <c r="NPL28" s="1"/>
      <c r="NPM28" s="1"/>
      <c r="NPN28" s="1"/>
      <c r="NPO28" s="1"/>
      <c r="NPP28" s="1"/>
      <c r="NPQ28" s="1"/>
      <c r="NPR28" s="1"/>
      <c r="NPS28" s="1"/>
      <c r="NPT28" s="1"/>
      <c r="NPU28" s="1"/>
      <c r="NPV28" s="1"/>
      <c r="NPW28" s="1"/>
      <c r="NPX28" s="1"/>
      <c r="NPY28" s="1"/>
      <c r="NPZ28" s="1"/>
      <c r="NQA28" s="1"/>
      <c r="NQB28" s="1"/>
      <c r="NQC28" s="1"/>
      <c r="NQD28" s="1"/>
      <c r="NQE28" s="1"/>
      <c r="NQF28" s="1"/>
      <c r="NQG28" s="1"/>
      <c r="NQH28" s="1"/>
      <c r="NQI28" s="1"/>
      <c r="NQJ28" s="1"/>
      <c r="NQK28" s="1"/>
      <c r="NQL28" s="1"/>
      <c r="NQM28" s="1"/>
      <c r="NQN28" s="1"/>
      <c r="NQO28" s="1"/>
      <c r="NQP28" s="1"/>
      <c r="NQQ28" s="1"/>
      <c r="NQR28" s="1"/>
      <c r="NQS28" s="1"/>
      <c r="NQT28" s="1"/>
      <c r="NQU28" s="1"/>
      <c r="NQV28" s="1"/>
      <c r="NQW28" s="1"/>
      <c r="NQX28" s="1"/>
      <c r="NQY28" s="1"/>
      <c r="NQZ28" s="1"/>
      <c r="NRA28" s="1"/>
      <c r="NRB28" s="1"/>
      <c r="NRC28" s="1"/>
      <c r="NRD28" s="1"/>
      <c r="NRE28" s="1"/>
      <c r="NRF28" s="1"/>
      <c r="NRG28" s="1"/>
      <c r="NRH28" s="1"/>
      <c r="NRI28" s="1"/>
      <c r="NRJ28" s="1"/>
      <c r="NRK28" s="1"/>
      <c r="NRL28" s="1"/>
      <c r="NRM28" s="1"/>
      <c r="NRN28" s="1"/>
      <c r="NRO28" s="1"/>
      <c r="NRP28" s="1"/>
      <c r="NRQ28" s="1"/>
      <c r="NRR28" s="1"/>
      <c r="NRS28" s="1"/>
      <c r="NRT28" s="1"/>
      <c r="NRU28" s="1"/>
      <c r="NRV28" s="1"/>
      <c r="NRW28" s="1"/>
      <c r="NRX28" s="1"/>
      <c r="NRY28" s="1"/>
      <c r="NRZ28" s="1"/>
      <c r="NSA28" s="1"/>
      <c r="NSB28" s="1"/>
      <c r="NSC28" s="1"/>
      <c r="NSD28" s="1"/>
      <c r="NSE28" s="1"/>
      <c r="NSF28" s="1"/>
      <c r="NSG28" s="1"/>
      <c r="NSH28" s="1"/>
      <c r="NSI28" s="1"/>
      <c r="NSJ28" s="1"/>
      <c r="NSK28" s="1"/>
      <c r="NSL28" s="1"/>
      <c r="NSM28" s="1"/>
      <c r="NSN28" s="1"/>
      <c r="NSO28" s="1"/>
      <c r="NSP28" s="1"/>
      <c r="NSQ28" s="1"/>
      <c r="NSR28" s="1"/>
      <c r="NSS28" s="1"/>
      <c r="NST28" s="1"/>
      <c r="NSU28" s="1"/>
      <c r="NSV28" s="1"/>
      <c r="NSW28" s="1"/>
      <c r="NSX28" s="1"/>
      <c r="NSY28" s="1"/>
      <c r="NSZ28" s="1"/>
      <c r="NTA28" s="1"/>
      <c r="NTB28" s="1"/>
      <c r="NTC28" s="1"/>
      <c r="NTD28" s="1"/>
      <c r="NTE28" s="1"/>
      <c r="NTF28" s="1"/>
      <c r="NTG28" s="1"/>
      <c r="NTH28" s="1"/>
      <c r="NTI28" s="1"/>
      <c r="NTJ28" s="1"/>
      <c r="NTK28" s="1"/>
      <c r="NTL28" s="1"/>
      <c r="NTM28" s="1"/>
      <c r="NTN28" s="1"/>
      <c r="NTO28" s="1"/>
      <c r="NTP28" s="1"/>
      <c r="NTQ28" s="1"/>
      <c r="NTR28" s="1"/>
      <c r="NTS28" s="1"/>
      <c r="NTT28" s="1"/>
      <c r="NTU28" s="1"/>
      <c r="NTV28" s="1"/>
      <c r="NTW28" s="1"/>
      <c r="NTX28" s="1"/>
      <c r="NTY28" s="1"/>
      <c r="NTZ28" s="1"/>
      <c r="NUA28" s="1"/>
      <c r="NUB28" s="1"/>
      <c r="NUC28" s="1"/>
      <c r="NUD28" s="1"/>
      <c r="NUE28" s="1"/>
      <c r="NUF28" s="1"/>
      <c r="NUG28" s="1"/>
      <c r="NUH28" s="1"/>
      <c r="NUI28" s="1"/>
      <c r="NUJ28" s="1"/>
      <c r="NUK28" s="1"/>
      <c r="NUL28" s="1"/>
      <c r="NUM28" s="1"/>
      <c r="NUN28" s="1"/>
      <c r="NUO28" s="1"/>
      <c r="NUP28" s="1"/>
      <c r="NUQ28" s="1"/>
      <c r="NUR28" s="1"/>
      <c r="NUS28" s="1"/>
      <c r="NUT28" s="1"/>
      <c r="NUU28" s="1"/>
      <c r="NUV28" s="1"/>
      <c r="NUW28" s="1"/>
      <c r="NUX28" s="1"/>
      <c r="NUY28" s="1"/>
      <c r="NUZ28" s="1"/>
      <c r="NVA28" s="1"/>
      <c r="NVB28" s="1"/>
      <c r="NVC28" s="1"/>
      <c r="NVD28" s="1"/>
      <c r="NVE28" s="1"/>
      <c r="NVF28" s="1"/>
      <c r="NVG28" s="1"/>
      <c r="NVH28" s="1"/>
      <c r="NVI28" s="1"/>
      <c r="NVJ28" s="1"/>
      <c r="NVK28" s="1"/>
      <c r="NVL28" s="1"/>
      <c r="NVM28" s="1"/>
      <c r="NVN28" s="1"/>
      <c r="NVO28" s="1"/>
      <c r="NVP28" s="1"/>
      <c r="NVQ28" s="1"/>
      <c r="NVR28" s="1"/>
      <c r="NVS28" s="1"/>
      <c r="NVT28" s="1"/>
      <c r="NVU28" s="1"/>
      <c r="NVV28" s="1"/>
      <c r="NVW28" s="1"/>
      <c r="NVX28" s="1"/>
      <c r="NVY28" s="1"/>
      <c r="NVZ28" s="1"/>
      <c r="NWA28" s="1"/>
      <c r="NWB28" s="1"/>
      <c r="NWC28" s="1"/>
      <c r="NWD28" s="1"/>
      <c r="NWE28" s="1"/>
      <c r="NWF28" s="1"/>
      <c r="NWG28" s="1"/>
      <c r="NWH28" s="1"/>
      <c r="NWI28" s="1"/>
      <c r="NWJ28" s="1"/>
      <c r="NWK28" s="1"/>
      <c r="NWL28" s="1"/>
      <c r="NWM28" s="1"/>
      <c r="NWN28" s="1"/>
      <c r="NWO28" s="1"/>
      <c r="NWP28" s="1"/>
      <c r="NWQ28" s="1"/>
      <c r="NWR28" s="1"/>
      <c r="NWS28" s="1"/>
      <c r="NWT28" s="1"/>
      <c r="NWU28" s="1"/>
      <c r="NWV28" s="1"/>
      <c r="NWW28" s="1"/>
      <c r="NWX28" s="1"/>
      <c r="NWY28" s="1"/>
      <c r="NWZ28" s="1"/>
      <c r="NXA28" s="1"/>
      <c r="NXB28" s="1"/>
      <c r="NXC28" s="1"/>
      <c r="NXD28" s="1"/>
      <c r="NXE28" s="1"/>
      <c r="NXF28" s="1"/>
      <c r="NXG28" s="1"/>
      <c r="NXH28" s="1"/>
      <c r="NXI28" s="1"/>
      <c r="NXJ28" s="1"/>
      <c r="NXK28" s="1"/>
      <c r="NXL28" s="1"/>
      <c r="NXM28" s="1"/>
      <c r="NXN28" s="1"/>
      <c r="NXO28" s="1"/>
      <c r="NXP28" s="1"/>
      <c r="NXQ28" s="1"/>
      <c r="NXR28" s="1"/>
      <c r="NXS28" s="1"/>
      <c r="NXT28" s="1"/>
      <c r="NXU28" s="1"/>
      <c r="NXV28" s="1"/>
      <c r="NXW28" s="1"/>
      <c r="NXX28" s="1"/>
      <c r="NXY28" s="1"/>
      <c r="NXZ28" s="1"/>
      <c r="NYA28" s="1"/>
      <c r="NYB28" s="1"/>
      <c r="NYC28" s="1"/>
      <c r="NYD28" s="1"/>
      <c r="NYE28" s="1"/>
      <c r="NYF28" s="1"/>
      <c r="NYG28" s="1"/>
      <c r="NYH28" s="1"/>
      <c r="NYI28" s="1"/>
      <c r="NYJ28" s="1"/>
      <c r="NYK28" s="1"/>
      <c r="NYL28" s="1"/>
      <c r="NYM28" s="1"/>
      <c r="NYN28" s="1"/>
      <c r="NYO28" s="1"/>
      <c r="NYP28" s="1"/>
      <c r="NYQ28" s="1"/>
      <c r="NYR28" s="1"/>
      <c r="NYS28" s="1"/>
      <c r="NYT28" s="1"/>
      <c r="NYU28" s="1"/>
      <c r="NYV28" s="1"/>
      <c r="NYW28" s="1"/>
      <c r="NYX28" s="1"/>
      <c r="NYY28" s="1"/>
      <c r="NYZ28" s="1"/>
      <c r="NZA28" s="1"/>
      <c r="NZB28" s="1"/>
      <c r="NZC28" s="1"/>
      <c r="NZD28" s="1"/>
      <c r="NZE28" s="1"/>
      <c r="NZF28" s="1"/>
      <c r="NZG28" s="1"/>
      <c r="NZH28" s="1"/>
      <c r="NZI28" s="1"/>
      <c r="NZJ28" s="1"/>
      <c r="NZK28" s="1"/>
      <c r="NZL28" s="1"/>
      <c r="NZM28" s="1"/>
      <c r="NZN28" s="1"/>
      <c r="NZO28" s="1"/>
      <c r="NZP28" s="1"/>
      <c r="NZQ28" s="1"/>
      <c r="NZR28" s="1"/>
      <c r="NZS28" s="1"/>
      <c r="NZT28" s="1"/>
      <c r="NZU28" s="1"/>
      <c r="NZV28" s="1"/>
      <c r="NZW28" s="1"/>
      <c r="NZX28" s="1"/>
      <c r="NZY28" s="1"/>
      <c r="NZZ28" s="1"/>
      <c r="OAA28" s="1"/>
      <c r="OAB28" s="1"/>
      <c r="OAC28" s="1"/>
      <c r="OAD28" s="1"/>
      <c r="OAE28" s="1"/>
      <c r="OAF28" s="1"/>
      <c r="OAG28" s="1"/>
      <c r="OAH28" s="1"/>
      <c r="OAI28" s="1"/>
      <c r="OAJ28" s="1"/>
      <c r="OAK28" s="1"/>
      <c r="OAL28" s="1"/>
      <c r="OAM28" s="1"/>
      <c r="OAN28" s="1"/>
      <c r="OAO28" s="1"/>
      <c r="OAP28" s="1"/>
      <c r="OAQ28" s="1"/>
      <c r="OAR28" s="1"/>
      <c r="OAS28" s="1"/>
      <c r="OAT28" s="1"/>
      <c r="OAU28" s="1"/>
      <c r="OAV28" s="1"/>
      <c r="OAW28" s="1"/>
      <c r="OAX28" s="1"/>
      <c r="OAY28" s="1"/>
      <c r="OAZ28" s="1"/>
      <c r="OBA28" s="1"/>
      <c r="OBB28" s="1"/>
      <c r="OBC28" s="1"/>
      <c r="OBD28" s="1"/>
      <c r="OBE28" s="1"/>
      <c r="OBF28" s="1"/>
      <c r="OBG28" s="1"/>
      <c r="OBH28" s="1"/>
      <c r="OBI28" s="1"/>
      <c r="OBJ28" s="1"/>
      <c r="OBK28" s="1"/>
      <c r="OBL28" s="1"/>
      <c r="OBM28" s="1"/>
      <c r="OBN28" s="1"/>
      <c r="OBO28" s="1"/>
      <c r="OBP28" s="1"/>
      <c r="OBQ28" s="1"/>
      <c r="OBR28" s="1"/>
      <c r="OBS28" s="1"/>
      <c r="OBT28" s="1"/>
      <c r="OBU28" s="1"/>
      <c r="OBV28" s="1"/>
      <c r="OBW28" s="1"/>
      <c r="OBX28" s="1"/>
      <c r="OBY28" s="1"/>
      <c r="OBZ28" s="1"/>
      <c r="OCA28" s="1"/>
      <c r="OCB28" s="1"/>
      <c r="OCC28" s="1"/>
      <c r="OCD28" s="1"/>
      <c r="OCE28" s="1"/>
      <c r="OCF28" s="1"/>
      <c r="OCG28" s="1"/>
      <c r="OCH28" s="1"/>
      <c r="OCI28" s="1"/>
      <c r="OCJ28" s="1"/>
      <c r="OCK28" s="1"/>
      <c r="OCL28" s="1"/>
      <c r="OCM28" s="1"/>
      <c r="OCN28" s="1"/>
      <c r="OCO28" s="1"/>
      <c r="OCP28" s="1"/>
      <c r="OCQ28" s="1"/>
      <c r="OCR28" s="1"/>
      <c r="OCS28" s="1"/>
      <c r="OCT28" s="1"/>
      <c r="OCU28" s="1"/>
      <c r="OCV28" s="1"/>
      <c r="OCW28" s="1"/>
      <c r="OCX28" s="1"/>
      <c r="OCY28" s="1"/>
      <c r="OCZ28" s="1"/>
      <c r="ODA28" s="1"/>
      <c r="ODB28" s="1"/>
      <c r="ODC28" s="1"/>
      <c r="ODD28" s="1"/>
      <c r="ODE28" s="1"/>
      <c r="ODF28" s="1"/>
      <c r="ODG28" s="1"/>
      <c r="ODH28" s="1"/>
      <c r="ODI28" s="1"/>
      <c r="ODJ28" s="1"/>
      <c r="ODK28" s="1"/>
      <c r="ODL28" s="1"/>
      <c r="ODM28" s="1"/>
      <c r="ODN28" s="1"/>
      <c r="ODO28" s="1"/>
      <c r="ODP28" s="1"/>
      <c r="ODQ28" s="1"/>
      <c r="ODR28" s="1"/>
      <c r="ODS28" s="1"/>
      <c r="ODT28" s="1"/>
      <c r="ODU28" s="1"/>
      <c r="ODV28" s="1"/>
      <c r="ODW28" s="1"/>
      <c r="ODX28" s="1"/>
      <c r="ODY28" s="1"/>
      <c r="ODZ28" s="1"/>
      <c r="OEA28" s="1"/>
      <c r="OEB28" s="1"/>
      <c r="OEC28" s="1"/>
      <c r="OED28" s="1"/>
      <c r="OEE28" s="1"/>
      <c r="OEF28" s="1"/>
      <c r="OEG28" s="1"/>
      <c r="OEH28" s="1"/>
      <c r="OEI28" s="1"/>
      <c r="OEJ28" s="1"/>
      <c r="OEK28" s="1"/>
      <c r="OEL28" s="1"/>
      <c r="OEM28" s="1"/>
      <c r="OEN28" s="1"/>
      <c r="OEO28" s="1"/>
      <c r="OEP28" s="1"/>
      <c r="OEQ28" s="1"/>
      <c r="OER28" s="1"/>
      <c r="OES28" s="1"/>
      <c r="OET28" s="1"/>
      <c r="OEU28" s="1"/>
      <c r="OEV28" s="1"/>
      <c r="OEW28" s="1"/>
      <c r="OEX28" s="1"/>
      <c r="OEY28" s="1"/>
      <c r="OEZ28" s="1"/>
      <c r="OFA28" s="1"/>
      <c r="OFB28" s="1"/>
      <c r="OFC28" s="1"/>
      <c r="OFD28" s="1"/>
      <c r="OFE28" s="1"/>
      <c r="OFF28" s="1"/>
      <c r="OFG28" s="1"/>
      <c r="OFH28" s="1"/>
      <c r="OFI28" s="1"/>
      <c r="OFJ28" s="1"/>
      <c r="OFK28" s="1"/>
      <c r="OFL28" s="1"/>
      <c r="OFM28" s="1"/>
      <c r="OFN28" s="1"/>
      <c r="OFO28" s="1"/>
      <c r="OFP28" s="1"/>
      <c r="OFQ28" s="1"/>
      <c r="OFR28" s="1"/>
      <c r="OFS28" s="1"/>
      <c r="OFT28" s="1"/>
      <c r="OFU28" s="1"/>
      <c r="OFV28" s="1"/>
      <c r="OFW28" s="1"/>
      <c r="OFX28" s="1"/>
      <c r="OFY28" s="1"/>
      <c r="OFZ28" s="1"/>
      <c r="OGA28" s="1"/>
      <c r="OGB28" s="1"/>
      <c r="OGC28" s="1"/>
      <c r="OGD28" s="1"/>
      <c r="OGE28" s="1"/>
      <c r="OGF28" s="1"/>
      <c r="OGG28" s="1"/>
      <c r="OGH28" s="1"/>
      <c r="OGI28" s="1"/>
      <c r="OGJ28" s="1"/>
      <c r="OGK28" s="1"/>
      <c r="OGL28" s="1"/>
      <c r="OGM28" s="1"/>
      <c r="OGN28" s="1"/>
      <c r="OGO28" s="1"/>
      <c r="OGP28" s="1"/>
      <c r="OGQ28" s="1"/>
      <c r="OGR28" s="1"/>
      <c r="OGS28" s="1"/>
      <c r="OGT28" s="1"/>
      <c r="OGU28" s="1"/>
      <c r="OGV28" s="1"/>
      <c r="OGW28" s="1"/>
      <c r="OGX28" s="1"/>
      <c r="OGY28" s="1"/>
      <c r="OGZ28" s="1"/>
      <c r="OHA28" s="1"/>
      <c r="OHB28" s="1"/>
      <c r="OHC28" s="1"/>
      <c r="OHD28" s="1"/>
      <c r="OHE28" s="1"/>
      <c r="OHF28" s="1"/>
      <c r="OHG28" s="1"/>
      <c r="OHH28" s="1"/>
      <c r="OHI28" s="1"/>
      <c r="OHJ28" s="1"/>
      <c r="OHK28" s="1"/>
      <c r="OHL28" s="1"/>
      <c r="OHM28" s="1"/>
      <c r="OHN28" s="1"/>
      <c r="OHO28" s="1"/>
      <c r="OHP28" s="1"/>
      <c r="OHQ28" s="1"/>
      <c r="OHR28" s="1"/>
      <c r="OHS28" s="1"/>
      <c r="OHT28" s="1"/>
      <c r="OHU28" s="1"/>
      <c r="OHV28" s="1"/>
      <c r="OHW28" s="1"/>
      <c r="OHX28" s="1"/>
      <c r="OHY28" s="1"/>
      <c r="OHZ28" s="1"/>
      <c r="OIA28" s="1"/>
      <c r="OIB28" s="1"/>
      <c r="OIC28" s="1"/>
      <c r="OID28" s="1"/>
      <c r="OIE28" s="1"/>
      <c r="OIF28" s="1"/>
      <c r="OIG28" s="1"/>
      <c r="OIH28" s="1"/>
      <c r="OII28" s="1"/>
      <c r="OIJ28" s="1"/>
      <c r="OIK28" s="1"/>
      <c r="OIL28" s="1"/>
      <c r="OIM28" s="1"/>
      <c r="OIN28" s="1"/>
      <c r="OIO28" s="1"/>
      <c r="OIP28" s="1"/>
      <c r="OIQ28" s="1"/>
      <c r="OIR28" s="1"/>
      <c r="OIS28" s="1"/>
      <c r="OIT28" s="1"/>
      <c r="OIU28" s="1"/>
      <c r="OIV28" s="1"/>
      <c r="OIW28" s="1"/>
      <c r="OIX28" s="1"/>
      <c r="OIY28" s="1"/>
      <c r="OIZ28" s="1"/>
      <c r="OJA28" s="1"/>
      <c r="OJB28" s="1"/>
      <c r="OJC28" s="1"/>
      <c r="OJD28" s="1"/>
      <c r="OJE28" s="1"/>
      <c r="OJF28" s="1"/>
      <c r="OJG28" s="1"/>
      <c r="OJH28" s="1"/>
      <c r="OJI28" s="1"/>
      <c r="OJJ28" s="1"/>
      <c r="OJK28" s="1"/>
      <c r="OJL28" s="1"/>
      <c r="OJM28" s="1"/>
      <c r="OJN28" s="1"/>
      <c r="OJO28" s="1"/>
      <c r="OJP28" s="1"/>
      <c r="OJQ28" s="1"/>
      <c r="OJR28" s="1"/>
      <c r="OJS28" s="1"/>
      <c r="OJT28" s="1"/>
      <c r="OJU28" s="1"/>
      <c r="OJV28" s="1"/>
      <c r="OJW28" s="1"/>
      <c r="OJX28" s="1"/>
      <c r="OJY28" s="1"/>
      <c r="OJZ28" s="1"/>
      <c r="OKA28" s="1"/>
      <c r="OKB28" s="1"/>
      <c r="OKC28" s="1"/>
      <c r="OKD28" s="1"/>
      <c r="OKE28" s="1"/>
      <c r="OKF28" s="1"/>
      <c r="OKG28" s="1"/>
      <c r="OKH28" s="1"/>
      <c r="OKI28" s="1"/>
      <c r="OKJ28" s="1"/>
      <c r="OKK28" s="1"/>
      <c r="OKL28" s="1"/>
      <c r="OKM28" s="1"/>
      <c r="OKN28" s="1"/>
      <c r="OKO28" s="1"/>
      <c r="OKP28" s="1"/>
      <c r="OKQ28" s="1"/>
      <c r="OKR28" s="1"/>
      <c r="OKS28" s="1"/>
      <c r="OKT28" s="1"/>
      <c r="OKU28" s="1"/>
      <c r="OKV28" s="1"/>
      <c r="OKW28" s="1"/>
      <c r="OKX28" s="1"/>
      <c r="OKY28" s="1"/>
      <c r="OKZ28" s="1"/>
      <c r="OLA28" s="1"/>
      <c r="OLB28" s="1"/>
      <c r="OLC28" s="1"/>
      <c r="OLD28" s="1"/>
      <c r="OLE28" s="1"/>
      <c r="OLF28" s="1"/>
      <c r="OLG28" s="1"/>
      <c r="OLH28" s="1"/>
      <c r="OLI28" s="1"/>
      <c r="OLJ28" s="1"/>
      <c r="OLK28" s="1"/>
      <c r="OLL28" s="1"/>
      <c r="OLM28" s="1"/>
      <c r="OLN28" s="1"/>
      <c r="OLO28" s="1"/>
      <c r="OLP28" s="1"/>
      <c r="OLQ28" s="1"/>
      <c r="OLR28" s="1"/>
      <c r="OLS28" s="1"/>
      <c r="OLT28" s="1"/>
      <c r="OLU28" s="1"/>
      <c r="OLV28" s="1"/>
      <c r="OLW28" s="1"/>
      <c r="OLX28" s="1"/>
      <c r="OLY28" s="1"/>
      <c r="OLZ28" s="1"/>
      <c r="OMA28" s="1"/>
      <c r="OMB28" s="1"/>
      <c r="OMC28" s="1"/>
      <c r="OMD28" s="1"/>
      <c r="OME28" s="1"/>
      <c r="OMF28" s="1"/>
      <c r="OMG28" s="1"/>
      <c r="OMH28" s="1"/>
      <c r="OMI28" s="1"/>
      <c r="OMJ28" s="1"/>
      <c r="OMK28" s="1"/>
      <c r="OML28" s="1"/>
      <c r="OMM28" s="1"/>
      <c r="OMN28" s="1"/>
      <c r="OMO28" s="1"/>
      <c r="OMP28" s="1"/>
      <c r="OMQ28" s="1"/>
      <c r="OMR28" s="1"/>
      <c r="OMS28" s="1"/>
      <c r="OMT28" s="1"/>
      <c r="OMU28" s="1"/>
      <c r="OMV28" s="1"/>
      <c r="OMW28" s="1"/>
      <c r="OMX28" s="1"/>
      <c r="OMY28" s="1"/>
      <c r="OMZ28" s="1"/>
      <c r="ONA28" s="1"/>
      <c r="ONB28" s="1"/>
      <c r="ONC28" s="1"/>
      <c r="OND28" s="1"/>
      <c r="ONE28" s="1"/>
      <c r="ONF28" s="1"/>
      <c r="ONG28" s="1"/>
      <c r="ONH28" s="1"/>
      <c r="ONI28" s="1"/>
      <c r="ONJ28" s="1"/>
      <c r="ONK28" s="1"/>
      <c r="ONL28" s="1"/>
      <c r="ONM28" s="1"/>
      <c r="ONN28" s="1"/>
      <c r="ONO28" s="1"/>
      <c r="ONP28" s="1"/>
      <c r="ONQ28" s="1"/>
      <c r="ONR28" s="1"/>
      <c r="ONS28" s="1"/>
      <c r="ONT28" s="1"/>
      <c r="ONU28" s="1"/>
      <c r="ONV28" s="1"/>
      <c r="ONW28" s="1"/>
      <c r="ONX28" s="1"/>
      <c r="ONY28" s="1"/>
      <c r="ONZ28" s="1"/>
      <c r="OOA28" s="1"/>
      <c r="OOB28" s="1"/>
      <c r="OOC28" s="1"/>
      <c r="OOD28" s="1"/>
      <c r="OOE28" s="1"/>
      <c r="OOF28" s="1"/>
      <c r="OOG28" s="1"/>
      <c r="OOH28" s="1"/>
      <c r="OOI28" s="1"/>
      <c r="OOJ28" s="1"/>
      <c r="OOK28" s="1"/>
      <c r="OOL28" s="1"/>
      <c r="OOM28" s="1"/>
      <c r="OON28" s="1"/>
      <c r="OOO28" s="1"/>
      <c r="OOP28" s="1"/>
      <c r="OOQ28" s="1"/>
      <c r="OOR28" s="1"/>
      <c r="OOS28" s="1"/>
      <c r="OOT28" s="1"/>
      <c r="OOU28" s="1"/>
      <c r="OOV28" s="1"/>
      <c r="OOW28" s="1"/>
      <c r="OOX28" s="1"/>
      <c r="OOY28" s="1"/>
      <c r="OOZ28" s="1"/>
      <c r="OPA28" s="1"/>
      <c r="OPB28" s="1"/>
      <c r="OPC28" s="1"/>
      <c r="OPD28" s="1"/>
      <c r="OPE28" s="1"/>
      <c r="OPF28" s="1"/>
      <c r="OPG28" s="1"/>
      <c r="OPH28" s="1"/>
      <c r="OPI28" s="1"/>
      <c r="OPJ28" s="1"/>
      <c r="OPK28" s="1"/>
      <c r="OPL28" s="1"/>
      <c r="OPM28" s="1"/>
      <c r="OPN28" s="1"/>
      <c r="OPO28" s="1"/>
      <c r="OPP28" s="1"/>
      <c r="OPQ28" s="1"/>
      <c r="OPR28" s="1"/>
      <c r="OPS28" s="1"/>
      <c r="OPT28" s="1"/>
      <c r="OPU28" s="1"/>
      <c r="OPV28" s="1"/>
      <c r="OPW28" s="1"/>
      <c r="OPX28" s="1"/>
      <c r="OPY28" s="1"/>
      <c r="OPZ28" s="1"/>
      <c r="OQA28" s="1"/>
      <c r="OQB28" s="1"/>
      <c r="OQC28" s="1"/>
      <c r="OQD28" s="1"/>
      <c r="OQE28" s="1"/>
      <c r="OQF28" s="1"/>
      <c r="OQG28" s="1"/>
      <c r="OQH28" s="1"/>
      <c r="OQI28" s="1"/>
      <c r="OQJ28" s="1"/>
      <c r="OQK28" s="1"/>
      <c r="OQL28" s="1"/>
      <c r="OQM28" s="1"/>
      <c r="OQN28" s="1"/>
      <c r="OQO28" s="1"/>
      <c r="OQP28" s="1"/>
      <c r="OQQ28" s="1"/>
      <c r="OQR28" s="1"/>
      <c r="OQS28" s="1"/>
      <c r="OQT28" s="1"/>
      <c r="OQU28" s="1"/>
      <c r="OQV28" s="1"/>
      <c r="OQW28" s="1"/>
      <c r="OQX28" s="1"/>
      <c r="OQY28" s="1"/>
      <c r="OQZ28" s="1"/>
      <c r="ORA28" s="1"/>
      <c r="ORB28" s="1"/>
      <c r="ORC28" s="1"/>
      <c r="ORD28" s="1"/>
      <c r="ORE28" s="1"/>
      <c r="ORF28" s="1"/>
      <c r="ORG28" s="1"/>
      <c r="ORH28" s="1"/>
      <c r="ORI28" s="1"/>
      <c r="ORJ28" s="1"/>
      <c r="ORK28" s="1"/>
      <c r="ORL28" s="1"/>
      <c r="ORM28" s="1"/>
      <c r="ORN28" s="1"/>
      <c r="ORO28" s="1"/>
      <c r="ORP28" s="1"/>
      <c r="ORQ28" s="1"/>
      <c r="ORR28" s="1"/>
      <c r="ORS28" s="1"/>
      <c r="ORT28" s="1"/>
      <c r="ORU28" s="1"/>
      <c r="ORV28" s="1"/>
      <c r="ORW28" s="1"/>
      <c r="ORX28" s="1"/>
      <c r="ORY28" s="1"/>
      <c r="ORZ28" s="1"/>
      <c r="OSA28" s="1"/>
      <c r="OSB28" s="1"/>
      <c r="OSC28" s="1"/>
      <c r="OSD28" s="1"/>
      <c r="OSE28" s="1"/>
      <c r="OSF28" s="1"/>
      <c r="OSG28" s="1"/>
      <c r="OSH28" s="1"/>
      <c r="OSI28" s="1"/>
      <c r="OSJ28" s="1"/>
      <c r="OSK28" s="1"/>
      <c r="OSL28" s="1"/>
      <c r="OSM28" s="1"/>
      <c r="OSN28" s="1"/>
      <c r="OSO28" s="1"/>
      <c r="OSP28" s="1"/>
      <c r="OSQ28" s="1"/>
      <c r="OSR28" s="1"/>
      <c r="OSS28" s="1"/>
      <c r="OST28" s="1"/>
      <c r="OSU28" s="1"/>
      <c r="OSV28" s="1"/>
      <c r="OSW28" s="1"/>
      <c r="OSX28" s="1"/>
      <c r="OSY28" s="1"/>
      <c r="OSZ28" s="1"/>
      <c r="OTA28" s="1"/>
      <c r="OTB28" s="1"/>
      <c r="OTC28" s="1"/>
      <c r="OTD28" s="1"/>
      <c r="OTE28" s="1"/>
      <c r="OTF28" s="1"/>
      <c r="OTG28" s="1"/>
      <c r="OTH28" s="1"/>
      <c r="OTI28" s="1"/>
      <c r="OTJ28" s="1"/>
      <c r="OTK28" s="1"/>
      <c r="OTL28" s="1"/>
      <c r="OTM28" s="1"/>
      <c r="OTN28" s="1"/>
      <c r="OTO28" s="1"/>
      <c r="OTP28" s="1"/>
      <c r="OTQ28" s="1"/>
      <c r="OTR28" s="1"/>
      <c r="OTS28" s="1"/>
      <c r="OTT28" s="1"/>
      <c r="OTU28" s="1"/>
      <c r="OTV28" s="1"/>
      <c r="OTW28" s="1"/>
      <c r="OTX28" s="1"/>
      <c r="OTY28" s="1"/>
      <c r="OTZ28" s="1"/>
      <c r="OUA28" s="1"/>
      <c r="OUB28" s="1"/>
      <c r="OUC28" s="1"/>
      <c r="OUD28" s="1"/>
      <c r="OUE28" s="1"/>
      <c r="OUF28" s="1"/>
      <c r="OUG28" s="1"/>
      <c r="OUH28" s="1"/>
      <c r="OUI28" s="1"/>
      <c r="OUJ28" s="1"/>
      <c r="OUK28" s="1"/>
      <c r="OUL28" s="1"/>
      <c r="OUM28" s="1"/>
      <c r="OUN28" s="1"/>
      <c r="OUO28" s="1"/>
      <c r="OUP28" s="1"/>
      <c r="OUQ28" s="1"/>
      <c r="OUR28" s="1"/>
      <c r="OUS28" s="1"/>
      <c r="OUT28" s="1"/>
      <c r="OUU28" s="1"/>
      <c r="OUV28" s="1"/>
      <c r="OUW28" s="1"/>
      <c r="OUX28" s="1"/>
      <c r="OUY28" s="1"/>
      <c r="OUZ28" s="1"/>
      <c r="OVA28" s="1"/>
      <c r="OVB28" s="1"/>
      <c r="OVC28" s="1"/>
      <c r="OVD28" s="1"/>
      <c r="OVE28" s="1"/>
      <c r="OVF28" s="1"/>
      <c r="OVG28" s="1"/>
      <c r="OVH28" s="1"/>
      <c r="OVI28" s="1"/>
      <c r="OVJ28" s="1"/>
      <c r="OVK28" s="1"/>
      <c r="OVL28" s="1"/>
      <c r="OVM28" s="1"/>
      <c r="OVN28" s="1"/>
      <c r="OVO28" s="1"/>
      <c r="OVP28" s="1"/>
      <c r="OVQ28" s="1"/>
      <c r="OVR28" s="1"/>
      <c r="OVS28" s="1"/>
      <c r="OVT28" s="1"/>
      <c r="OVU28" s="1"/>
      <c r="OVV28" s="1"/>
      <c r="OVW28" s="1"/>
      <c r="OVX28" s="1"/>
      <c r="OVY28" s="1"/>
      <c r="OVZ28" s="1"/>
      <c r="OWA28" s="1"/>
      <c r="OWB28" s="1"/>
      <c r="OWC28" s="1"/>
      <c r="OWD28" s="1"/>
      <c r="OWE28" s="1"/>
      <c r="OWF28" s="1"/>
      <c r="OWG28" s="1"/>
      <c r="OWH28" s="1"/>
      <c r="OWI28" s="1"/>
      <c r="OWJ28" s="1"/>
      <c r="OWK28" s="1"/>
      <c r="OWL28" s="1"/>
      <c r="OWM28" s="1"/>
      <c r="OWN28" s="1"/>
      <c r="OWO28" s="1"/>
      <c r="OWP28" s="1"/>
      <c r="OWQ28" s="1"/>
      <c r="OWR28" s="1"/>
      <c r="OWS28" s="1"/>
      <c r="OWT28" s="1"/>
      <c r="OWU28" s="1"/>
      <c r="OWV28" s="1"/>
      <c r="OWW28" s="1"/>
      <c r="OWX28" s="1"/>
      <c r="OWY28" s="1"/>
      <c r="OWZ28" s="1"/>
      <c r="OXA28" s="1"/>
      <c r="OXB28" s="1"/>
      <c r="OXC28" s="1"/>
      <c r="OXD28" s="1"/>
      <c r="OXE28" s="1"/>
      <c r="OXF28" s="1"/>
      <c r="OXG28" s="1"/>
      <c r="OXH28" s="1"/>
      <c r="OXI28" s="1"/>
      <c r="OXJ28" s="1"/>
      <c r="OXK28" s="1"/>
      <c r="OXL28" s="1"/>
      <c r="OXM28" s="1"/>
      <c r="OXN28" s="1"/>
      <c r="OXO28" s="1"/>
      <c r="OXP28" s="1"/>
      <c r="OXQ28" s="1"/>
      <c r="OXR28" s="1"/>
      <c r="OXS28" s="1"/>
      <c r="OXT28" s="1"/>
      <c r="OXU28" s="1"/>
      <c r="OXV28" s="1"/>
      <c r="OXW28" s="1"/>
      <c r="OXX28" s="1"/>
      <c r="OXY28" s="1"/>
      <c r="OXZ28" s="1"/>
      <c r="OYA28" s="1"/>
      <c r="OYB28" s="1"/>
      <c r="OYC28" s="1"/>
      <c r="OYD28" s="1"/>
      <c r="OYE28" s="1"/>
      <c r="OYF28" s="1"/>
      <c r="OYG28" s="1"/>
      <c r="OYH28" s="1"/>
      <c r="OYI28" s="1"/>
      <c r="OYJ28" s="1"/>
      <c r="OYK28" s="1"/>
      <c r="OYL28" s="1"/>
      <c r="OYM28" s="1"/>
      <c r="OYN28" s="1"/>
      <c r="OYO28" s="1"/>
      <c r="OYP28" s="1"/>
      <c r="OYQ28" s="1"/>
      <c r="OYR28" s="1"/>
      <c r="OYS28" s="1"/>
      <c r="OYT28" s="1"/>
      <c r="OYU28" s="1"/>
      <c r="OYV28" s="1"/>
      <c r="OYW28" s="1"/>
      <c r="OYX28" s="1"/>
      <c r="OYY28" s="1"/>
      <c r="OYZ28" s="1"/>
      <c r="OZA28" s="1"/>
      <c r="OZB28" s="1"/>
      <c r="OZC28" s="1"/>
      <c r="OZD28" s="1"/>
      <c r="OZE28" s="1"/>
      <c r="OZF28" s="1"/>
      <c r="OZG28" s="1"/>
      <c r="OZH28" s="1"/>
      <c r="OZI28" s="1"/>
      <c r="OZJ28" s="1"/>
      <c r="OZK28" s="1"/>
      <c r="OZL28" s="1"/>
      <c r="OZM28" s="1"/>
      <c r="OZN28" s="1"/>
      <c r="OZO28" s="1"/>
      <c r="OZP28" s="1"/>
      <c r="OZQ28" s="1"/>
      <c r="OZR28" s="1"/>
      <c r="OZS28" s="1"/>
      <c r="OZT28" s="1"/>
      <c r="OZU28" s="1"/>
      <c r="OZV28" s="1"/>
      <c r="OZW28" s="1"/>
      <c r="OZX28" s="1"/>
      <c r="OZY28" s="1"/>
      <c r="OZZ28" s="1"/>
      <c r="PAA28" s="1"/>
      <c r="PAB28" s="1"/>
      <c r="PAC28" s="1"/>
      <c r="PAD28" s="1"/>
      <c r="PAE28" s="1"/>
      <c r="PAF28" s="1"/>
      <c r="PAG28" s="1"/>
      <c r="PAH28" s="1"/>
      <c r="PAI28" s="1"/>
      <c r="PAJ28" s="1"/>
      <c r="PAK28" s="1"/>
      <c r="PAL28" s="1"/>
      <c r="PAM28" s="1"/>
      <c r="PAN28" s="1"/>
      <c r="PAO28" s="1"/>
      <c r="PAP28" s="1"/>
      <c r="PAQ28" s="1"/>
      <c r="PAR28" s="1"/>
      <c r="PAS28" s="1"/>
      <c r="PAT28" s="1"/>
      <c r="PAU28" s="1"/>
      <c r="PAV28" s="1"/>
      <c r="PAW28" s="1"/>
      <c r="PAX28" s="1"/>
      <c r="PAY28" s="1"/>
      <c r="PAZ28" s="1"/>
      <c r="PBA28" s="1"/>
      <c r="PBB28" s="1"/>
      <c r="PBC28" s="1"/>
      <c r="PBD28" s="1"/>
      <c r="PBE28" s="1"/>
      <c r="PBF28" s="1"/>
      <c r="PBG28" s="1"/>
      <c r="PBH28" s="1"/>
      <c r="PBI28" s="1"/>
      <c r="PBJ28" s="1"/>
      <c r="PBK28" s="1"/>
      <c r="PBL28" s="1"/>
      <c r="PBM28" s="1"/>
      <c r="PBN28" s="1"/>
      <c r="PBO28" s="1"/>
      <c r="PBP28" s="1"/>
      <c r="PBQ28" s="1"/>
      <c r="PBR28" s="1"/>
      <c r="PBS28" s="1"/>
      <c r="PBT28" s="1"/>
      <c r="PBU28" s="1"/>
      <c r="PBV28" s="1"/>
      <c r="PBW28" s="1"/>
      <c r="PBX28" s="1"/>
      <c r="PBY28" s="1"/>
      <c r="PBZ28" s="1"/>
      <c r="PCA28" s="1"/>
      <c r="PCB28" s="1"/>
      <c r="PCC28" s="1"/>
      <c r="PCD28" s="1"/>
      <c r="PCE28" s="1"/>
      <c r="PCF28" s="1"/>
      <c r="PCG28" s="1"/>
      <c r="PCH28" s="1"/>
      <c r="PCI28" s="1"/>
      <c r="PCJ28" s="1"/>
      <c r="PCK28" s="1"/>
      <c r="PCL28" s="1"/>
      <c r="PCM28" s="1"/>
      <c r="PCN28" s="1"/>
      <c r="PCO28" s="1"/>
      <c r="PCP28" s="1"/>
      <c r="PCQ28" s="1"/>
      <c r="PCR28" s="1"/>
      <c r="PCS28" s="1"/>
      <c r="PCT28" s="1"/>
      <c r="PCU28" s="1"/>
      <c r="PCV28" s="1"/>
      <c r="PCW28" s="1"/>
      <c r="PCX28" s="1"/>
      <c r="PCY28" s="1"/>
      <c r="PCZ28" s="1"/>
      <c r="PDA28" s="1"/>
      <c r="PDB28" s="1"/>
      <c r="PDC28" s="1"/>
      <c r="PDD28" s="1"/>
      <c r="PDE28" s="1"/>
      <c r="PDF28" s="1"/>
      <c r="PDG28" s="1"/>
      <c r="PDH28" s="1"/>
      <c r="PDI28" s="1"/>
      <c r="PDJ28" s="1"/>
      <c r="PDK28" s="1"/>
      <c r="PDL28" s="1"/>
      <c r="PDM28" s="1"/>
      <c r="PDN28" s="1"/>
      <c r="PDO28" s="1"/>
      <c r="PDP28" s="1"/>
      <c r="PDQ28" s="1"/>
      <c r="PDR28" s="1"/>
      <c r="PDS28" s="1"/>
      <c r="PDT28" s="1"/>
      <c r="PDU28" s="1"/>
      <c r="PDV28" s="1"/>
      <c r="PDW28" s="1"/>
      <c r="PDX28" s="1"/>
      <c r="PDY28" s="1"/>
      <c r="PDZ28" s="1"/>
      <c r="PEA28" s="1"/>
      <c r="PEB28" s="1"/>
      <c r="PEC28" s="1"/>
      <c r="PED28" s="1"/>
      <c r="PEE28" s="1"/>
      <c r="PEF28" s="1"/>
      <c r="PEG28" s="1"/>
      <c r="PEH28" s="1"/>
      <c r="PEI28" s="1"/>
      <c r="PEJ28" s="1"/>
      <c r="PEK28" s="1"/>
      <c r="PEL28" s="1"/>
      <c r="PEM28" s="1"/>
      <c r="PEN28" s="1"/>
      <c r="PEO28" s="1"/>
      <c r="PEP28" s="1"/>
      <c r="PEQ28" s="1"/>
      <c r="PER28" s="1"/>
      <c r="PES28" s="1"/>
      <c r="PET28" s="1"/>
      <c r="PEU28" s="1"/>
      <c r="PEV28" s="1"/>
      <c r="PEW28" s="1"/>
      <c r="PEX28" s="1"/>
      <c r="PEY28" s="1"/>
      <c r="PEZ28" s="1"/>
      <c r="PFA28" s="1"/>
      <c r="PFB28" s="1"/>
      <c r="PFC28" s="1"/>
      <c r="PFD28" s="1"/>
      <c r="PFE28" s="1"/>
      <c r="PFF28" s="1"/>
      <c r="PFG28" s="1"/>
      <c r="PFH28" s="1"/>
      <c r="PFI28" s="1"/>
      <c r="PFJ28" s="1"/>
      <c r="PFK28" s="1"/>
      <c r="PFL28" s="1"/>
      <c r="PFM28" s="1"/>
      <c r="PFN28" s="1"/>
      <c r="PFO28" s="1"/>
      <c r="PFP28" s="1"/>
      <c r="PFQ28" s="1"/>
      <c r="PFR28" s="1"/>
      <c r="PFS28" s="1"/>
      <c r="PFT28" s="1"/>
      <c r="PFU28" s="1"/>
      <c r="PFV28" s="1"/>
      <c r="PFW28" s="1"/>
      <c r="PFX28" s="1"/>
      <c r="PFY28" s="1"/>
      <c r="PFZ28" s="1"/>
      <c r="PGA28" s="1"/>
      <c r="PGB28" s="1"/>
      <c r="PGC28" s="1"/>
      <c r="PGD28" s="1"/>
      <c r="PGE28" s="1"/>
      <c r="PGF28" s="1"/>
      <c r="PGG28" s="1"/>
      <c r="PGH28" s="1"/>
      <c r="PGI28" s="1"/>
      <c r="PGJ28" s="1"/>
      <c r="PGK28" s="1"/>
      <c r="PGL28" s="1"/>
      <c r="PGM28" s="1"/>
      <c r="PGN28" s="1"/>
      <c r="PGO28" s="1"/>
      <c r="PGP28" s="1"/>
      <c r="PGQ28" s="1"/>
      <c r="PGR28" s="1"/>
      <c r="PGS28" s="1"/>
      <c r="PGT28" s="1"/>
      <c r="PGU28" s="1"/>
      <c r="PGV28" s="1"/>
      <c r="PGW28" s="1"/>
      <c r="PGX28" s="1"/>
      <c r="PGY28" s="1"/>
      <c r="PGZ28" s="1"/>
      <c r="PHA28" s="1"/>
      <c r="PHB28" s="1"/>
      <c r="PHC28" s="1"/>
      <c r="PHD28" s="1"/>
      <c r="PHE28" s="1"/>
      <c r="PHF28" s="1"/>
      <c r="PHG28" s="1"/>
      <c r="PHH28" s="1"/>
      <c r="PHI28" s="1"/>
      <c r="PHJ28" s="1"/>
      <c r="PHK28" s="1"/>
      <c r="PHL28" s="1"/>
      <c r="PHM28" s="1"/>
      <c r="PHN28" s="1"/>
      <c r="PHO28" s="1"/>
      <c r="PHP28" s="1"/>
      <c r="PHQ28" s="1"/>
      <c r="PHR28" s="1"/>
      <c r="PHS28" s="1"/>
      <c r="PHT28" s="1"/>
      <c r="PHU28" s="1"/>
      <c r="PHV28" s="1"/>
      <c r="PHW28" s="1"/>
      <c r="PHX28" s="1"/>
      <c r="PHY28" s="1"/>
      <c r="PHZ28" s="1"/>
      <c r="PIA28" s="1"/>
      <c r="PIB28" s="1"/>
      <c r="PIC28" s="1"/>
      <c r="PID28" s="1"/>
      <c r="PIE28" s="1"/>
      <c r="PIF28" s="1"/>
      <c r="PIG28" s="1"/>
      <c r="PIH28" s="1"/>
      <c r="PII28" s="1"/>
      <c r="PIJ28" s="1"/>
      <c r="PIK28" s="1"/>
      <c r="PIL28" s="1"/>
      <c r="PIM28" s="1"/>
      <c r="PIN28" s="1"/>
      <c r="PIO28" s="1"/>
      <c r="PIP28" s="1"/>
      <c r="PIQ28" s="1"/>
      <c r="PIR28" s="1"/>
      <c r="PIS28" s="1"/>
      <c r="PIT28" s="1"/>
      <c r="PIU28" s="1"/>
      <c r="PIV28" s="1"/>
      <c r="PIW28" s="1"/>
      <c r="PIX28" s="1"/>
      <c r="PIY28" s="1"/>
      <c r="PIZ28" s="1"/>
      <c r="PJA28" s="1"/>
      <c r="PJB28" s="1"/>
      <c r="PJC28" s="1"/>
      <c r="PJD28" s="1"/>
      <c r="PJE28" s="1"/>
      <c r="PJF28" s="1"/>
      <c r="PJG28" s="1"/>
      <c r="PJH28" s="1"/>
      <c r="PJI28" s="1"/>
      <c r="PJJ28" s="1"/>
      <c r="PJK28" s="1"/>
      <c r="PJL28" s="1"/>
      <c r="PJM28" s="1"/>
      <c r="PJN28" s="1"/>
      <c r="PJO28" s="1"/>
      <c r="PJP28" s="1"/>
      <c r="PJQ28" s="1"/>
      <c r="PJR28" s="1"/>
      <c r="PJS28" s="1"/>
      <c r="PJT28" s="1"/>
      <c r="PJU28" s="1"/>
      <c r="PJV28" s="1"/>
      <c r="PJW28" s="1"/>
      <c r="PJX28" s="1"/>
      <c r="PJY28" s="1"/>
      <c r="PJZ28" s="1"/>
      <c r="PKA28" s="1"/>
      <c r="PKB28" s="1"/>
      <c r="PKC28" s="1"/>
      <c r="PKD28" s="1"/>
      <c r="PKE28" s="1"/>
      <c r="PKF28" s="1"/>
      <c r="PKG28" s="1"/>
      <c r="PKH28" s="1"/>
      <c r="PKI28" s="1"/>
      <c r="PKJ28" s="1"/>
      <c r="PKK28" s="1"/>
      <c r="PKL28" s="1"/>
      <c r="PKM28" s="1"/>
      <c r="PKN28" s="1"/>
      <c r="PKO28" s="1"/>
      <c r="PKP28" s="1"/>
      <c r="PKQ28" s="1"/>
      <c r="PKR28" s="1"/>
      <c r="PKS28" s="1"/>
      <c r="PKT28" s="1"/>
      <c r="PKU28" s="1"/>
      <c r="PKV28" s="1"/>
      <c r="PKW28" s="1"/>
      <c r="PKX28" s="1"/>
      <c r="PKY28" s="1"/>
      <c r="PKZ28" s="1"/>
      <c r="PLA28" s="1"/>
      <c r="PLB28" s="1"/>
      <c r="PLC28" s="1"/>
      <c r="PLD28" s="1"/>
      <c r="PLE28" s="1"/>
      <c r="PLF28" s="1"/>
      <c r="PLG28" s="1"/>
      <c r="PLH28" s="1"/>
      <c r="PLI28" s="1"/>
      <c r="PLJ28" s="1"/>
      <c r="PLK28" s="1"/>
      <c r="PLL28" s="1"/>
      <c r="PLM28" s="1"/>
      <c r="PLN28" s="1"/>
      <c r="PLO28" s="1"/>
      <c r="PLP28" s="1"/>
      <c r="PLQ28" s="1"/>
      <c r="PLR28" s="1"/>
      <c r="PLS28" s="1"/>
      <c r="PLT28" s="1"/>
      <c r="PLU28" s="1"/>
      <c r="PLV28" s="1"/>
      <c r="PLW28" s="1"/>
      <c r="PLX28" s="1"/>
      <c r="PLY28" s="1"/>
      <c r="PLZ28" s="1"/>
      <c r="PMA28" s="1"/>
      <c r="PMB28" s="1"/>
      <c r="PMC28" s="1"/>
      <c r="PMD28" s="1"/>
      <c r="PME28" s="1"/>
      <c r="PMF28" s="1"/>
      <c r="PMG28" s="1"/>
      <c r="PMH28" s="1"/>
      <c r="PMI28" s="1"/>
      <c r="PMJ28" s="1"/>
      <c r="PMK28" s="1"/>
      <c r="PML28" s="1"/>
      <c r="PMM28" s="1"/>
      <c r="PMN28" s="1"/>
      <c r="PMO28" s="1"/>
      <c r="PMP28" s="1"/>
      <c r="PMQ28" s="1"/>
      <c r="PMR28" s="1"/>
      <c r="PMS28" s="1"/>
      <c r="PMT28" s="1"/>
      <c r="PMU28" s="1"/>
      <c r="PMV28" s="1"/>
      <c r="PMW28" s="1"/>
      <c r="PMX28" s="1"/>
      <c r="PMY28" s="1"/>
      <c r="PMZ28" s="1"/>
      <c r="PNA28" s="1"/>
      <c r="PNB28" s="1"/>
      <c r="PNC28" s="1"/>
      <c r="PND28" s="1"/>
      <c r="PNE28" s="1"/>
      <c r="PNF28" s="1"/>
      <c r="PNG28" s="1"/>
      <c r="PNH28" s="1"/>
      <c r="PNI28" s="1"/>
      <c r="PNJ28" s="1"/>
      <c r="PNK28" s="1"/>
      <c r="PNL28" s="1"/>
      <c r="PNM28" s="1"/>
      <c r="PNN28" s="1"/>
      <c r="PNO28" s="1"/>
      <c r="PNP28" s="1"/>
      <c r="PNQ28" s="1"/>
      <c r="PNR28" s="1"/>
      <c r="PNS28" s="1"/>
      <c r="PNT28" s="1"/>
      <c r="PNU28" s="1"/>
      <c r="PNV28" s="1"/>
      <c r="PNW28" s="1"/>
      <c r="PNX28" s="1"/>
      <c r="PNY28" s="1"/>
      <c r="PNZ28" s="1"/>
      <c r="POA28" s="1"/>
      <c r="POB28" s="1"/>
      <c r="POC28" s="1"/>
      <c r="POD28" s="1"/>
      <c r="POE28" s="1"/>
      <c r="POF28" s="1"/>
      <c r="POG28" s="1"/>
      <c r="POH28" s="1"/>
      <c r="POI28" s="1"/>
      <c r="POJ28" s="1"/>
      <c r="POK28" s="1"/>
      <c r="POL28" s="1"/>
      <c r="POM28" s="1"/>
      <c r="PON28" s="1"/>
      <c r="POO28" s="1"/>
      <c r="POP28" s="1"/>
      <c r="POQ28" s="1"/>
      <c r="POR28" s="1"/>
      <c r="POS28" s="1"/>
      <c r="POT28" s="1"/>
      <c r="POU28" s="1"/>
      <c r="POV28" s="1"/>
      <c r="POW28" s="1"/>
      <c r="POX28" s="1"/>
      <c r="POY28" s="1"/>
      <c r="POZ28" s="1"/>
      <c r="PPA28" s="1"/>
      <c r="PPB28" s="1"/>
      <c r="PPC28" s="1"/>
      <c r="PPD28" s="1"/>
      <c r="PPE28" s="1"/>
      <c r="PPF28" s="1"/>
      <c r="PPG28" s="1"/>
      <c r="PPH28" s="1"/>
      <c r="PPI28" s="1"/>
      <c r="PPJ28" s="1"/>
      <c r="PPK28" s="1"/>
      <c r="PPL28" s="1"/>
      <c r="PPM28" s="1"/>
      <c r="PPN28" s="1"/>
      <c r="PPO28" s="1"/>
      <c r="PPP28" s="1"/>
      <c r="PPQ28" s="1"/>
      <c r="PPR28" s="1"/>
      <c r="PPS28" s="1"/>
      <c r="PPT28" s="1"/>
      <c r="PPU28" s="1"/>
      <c r="PPV28" s="1"/>
      <c r="PPW28" s="1"/>
      <c r="PPX28" s="1"/>
      <c r="PPY28" s="1"/>
      <c r="PPZ28" s="1"/>
      <c r="PQA28" s="1"/>
      <c r="PQB28" s="1"/>
      <c r="PQC28" s="1"/>
      <c r="PQD28" s="1"/>
      <c r="PQE28" s="1"/>
      <c r="PQF28" s="1"/>
      <c r="PQG28" s="1"/>
      <c r="PQH28" s="1"/>
      <c r="PQI28" s="1"/>
      <c r="PQJ28" s="1"/>
      <c r="PQK28" s="1"/>
      <c r="PQL28" s="1"/>
      <c r="PQM28" s="1"/>
      <c r="PQN28" s="1"/>
      <c r="PQO28" s="1"/>
      <c r="PQP28" s="1"/>
      <c r="PQQ28" s="1"/>
      <c r="PQR28" s="1"/>
      <c r="PQS28" s="1"/>
      <c r="PQT28" s="1"/>
      <c r="PQU28" s="1"/>
      <c r="PQV28" s="1"/>
      <c r="PQW28" s="1"/>
      <c r="PQX28" s="1"/>
      <c r="PQY28" s="1"/>
      <c r="PQZ28" s="1"/>
      <c r="PRA28" s="1"/>
      <c r="PRB28" s="1"/>
      <c r="PRC28" s="1"/>
      <c r="PRD28" s="1"/>
      <c r="PRE28" s="1"/>
      <c r="PRF28" s="1"/>
      <c r="PRG28" s="1"/>
      <c r="PRH28" s="1"/>
      <c r="PRI28" s="1"/>
      <c r="PRJ28" s="1"/>
      <c r="PRK28" s="1"/>
      <c r="PRL28" s="1"/>
      <c r="PRM28" s="1"/>
      <c r="PRN28" s="1"/>
      <c r="PRO28" s="1"/>
      <c r="PRP28" s="1"/>
      <c r="PRQ28" s="1"/>
      <c r="PRR28" s="1"/>
      <c r="PRS28" s="1"/>
      <c r="PRT28" s="1"/>
      <c r="PRU28" s="1"/>
      <c r="PRV28" s="1"/>
      <c r="PRW28" s="1"/>
      <c r="PRX28" s="1"/>
      <c r="PRY28" s="1"/>
      <c r="PRZ28" s="1"/>
      <c r="PSA28" s="1"/>
      <c r="PSB28" s="1"/>
      <c r="PSC28" s="1"/>
      <c r="PSD28" s="1"/>
      <c r="PSE28" s="1"/>
      <c r="PSF28" s="1"/>
      <c r="PSG28" s="1"/>
      <c r="PSH28" s="1"/>
      <c r="PSI28" s="1"/>
      <c r="PSJ28" s="1"/>
      <c r="PSK28" s="1"/>
      <c r="PSL28" s="1"/>
      <c r="PSM28" s="1"/>
      <c r="PSN28" s="1"/>
      <c r="PSO28" s="1"/>
      <c r="PSP28" s="1"/>
      <c r="PSQ28" s="1"/>
      <c r="PSR28" s="1"/>
      <c r="PSS28" s="1"/>
      <c r="PST28" s="1"/>
      <c r="PSU28" s="1"/>
      <c r="PSV28" s="1"/>
      <c r="PSW28" s="1"/>
      <c r="PSX28" s="1"/>
      <c r="PSY28" s="1"/>
      <c r="PSZ28" s="1"/>
      <c r="PTA28" s="1"/>
      <c r="PTB28" s="1"/>
      <c r="PTC28" s="1"/>
      <c r="PTD28" s="1"/>
      <c r="PTE28" s="1"/>
      <c r="PTF28" s="1"/>
      <c r="PTG28" s="1"/>
      <c r="PTH28" s="1"/>
      <c r="PTI28" s="1"/>
      <c r="PTJ28" s="1"/>
      <c r="PTK28" s="1"/>
      <c r="PTL28" s="1"/>
      <c r="PTM28" s="1"/>
      <c r="PTN28" s="1"/>
      <c r="PTO28" s="1"/>
      <c r="PTP28" s="1"/>
      <c r="PTQ28" s="1"/>
      <c r="PTR28" s="1"/>
      <c r="PTS28" s="1"/>
      <c r="PTT28" s="1"/>
      <c r="PTU28" s="1"/>
      <c r="PTV28" s="1"/>
      <c r="PTW28" s="1"/>
      <c r="PTX28" s="1"/>
      <c r="PTY28" s="1"/>
      <c r="PTZ28" s="1"/>
      <c r="PUA28" s="1"/>
      <c r="PUB28" s="1"/>
      <c r="PUC28" s="1"/>
      <c r="PUD28" s="1"/>
      <c r="PUE28" s="1"/>
      <c r="PUF28" s="1"/>
      <c r="PUG28" s="1"/>
      <c r="PUH28" s="1"/>
      <c r="PUI28" s="1"/>
      <c r="PUJ28" s="1"/>
      <c r="PUK28" s="1"/>
      <c r="PUL28" s="1"/>
      <c r="PUM28" s="1"/>
      <c r="PUN28" s="1"/>
      <c r="PUO28" s="1"/>
      <c r="PUP28" s="1"/>
      <c r="PUQ28" s="1"/>
      <c r="PUR28" s="1"/>
      <c r="PUS28" s="1"/>
      <c r="PUT28" s="1"/>
      <c r="PUU28" s="1"/>
      <c r="PUV28" s="1"/>
      <c r="PUW28" s="1"/>
      <c r="PUX28" s="1"/>
      <c r="PUY28" s="1"/>
      <c r="PUZ28" s="1"/>
      <c r="PVA28" s="1"/>
      <c r="PVB28" s="1"/>
      <c r="PVC28" s="1"/>
      <c r="PVD28" s="1"/>
      <c r="PVE28" s="1"/>
      <c r="PVF28" s="1"/>
      <c r="PVG28" s="1"/>
      <c r="PVH28" s="1"/>
      <c r="PVI28" s="1"/>
      <c r="PVJ28" s="1"/>
      <c r="PVK28" s="1"/>
      <c r="PVL28" s="1"/>
      <c r="PVM28" s="1"/>
      <c r="PVN28" s="1"/>
      <c r="PVO28" s="1"/>
      <c r="PVP28" s="1"/>
      <c r="PVQ28" s="1"/>
      <c r="PVR28" s="1"/>
      <c r="PVS28" s="1"/>
      <c r="PVT28" s="1"/>
      <c r="PVU28" s="1"/>
      <c r="PVV28" s="1"/>
      <c r="PVW28" s="1"/>
      <c r="PVX28" s="1"/>
      <c r="PVY28" s="1"/>
      <c r="PVZ28" s="1"/>
      <c r="PWA28" s="1"/>
      <c r="PWB28" s="1"/>
      <c r="PWC28" s="1"/>
      <c r="PWD28" s="1"/>
      <c r="PWE28" s="1"/>
      <c r="PWF28" s="1"/>
      <c r="PWG28" s="1"/>
      <c r="PWH28" s="1"/>
      <c r="PWI28" s="1"/>
      <c r="PWJ28" s="1"/>
      <c r="PWK28" s="1"/>
      <c r="PWL28" s="1"/>
      <c r="PWM28" s="1"/>
      <c r="PWN28" s="1"/>
      <c r="PWO28" s="1"/>
      <c r="PWP28" s="1"/>
      <c r="PWQ28" s="1"/>
      <c r="PWR28" s="1"/>
      <c r="PWS28" s="1"/>
      <c r="PWT28" s="1"/>
      <c r="PWU28" s="1"/>
      <c r="PWV28" s="1"/>
      <c r="PWW28" s="1"/>
      <c r="PWX28" s="1"/>
      <c r="PWY28" s="1"/>
      <c r="PWZ28" s="1"/>
      <c r="PXA28" s="1"/>
      <c r="PXB28" s="1"/>
      <c r="PXC28" s="1"/>
      <c r="PXD28" s="1"/>
      <c r="PXE28" s="1"/>
      <c r="PXF28" s="1"/>
      <c r="PXG28" s="1"/>
      <c r="PXH28" s="1"/>
      <c r="PXI28" s="1"/>
      <c r="PXJ28" s="1"/>
      <c r="PXK28" s="1"/>
      <c r="PXL28" s="1"/>
      <c r="PXM28" s="1"/>
      <c r="PXN28" s="1"/>
      <c r="PXO28" s="1"/>
      <c r="PXP28" s="1"/>
      <c r="PXQ28" s="1"/>
      <c r="PXR28" s="1"/>
      <c r="PXS28" s="1"/>
      <c r="PXT28" s="1"/>
      <c r="PXU28" s="1"/>
      <c r="PXV28" s="1"/>
      <c r="PXW28" s="1"/>
      <c r="PXX28" s="1"/>
      <c r="PXY28" s="1"/>
      <c r="PXZ28" s="1"/>
      <c r="PYA28" s="1"/>
      <c r="PYB28" s="1"/>
      <c r="PYC28" s="1"/>
      <c r="PYD28" s="1"/>
      <c r="PYE28" s="1"/>
      <c r="PYF28" s="1"/>
      <c r="PYG28" s="1"/>
      <c r="PYH28" s="1"/>
      <c r="PYI28" s="1"/>
      <c r="PYJ28" s="1"/>
      <c r="PYK28" s="1"/>
      <c r="PYL28" s="1"/>
      <c r="PYM28" s="1"/>
      <c r="PYN28" s="1"/>
      <c r="PYO28" s="1"/>
      <c r="PYP28" s="1"/>
      <c r="PYQ28" s="1"/>
      <c r="PYR28" s="1"/>
      <c r="PYS28" s="1"/>
      <c r="PYT28" s="1"/>
      <c r="PYU28" s="1"/>
      <c r="PYV28" s="1"/>
      <c r="PYW28" s="1"/>
      <c r="PYX28" s="1"/>
      <c r="PYY28" s="1"/>
      <c r="PYZ28" s="1"/>
      <c r="PZA28" s="1"/>
      <c r="PZB28" s="1"/>
      <c r="PZC28" s="1"/>
      <c r="PZD28" s="1"/>
      <c r="PZE28" s="1"/>
      <c r="PZF28" s="1"/>
      <c r="PZG28" s="1"/>
      <c r="PZH28" s="1"/>
      <c r="PZI28" s="1"/>
      <c r="PZJ28" s="1"/>
      <c r="PZK28" s="1"/>
      <c r="PZL28" s="1"/>
      <c r="PZM28" s="1"/>
      <c r="PZN28" s="1"/>
      <c r="PZO28" s="1"/>
      <c r="PZP28" s="1"/>
      <c r="PZQ28" s="1"/>
      <c r="PZR28" s="1"/>
      <c r="PZS28" s="1"/>
      <c r="PZT28" s="1"/>
      <c r="PZU28" s="1"/>
      <c r="PZV28" s="1"/>
      <c r="PZW28" s="1"/>
      <c r="PZX28" s="1"/>
      <c r="PZY28" s="1"/>
      <c r="PZZ28" s="1"/>
      <c r="QAA28" s="1"/>
      <c r="QAB28" s="1"/>
      <c r="QAC28" s="1"/>
      <c r="QAD28" s="1"/>
      <c r="QAE28" s="1"/>
      <c r="QAF28" s="1"/>
      <c r="QAG28" s="1"/>
      <c r="QAH28" s="1"/>
      <c r="QAI28" s="1"/>
      <c r="QAJ28" s="1"/>
      <c r="QAK28" s="1"/>
      <c r="QAL28" s="1"/>
      <c r="QAM28" s="1"/>
      <c r="QAN28" s="1"/>
      <c r="QAO28" s="1"/>
      <c r="QAP28" s="1"/>
      <c r="QAQ28" s="1"/>
      <c r="QAR28" s="1"/>
      <c r="QAS28" s="1"/>
      <c r="QAT28" s="1"/>
      <c r="QAU28" s="1"/>
      <c r="QAV28" s="1"/>
      <c r="QAW28" s="1"/>
      <c r="QAX28" s="1"/>
      <c r="QAY28" s="1"/>
      <c r="QAZ28" s="1"/>
      <c r="QBA28" s="1"/>
      <c r="QBB28" s="1"/>
      <c r="QBC28" s="1"/>
      <c r="QBD28" s="1"/>
      <c r="QBE28" s="1"/>
      <c r="QBF28" s="1"/>
      <c r="QBG28" s="1"/>
      <c r="QBH28" s="1"/>
      <c r="QBI28" s="1"/>
      <c r="QBJ28" s="1"/>
      <c r="QBK28" s="1"/>
      <c r="QBL28" s="1"/>
      <c r="QBM28" s="1"/>
      <c r="QBN28" s="1"/>
      <c r="QBO28" s="1"/>
      <c r="QBP28" s="1"/>
      <c r="QBQ28" s="1"/>
      <c r="QBR28" s="1"/>
      <c r="QBS28" s="1"/>
      <c r="QBT28" s="1"/>
      <c r="QBU28" s="1"/>
      <c r="QBV28" s="1"/>
      <c r="QBW28" s="1"/>
      <c r="QBX28" s="1"/>
      <c r="QBY28" s="1"/>
      <c r="QBZ28" s="1"/>
      <c r="QCA28" s="1"/>
      <c r="QCB28" s="1"/>
      <c r="QCC28" s="1"/>
      <c r="QCD28" s="1"/>
      <c r="QCE28" s="1"/>
      <c r="QCF28" s="1"/>
      <c r="QCG28" s="1"/>
      <c r="QCH28" s="1"/>
      <c r="QCI28" s="1"/>
      <c r="QCJ28" s="1"/>
      <c r="QCK28" s="1"/>
      <c r="QCL28" s="1"/>
      <c r="QCM28" s="1"/>
      <c r="QCN28" s="1"/>
      <c r="QCO28" s="1"/>
      <c r="QCP28" s="1"/>
      <c r="QCQ28" s="1"/>
      <c r="QCR28" s="1"/>
      <c r="QCS28" s="1"/>
      <c r="QCT28" s="1"/>
      <c r="QCU28" s="1"/>
      <c r="QCV28" s="1"/>
      <c r="QCW28" s="1"/>
      <c r="QCX28" s="1"/>
      <c r="QCY28" s="1"/>
      <c r="QCZ28" s="1"/>
      <c r="QDA28" s="1"/>
      <c r="QDB28" s="1"/>
      <c r="QDC28" s="1"/>
      <c r="QDD28" s="1"/>
      <c r="QDE28" s="1"/>
      <c r="QDF28" s="1"/>
      <c r="QDG28" s="1"/>
      <c r="QDH28" s="1"/>
      <c r="QDI28" s="1"/>
      <c r="QDJ28" s="1"/>
      <c r="QDK28" s="1"/>
      <c r="QDL28" s="1"/>
      <c r="QDM28" s="1"/>
      <c r="QDN28" s="1"/>
      <c r="QDO28" s="1"/>
      <c r="QDP28" s="1"/>
      <c r="QDQ28" s="1"/>
      <c r="QDR28" s="1"/>
      <c r="QDS28" s="1"/>
      <c r="QDT28" s="1"/>
      <c r="QDU28" s="1"/>
      <c r="QDV28" s="1"/>
      <c r="QDW28" s="1"/>
      <c r="QDX28" s="1"/>
      <c r="QDY28" s="1"/>
      <c r="QDZ28" s="1"/>
      <c r="QEA28" s="1"/>
      <c r="QEB28" s="1"/>
      <c r="QEC28" s="1"/>
      <c r="QED28" s="1"/>
      <c r="QEE28" s="1"/>
      <c r="QEF28" s="1"/>
      <c r="QEG28" s="1"/>
      <c r="QEH28" s="1"/>
      <c r="QEI28" s="1"/>
      <c r="QEJ28" s="1"/>
      <c r="QEK28" s="1"/>
      <c r="QEL28" s="1"/>
      <c r="QEM28" s="1"/>
      <c r="QEN28" s="1"/>
      <c r="QEO28" s="1"/>
      <c r="QEP28" s="1"/>
      <c r="QEQ28" s="1"/>
      <c r="QER28" s="1"/>
      <c r="QES28" s="1"/>
      <c r="QET28" s="1"/>
      <c r="QEU28" s="1"/>
      <c r="QEV28" s="1"/>
      <c r="QEW28" s="1"/>
      <c r="QEX28" s="1"/>
      <c r="QEY28" s="1"/>
      <c r="QEZ28" s="1"/>
      <c r="QFA28" s="1"/>
      <c r="QFB28" s="1"/>
      <c r="QFC28" s="1"/>
      <c r="QFD28" s="1"/>
      <c r="QFE28" s="1"/>
      <c r="QFF28" s="1"/>
      <c r="QFG28" s="1"/>
      <c r="QFH28" s="1"/>
      <c r="QFI28" s="1"/>
      <c r="QFJ28" s="1"/>
      <c r="QFK28" s="1"/>
      <c r="QFL28" s="1"/>
      <c r="QFM28" s="1"/>
      <c r="QFN28" s="1"/>
      <c r="QFO28" s="1"/>
      <c r="QFP28" s="1"/>
      <c r="QFQ28" s="1"/>
      <c r="QFR28" s="1"/>
      <c r="QFS28" s="1"/>
      <c r="QFT28" s="1"/>
      <c r="QFU28" s="1"/>
      <c r="QFV28" s="1"/>
      <c r="QFW28" s="1"/>
      <c r="QFX28" s="1"/>
      <c r="QFY28" s="1"/>
      <c r="QFZ28" s="1"/>
      <c r="QGA28" s="1"/>
      <c r="QGB28" s="1"/>
      <c r="QGC28" s="1"/>
      <c r="QGD28" s="1"/>
      <c r="QGE28" s="1"/>
      <c r="QGF28" s="1"/>
      <c r="QGG28" s="1"/>
      <c r="QGH28" s="1"/>
      <c r="QGI28" s="1"/>
      <c r="QGJ28" s="1"/>
      <c r="QGK28" s="1"/>
      <c r="QGL28" s="1"/>
      <c r="QGM28" s="1"/>
      <c r="QGN28" s="1"/>
      <c r="QGO28" s="1"/>
      <c r="QGP28" s="1"/>
      <c r="QGQ28" s="1"/>
      <c r="QGR28" s="1"/>
      <c r="QGS28" s="1"/>
      <c r="QGT28" s="1"/>
      <c r="QGU28" s="1"/>
      <c r="QGV28" s="1"/>
      <c r="QGW28" s="1"/>
      <c r="QGX28" s="1"/>
      <c r="QGY28" s="1"/>
      <c r="QGZ28" s="1"/>
      <c r="QHA28" s="1"/>
      <c r="QHB28" s="1"/>
      <c r="QHC28" s="1"/>
      <c r="QHD28" s="1"/>
      <c r="QHE28" s="1"/>
      <c r="QHF28" s="1"/>
      <c r="QHG28" s="1"/>
      <c r="QHH28" s="1"/>
      <c r="QHI28" s="1"/>
      <c r="QHJ28" s="1"/>
      <c r="QHK28" s="1"/>
      <c r="QHL28" s="1"/>
      <c r="QHM28" s="1"/>
      <c r="QHN28" s="1"/>
      <c r="QHO28" s="1"/>
      <c r="QHP28" s="1"/>
      <c r="QHQ28" s="1"/>
      <c r="QHR28" s="1"/>
      <c r="QHS28" s="1"/>
      <c r="QHT28" s="1"/>
      <c r="QHU28" s="1"/>
      <c r="QHV28" s="1"/>
      <c r="QHW28" s="1"/>
      <c r="QHX28" s="1"/>
      <c r="QHY28" s="1"/>
      <c r="QHZ28" s="1"/>
      <c r="QIA28" s="1"/>
      <c r="QIB28" s="1"/>
      <c r="QIC28" s="1"/>
      <c r="QID28" s="1"/>
      <c r="QIE28" s="1"/>
      <c r="QIF28" s="1"/>
      <c r="QIG28" s="1"/>
      <c r="QIH28" s="1"/>
      <c r="QII28" s="1"/>
      <c r="QIJ28" s="1"/>
      <c r="QIK28" s="1"/>
      <c r="QIL28" s="1"/>
      <c r="QIM28" s="1"/>
      <c r="QIN28" s="1"/>
      <c r="QIO28" s="1"/>
      <c r="QIP28" s="1"/>
      <c r="QIQ28" s="1"/>
      <c r="QIR28" s="1"/>
      <c r="QIS28" s="1"/>
      <c r="QIT28" s="1"/>
      <c r="QIU28" s="1"/>
      <c r="QIV28" s="1"/>
      <c r="QIW28" s="1"/>
      <c r="QIX28" s="1"/>
      <c r="QIY28" s="1"/>
      <c r="QIZ28" s="1"/>
      <c r="QJA28" s="1"/>
      <c r="QJB28" s="1"/>
      <c r="QJC28" s="1"/>
      <c r="QJD28" s="1"/>
      <c r="QJE28" s="1"/>
      <c r="QJF28" s="1"/>
      <c r="QJG28" s="1"/>
      <c r="QJH28" s="1"/>
      <c r="QJI28" s="1"/>
      <c r="QJJ28" s="1"/>
      <c r="QJK28" s="1"/>
      <c r="QJL28" s="1"/>
      <c r="QJM28" s="1"/>
      <c r="QJN28" s="1"/>
      <c r="QJO28" s="1"/>
      <c r="QJP28" s="1"/>
      <c r="QJQ28" s="1"/>
      <c r="QJR28" s="1"/>
      <c r="QJS28" s="1"/>
      <c r="QJT28" s="1"/>
      <c r="QJU28" s="1"/>
      <c r="QJV28" s="1"/>
      <c r="QJW28" s="1"/>
      <c r="QJX28" s="1"/>
      <c r="QJY28" s="1"/>
      <c r="QJZ28" s="1"/>
      <c r="QKA28" s="1"/>
      <c r="QKB28" s="1"/>
      <c r="QKC28" s="1"/>
      <c r="QKD28" s="1"/>
      <c r="QKE28" s="1"/>
      <c r="QKF28" s="1"/>
      <c r="QKG28" s="1"/>
      <c r="QKH28" s="1"/>
      <c r="QKI28" s="1"/>
      <c r="QKJ28" s="1"/>
      <c r="QKK28" s="1"/>
      <c r="QKL28" s="1"/>
      <c r="QKM28" s="1"/>
      <c r="QKN28" s="1"/>
      <c r="QKO28" s="1"/>
      <c r="QKP28" s="1"/>
      <c r="QKQ28" s="1"/>
      <c r="QKR28" s="1"/>
      <c r="QKS28" s="1"/>
      <c r="QKT28" s="1"/>
      <c r="QKU28" s="1"/>
      <c r="QKV28" s="1"/>
      <c r="QKW28" s="1"/>
      <c r="QKX28" s="1"/>
      <c r="QKY28" s="1"/>
      <c r="QKZ28" s="1"/>
      <c r="QLA28" s="1"/>
      <c r="QLB28" s="1"/>
      <c r="QLC28" s="1"/>
      <c r="QLD28" s="1"/>
      <c r="QLE28" s="1"/>
      <c r="QLF28" s="1"/>
      <c r="QLG28" s="1"/>
      <c r="QLH28" s="1"/>
      <c r="QLI28" s="1"/>
      <c r="QLJ28" s="1"/>
      <c r="QLK28" s="1"/>
      <c r="QLL28" s="1"/>
      <c r="QLM28" s="1"/>
      <c r="QLN28" s="1"/>
      <c r="QLO28" s="1"/>
      <c r="QLP28" s="1"/>
      <c r="QLQ28" s="1"/>
      <c r="QLR28" s="1"/>
      <c r="QLS28" s="1"/>
      <c r="QLT28" s="1"/>
      <c r="QLU28" s="1"/>
      <c r="QLV28" s="1"/>
      <c r="QLW28" s="1"/>
      <c r="QLX28" s="1"/>
      <c r="QLY28" s="1"/>
      <c r="QLZ28" s="1"/>
      <c r="QMA28" s="1"/>
      <c r="QMB28" s="1"/>
      <c r="QMC28" s="1"/>
      <c r="QMD28" s="1"/>
      <c r="QME28" s="1"/>
      <c r="QMF28" s="1"/>
      <c r="QMG28" s="1"/>
      <c r="QMH28" s="1"/>
      <c r="QMI28" s="1"/>
      <c r="QMJ28" s="1"/>
      <c r="QMK28" s="1"/>
      <c r="QML28" s="1"/>
      <c r="QMM28" s="1"/>
      <c r="QMN28" s="1"/>
      <c r="QMO28" s="1"/>
      <c r="QMP28" s="1"/>
      <c r="QMQ28" s="1"/>
      <c r="QMR28" s="1"/>
      <c r="QMS28" s="1"/>
      <c r="QMT28" s="1"/>
      <c r="QMU28" s="1"/>
      <c r="QMV28" s="1"/>
      <c r="QMW28" s="1"/>
      <c r="QMX28" s="1"/>
      <c r="QMY28" s="1"/>
      <c r="QMZ28" s="1"/>
      <c r="QNA28" s="1"/>
      <c r="QNB28" s="1"/>
      <c r="QNC28" s="1"/>
      <c r="QND28" s="1"/>
      <c r="QNE28" s="1"/>
      <c r="QNF28" s="1"/>
      <c r="QNG28" s="1"/>
      <c r="QNH28" s="1"/>
      <c r="QNI28" s="1"/>
      <c r="QNJ28" s="1"/>
      <c r="QNK28" s="1"/>
      <c r="QNL28" s="1"/>
      <c r="QNM28" s="1"/>
      <c r="QNN28" s="1"/>
      <c r="QNO28" s="1"/>
      <c r="QNP28" s="1"/>
      <c r="QNQ28" s="1"/>
      <c r="QNR28" s="1"/>
      <c r="QNS28" s="1"/>
      <c r="QNT28" s="1"/>
      <c r="QNU28" s="1"/>
      <c r="QNV28" s="1"/>
      <c r="QNW28" s="1"/>
      <c r="QNX28" s="1"/>
      <c r="QNY28" s="1"/>
      <c r="QNZ28" s="1"/>
      <c r="QOA28" s="1"/>
      <c r="QOB28" s="1"/>
      <c r="QOC28" s="1"/>
      <c r="QOD28" s="1"/>
      <c r="QOE28" s="1"/>
      <c r="QOF28" s="1"/>
      <c r="QOG28" s="1"/>
      <c r="QOH28" s="1"/>
      <c r="QOI28" s="1"/>
      <c r="QOJ28" s="1"/>
      <c r="QOK28" s="1"/>
      <c r="QOL28" s="1"/>
      <c r="QOM28" s="1"/>
      <c r="QON28" s="1"/>
      <c r="QOO28" s="1"/>
      <c r="QOP28" s="1"/>
      <c r="QOQ28" s="1"/>
      <c r="QOR28" s="1"/>
      <c r="QOS28" s="1"/>
      <c r="QOT28" s="1"/>
      <c r="QOU28" s="1"/>
      <c r="QOV28" s="1"/>
      <c r="QOW28" s="1"/>
      <c r="QOX28" s="1"/>
      <c r="QOY28" s="1"/>
      <c r="QOZ28" s="1"/>
      <c r="QPA28" s="1"/>
      <c r="QPB28" s="1"/>
      <c r="QPC28" s="1"/>
      <c r="QPD28" s="1"/>
      <c r="QPE28" s="1"/>
      <c r="QPF28" s="1"/>
      <c r="QPG28" s="1"/>
      <c r="QPH28" s="1"/>
      <c r="QPI28" s="1"/>
      <c r="QPJ28" s="1"/>
      <c r="QPK28" s="1"/>
      <c r="QPL28" s="1"/>
      <c r="QPM28" s="1"/>
      <c r="QPN28" s="1"/>
      <c r="QPO28" s="1"/>
      <c r="QPP28" s="1"/>
      <c r="QPQ28" s="1"/>
      <c r="QPR28" s="1"/>
      <c r="QPS28" s="1"/>
      <c r="QPT28" s="1"/>
      <c r="QPU28" s="1"/>
      <c r="QPV28" s="1"/>
      <c r="QPW28" s="1"/>
      <c r="QPX28" s="1"/>
      <c r="QPY28" s="1"/>
      <c r="QPZ28" s="1"/>
      <c r="QQA28" s="1"/>
      <c r="QQB28" s="1"/>
      <c r="QQC28" s="1"/>
      <c r="QQD28" s="1"/>
      <c r="QQE28" s="1"/>
      <c r="QQF28" s="1"/>
      <c r="QQG28" s="1"/>
      <c r="QQH28" s="1"/>
      <c r="QQI28" s="1"/>
      <c r="QQJ28" s="1"/>
      <c r="QQK28" s="1"/>
      <c r="QQL28" s="1"/>
      <c r="QQM28" s="1"/>
      <c r="QQN28" s="1"/>
      <c r="QQO28" s="1"/>
      <c r="QQP28" s="1"/>
      <c r="QQQ28" s="1"/>
      <c r="QQR28" s="1"/>
      <c r="QQS28" s="1"/>
      <c r="QQT28" s="1"/>
      <c r="QQU28" s="1"/>
      <c r="QQV28" s="1"/>
      <c r="QQW28" s="1"/>
      <c r="QQX28" s="1"/>
      <c r="QQY28" s="1"/>
      <c r="QQZ28" s="1"/>
      <c r="QRA28" s="1"/>
      <c r="QRB28" s="1"/>
      <c r="QRC28" s="1"/>
      <c r="QRD28" s="1"/>
      <c r="QRE28" s="1"/>
      <c r="QRF28" s="1"/>
      <c r="QRG28" s="1"/>
      <c r="QRH28" s="1"/>
      <c r="QRI28" s="1"/>
      <c r="QRJ28" s="1"/>
      <c r="QRK28" s="1"/>
      <c r="QRL28" s="1"/>
      <c r="QRM28" s="1"/>
      <c r="QRN28" s="1"/>
      <c r="QRO28" s="1"/>
      <c r="QRP28" s="1"/>
      <c r="QRQ28" s="1"/>
      <c r="QRR28" s="1"/>
      <c r="QRS28" s="1"/>
      <c r="QRT28" s="1"/>
      <c r="QRU28" s="1"/>
      <c r="QRV28" s="1"/>
      <c r="QRW28" s="1"/>
      <c r="QRX28" s="1"/>
      <c r="QRY28" s="1"/>
      <c r="QRZ28" s="1"/>
      <c r="QSA28" s="1"/>
      <c r="QSB28" s="1"/>
      <c r="QSC28" s="1"/>
      <c r="QSD28" s="1"/>
      <c r="QSE28" s="1"/>
      <c r="QSF28" s="1"/>
      <c r="QSG28" s="1"/>
      <c r="QSH28" s="1"/>
      <c r="QSI28" s="1"/>
      <c r="QSJ28" s="1"/>
      <c r="QSK28" s="1"/>
      <c r="QSL28" s="1"/>
      <c r="QSM28" s="1"/>
      <c r="QSN28" s="1"/>
      <c r="QSO28" s="1"/>
      <c r="QSP28" s="1"/>
      <c r="QSQ28" s="1"/>
      <c r="QSR28" s="1"/>
      <c r="QSS28" s="1"/>
      <c r="QST28" s="1"/>
      <c r="QSU28" s="1"/>
      <c r="QSV28" s="1"/>
      <c r="QSW28" s="1"/>
      <c r="QSX28" s="1"/>
      <c r="QSY28" s="1"/>
      <c r="QSZ28" s="1"/>
      <c r="QTA28" s="1"/>
      <c r="QTB28" s="1"/>
      <c r="QTC28" s="1"/>
      <c r="QTD28" s="1"/>
      <c r="QTE28" s="1"/>
      <c r="QTF28" s="1"/>
      <c r="QTG28" s="1"/>
      <c r="QTH28" s="1"/>
      <c r="QTI28" s="1"/>
      <c r="QTJ28" s="1"/>
      <c r="QTK28" s="1"/>
      <c r="QTL28" s="1"/>
      <c r="QTM28" s="1"/>
      <c r="QTN28" s="1"/>
      <c r="QTO28" s="1"/>
      <c r="QTP28" s="1"/>
      <c r="QTQ28" s="1"/>
      <c r="QTR28" s="1"/>
      <c r="QTS28" s="1"/>
      <c r="QTT28" s="1"/>
      <c r="QTU28" s="1"/>
      <c r="QTV28" s="1"/>
      <c r="QTW28" s="1"/>
      <c r="QTX28" s="1"/>
      <c r="QTY28" s="1"/>
      <c r="QTZ28" s="1"/>
      <c r="QUA28" s="1"/>
      <c r="QUB28" s="1"/>
      <c r="QUC28" s="1"/>
      <c r="QUD28" s="1"/>
      <c r="QUE28" s="1"/>
      <c r="QUF28" s="1"/>
      <c r="QUG28" s="1"/>
      <c r="QUH28" s="1"/>
      <c r="QUI28" s="1"/>
      <c r="QUJ28" s="1"/>
      <c r="QUK28" s="1"/>
      <c r="QUL28" s="1"/>
      <c r="QUM28" s="1"/>
      <c r="QUN28" s="1"/>
      <c r="QUO28" s="1"/>
      <c r="QUP28" s="1"/>
      <c r="QUQ28" s="1"/>
      <c r="QUR28" s="1"/>
      <c r="QUS28" s="1"/>
      <c r="QUT28" s="1"/>
      <c r="QUU28" s="1"/>
      <c r="QUV28" s="1"/>
      <c r="QUW28" s="1"/>
      <c r="QUX28" s="1"/>
      <c r="QUY28" s="1"/>
      <c r="QUZ28" s="1"/>
      <c r="QVA28" s="1"/>
      <c r="QVB28" s="1"/>
      <c r="QVC28" s="1"/>
      <c r="QVD28" s="1"/>
      <c r="QVE28" s="1"/>
      <c r="QVF28" s="1"/>
      <c r="QVG28" s="1"/>
      <c r="QVH28" s="1"/>
      <c r="QVI28" s="1"/>
      <c r="QVJ28" s="1"/>
      <c r="QVK28" s="1"/>
      <c r="QVL28" s="1"/>
      <c r="QVM28" s="1"/>
      <c r="QVN28" s="1"/>
      <c r="QVO28" s="1"/>
      <c r="QVP28" s="1"/>
      <c r="QVQ28" s="1"/>
      <c r="QVR28" s="1"/>
      <c r="QVS28" s="1"/>
      <c r="QVT28" s="1"/>
      <c r="QVU28" s="1"/>
      <c r="QVV28" s="1"/>
      <c r="QVW28" s="1"/>
      <c r="QVX28" s="1"/>
      <c r="QVY28" s="1"/>
      <c r="QVZ28" s="1"/>
      <c r="QWA28" s="1"/>
      <c r="QWB28" s="1"/>
      <c r="QWC28" s="1"/>
      <c r="QWD28" s="1"/>
      <c r="QWE28" s="1"/>
      <c r="QWF28" s="1"/>
      <c r="QWG28" s="1"/>
      <c r="QWH28" s="1"/>
      <c r="QWI28" s="1"/>
      <c r="QWJ28" s="1"/>
      <c r="QWK28" s="1"/>
      <c r="QWL28" s="1"/>
      <c r="QWM28" s="1"/>
      <c r="QWN28" s="1"/>
      <c r="QWO28" s="1"/>
      <c r="QWP28" s="1"/>
      <c r="QWQ28" s="1"/>
      <c r="QWR28" s="1"/>
      <c r="QWS28" s="1"/>
      <c r="QWT28" s="1"/>
      <c r="QWU28" s="1"/>
      <c r="QWV28" s="1"/>
      <c r="QWW28" s="1"/>
      <c r="QWX28" s="1"/>
      <c r="QWY28" s="1"/>
      <c r="QWZ28" s="1"/>
      <c r="QXA28" s="1"/>
      <c r="QXB28" s="1"/>
      <c r="QXC28" s="1"/>
      <c r="QXD28" s="1"/>
      <c r="QXE28" s="1"/>
      <c r="QXF28" s="1"/>
      <c r="QXG28" s="1"/>
      <c r="QXH28" s="1"/>
      <c r="QXI28" s="1"/>
      <c r="QXJ28" s="1"/>
      <c r="QXK28" s="1"/>
      <c r="QXL28" s="1"/>
      <c r="QXM28" s="1"/>
      <c r="QXN28" s="1"/>
      <c r="QXO28" s="1"/>
      <c r="QXP28" s="1"/>
      <c r="QXQ28" s="1"/>
      <c r="QXR28" s="1"/>
      <c r="QXS28" s="1"/>
      <c r="QXT28" s="1"/>
      <c r="QXU28" s="1"/>
      <c r="QXV28" s="1"/>
      <c r="QXW28" s="1"/>
      <c r="QXX28" s="1"/>
      <c r="QXY28" s="1"/>
      <c r="QXZ28" s="1"/>
      <c r="QYA28" s="1"/>
      <c r="QYB28" s="1"/>
      <c r="QYC28" s="1"/>
      <c r="QYD28" s="1"/>
      <c r="QYE28" s="1"/>
      <c r="QYF28" s="1"/>
      <c r="QYG28" s="1"/>
      <c r="QYH28" s="1"/>
      <c r="QYI28" s="1"/>
      <c r="QYJ28" s="1"/>
      <c r="QYK28" s="1"/>
      <c r="QYL28" s="1"/>
      <c r="QYM28" s="1"/>
      <c r="QYN28" s="1"/>
      <c r="QYO28" s="1"/>
      <c r="QYP28" s="1"/>
      <c r="QYQ28" s="1"/>
      <c r="QYR28" s="1"/>
      <c r="QYS28" s="1"/>
      <c r="QYT28" s="1"/>
      <c r="QYU28" s="1"/>
      <c r="QYV28" s="1"/>
      <c r="QYW28" s="1"/>
      <c r="QYX28" s="1"/>
      <c r="QYY28" s="1"/>
      <c r="QYZ28" s="1"/>
      <c r="QZA28" s="1"/>
      <c r="QZB28" s="1"/>
      <c r="QZC28" s="1"/>
      <c r="QZD28" s="1"/>
      <c r="QZE28" s="1"/>
      <c r="QZF28" s="1"/>
      <c r="QZG28" s="1"/>
      <c r="QZH28" s="1"/>
      <c r="QZI28" s="1"/>
      <c r="QZJ28" s="1"/>
      <c r="QZK28" s="1"/>
      <c r="QZL28" s="1"/>
      <c r="QZM28" s="1"/>
      <c r="QZN28" s="1"/>
      <c r="QZO28" s="1"/>
      <c r="QZP28" s="1"/>
      <c r="QZQ28" s="1"/>
      <c r="QZR28" s="1"/>
      <c r="QZS28" s="1"/>
      <c r="QZT28" s="1"/>
      <c r="QZU28" s="1"/>
      <c r="QZV28" s="1"/>
      <c r="QZW28" s="1"/>
      <c r="QZX28" s="1"/>
      <c r="QZY28" s="1"/>
      <c r="QZZ28" s="1"/>
      <c r="RAA28" s="1"/>
      <c r="RAB28" s="1"/>
      <c r="RAC28" s="1"/>
      <c r="RAD28" s="1"/>
      <c r="RAE28" s="1"/>
      <c r="RAF28" s="1"/>
      <c r="RAG28" s="1"/>
      <c r="RAH28" s="1"/>
      <c r="RAI28" s="1"/>
      <c r="RAJ28" s="1"/>
      <c r="RAK28" s="1"/>
      <c r="RAL28" s="1"/>
      <c r="RAM28" s="1"/>
      <c r="RAN28" s="1"/>
      <c r="RAO28" s="1"/>
      <c r="RAP28" s="1"/>
      <c r="RAQ28" s="1"/>
      <c r="RAR28" s="1"/>
      <c r="RAS28" s="1"/>
      <c r="RAT28" s="1"/>
      <c r="RAU28" s="1"/>
      <c r="RAV28" s="1"/>
      <c r="RAW28" s="1"/>
      <c r="RAX28" s="1"/>
      <c r="RAY28" s="1"/>
      <c r="RAZ28" s="1"/>
      <c r="RBA28" s="1"/>
      <c r="RBB28" s="1"/>
      <c r="RBC28" s="1"/>
      <c r="RBD28" s="1"/>
      <c r="RBE28" s="1"/>
      <c r="RBF28" s="1"/>
      <c r="RBG28" s="1"/>
      <c r="RBH28" s="1"/>
      <c r="RBI28" s="1"/>
      <c r="RBJ28" s="1"/>
      <c r="RBK28" s="1"/>
      <c r="RBL28" s="1"/>
      <c r="RBM28" s="1"/>
      <c r="RBN28" s="1"/>
      <c r="RBO28" s="1"/>
      <c r="RBP28" s="1"/>
      <c r="RBQ28" s="1"/>
      <c r="RBR28" s="1"/>
      <c r="RBS28" s="1"/>
      <c r="RBT28" s="1"/>
      <c r="RBU28" s="1"/>
      <c r="RBV28" s="1"/>
      <c r="RBW28" s="1"/>
      <c r="RBX28" s="1"/>
      <c r="RBY28" s="1"/>
      <c r="RBZ28" s="1"/>
      <c r="RCA28" s="1"/>
      <c r="RCB28" s="1"/>
      <c r="RCC28" s="1"/>
      <c r="RCD28" s="1"/>
      <c r="RCE28" s="1"/>
      <c r="RCF28" s="1"/>
      <c r="RCG28" s="1"/>
      <c r="RCH28" s="1"/>
      <c r="RCI28" s="1"/>
      <c r="RCJ28" s="1"/>
      <c r="RCK28" s="1"/>
      <c r="RCL28" s="1"/>
      <c r="RCM28" s="1"/>
      <c r="RCN28" s="1"/>
      <c r="RCO28" s="1"/>
      <c r="RCP28" s="1"/>
      <c r="RCQ28" s="1"/>
      <c r="RCR28" s="1"/>
      <c r="RCS28" s="1"/>
      <c r="RCT28" s="1"/>
      <c r="RCU28" s="1"/>
      <c r="RCV28" s="1"/>
      <c r="RCW28" s="1"/>
      <c r="RCX28" s="1"/>
      <c r="RCY28" s="1"/>
      <c r="RCZ28" s="1"/>
      <c r="RDA28" s="1"/>
      <c r="RDB28" s="1"/>
      <c r="RDC28" s="1"/>
      <c r="RDD28" s="1"/>
      <c r="RDE28" s="1"/>
      <c r="RDF28" s="1"/>
      <c r="RDG28" s="1"/>
      <c r="RDH28" s="1"/>
      <c r="RDI28" s="1"/>
      <c r="RDJ28" s="1"/>
      <c r="RDK28" s="1"/>
      <c r="RDL28" s="1"/>
      <c r="RDM28" s="1"/>
      <c r="RDN28" s="1"/>
      <c r="RDO28" s="1"/>
      <c r="RDP28" s="1"/>
    </row>
    <row r="29" spans="1:12288" s="5" customFormat="1" ht="20.100000000000001" customHeight="1" x14ac:dyDescent="0.2">
      <c r="J29" s="4"/>
      <c r="K29" s="2"/>
      <c r="L29" s="4"/>
      <c r="M29" s="4"/>
      <c r="N29" s="3"/>
      <c r="O29" s="2"/>
      <c r="P29" s="2"/>
      <c r="Q29" s="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</row>
    <row r="30" spans="1:12288" s="5" customFormat="1" ht="20.100000000000001" customHeight="1" x14ac:dyDescent="0.2">
      <c r="J30" s="4"/>
      <c r="K30" s="2"/>
      <c r="L30" s="4"/>
      <c r="M30" s="4"/>
      <c r="N30" s="3"/>
      <c r="O30" s="2"/>
      <c r="P30" s="2"/>
      <c r="Q30" s="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  <c r="BEP30" s="1"/>
      <c r="BEQ30" s="1"/>
      <c r="BER30" s="1"/>
      <c r="BES30" s="1"/>
      <c r="BET30" s="1"/>
      <c r="BEU30" s="1"/>
      <c r="BEV30" s="1"/>
      <c r="BEW30" s="1"/>
      <c r="BEX30" s="1"/>
      <c r="BEY30" s="1"/>
      <c r="BEZ30" s="1"/>
      <c r="BFA30" s="1"/>
      <c r="BFB30" s="1"/>
      <c r="BFC30" s="1"/>
      <c r="BFD30" s="1"/>
      <c r="BFE30" s="1"/>
      <c r="BFF30" s="1"/>
      <c r="BFG30" s="1"/>
      <c r="BFH30" s="1"/>
      <c r="BFI30" s="1"/>
      <c r="BFJ30" s="1"/>
      <c r="BFK30" s="1"/>
      <c r="BFL30" s="1"/>
      <c r="BFM30" s="1"/>
      <c r="BFN30" s="1"/>
      <c r="BFO30" s="1"/>
      <c r="BFP30" s="1"/>
      <c r="BFQ30" s="1"/>
      <c r="BFR30" s="1"/>
      <c r="BFS30" s="1"/>
      <c r="BFT30" s="1"/>
      <c r="BFU30" s="1"/>
      <c r="BFV30" s="1"/>
      <c r="BFW30" s="1"/>
      <c r="BFX30" s="1"/>
      <c r="BFY30" s="1"/>
      <c r="BFZ30" s="1"/>
      <c r="BGA30" s="1"/>
      <c r="BGB30" s="1"/>
      <c r="BGC30" s="1"/>
      <c r="BGD30" s="1"/>
      <c r="BGE30" s="1"/>
      <c r="BGF30" s="1"/>
      <c r="BGG30" s="1"/>
      <c r="BGH30" s="1"/>
      <c r="BGI30" s="1"/>
      <c r="BGJ30" s="1"/>
      <c r="BGK30" s="1"/>
      <c r="BGL30" s="1"/>
      <c r="BGM30" s="1"/>
      <c r="BGN30" s="1"/>
      <c r="BGO30" s="1"/>
      <c r="BGP30" s="1"/>
      <c r="BGQ30" s="1"/>
      <c r="BGR30" s="1"/>
      <c r="BGS30" s="1"/>
      <c r="BGT30" s="1"/>
      <c r="BGU30" s="1"/>
      <c r="BGV30" s="1"/>
      <c r="BGW30" s="1"/>
      <c r="BGX30" s="1"/>
      <c r="BGY30" s="1"/>
      <c r="BGZ30" s="1"/>
      <c r="BHA30" s="1"/>
      <c r="BHB30" s="1"/>
      <c r="BHC30" s="1"/>
      <c r="BHD30" s="1"/>
      <c r="BHE30" s="1"/>
      <c r="BHF30" s="1"/>
      <c r="BHG30" s="1"/>
      <c r="BHH30" s="1"/>
      <c r="BHI30" s="1"/>
      <c r="BHJ30" s="1"/>
      <c r="BHK30" s="1"/>
      <c r="BHL30" s="1"/>
      <c r="BHM30" s="1"/>
      <c r="BHN30" s="1"/>
      <c r="BHO30" s="1"/>
      <c r="BHP30" s="1"/>
      <c r="BHQ30" s="1"/>
      <c r="BHR30" s="1"/>
      <c r="BHS30" s="1"/>
      <c r="BHT30" s="1"/>
      <c r="BHU30" s="1"/>
      <c r="BHV30" s="1"/>
      <c r="BHW30" s="1"/>
      <c r="BHX30" s="1"/>
      <c r="BHY30" s="1"/>
      <c r="BHZ30" s="1"/>
      <c r="BIA30" s="1"/>
      <c r="BIB30" s="1"/>
      <c r="BIC30" s="1"/>
      <c r="BID30" s="1"/>
      <c r="BIE30" s="1"/>
      <c r="BIF30" s="1"/>
      <c r="BIG30" s="1"/>
      <c r="BIH30" s="1"/>
      <c r="BII30" s="1"/>
      <c r="BIJ30" s="1"/>
      <c r="BIK30" s="1"/>
      <c r="BIL30" s="1"/>
      <c r="BIM30" s="1"/>
      <c r="BIN30" s="1"/>
      <c r="BIO30" s="1"/>
      <c r="BIP30" s="1"/>
      <c r="BIQ30" s="1"/>
      <c r="BIR30" s="1"/>
      <c r="BIS30" s="1"/>
      <c r="BIT30" s="1"/>
      <c r="BIU30" s="1"/>
      <c r="BIV30" s="1"/>
      <c r="BIW30" s="1"/>
      <c r="BIX30" s="1"/>
      <c r="BIY30" s="1"/>
      <c r="BIZ30" s="1"/>
      <c r="BJA30" s="1"/>
      <c r="BJB30" s="1"/>
      <c r="BJC30" s="1"/>
      <c r="BJD30" s="1"/>
      <c r="BJE30" s="1"/>
      <c r="BJF30" s="1"/>
      <c r="BJG30" s="1"/>
      <c r="BJH30" s="1"/>
      <c r="BJI30" s="1"/>
      <c r="BJJ30" s="1"/>
      <c r="BJK30" s="1"/>
      <c r="BJL30" s="1"/>
      <c r="BJM30" s="1"/>
      <c r="BJN30" s="1"/>
      <c r="BJO30" s="1"/>
      <c r="BJP30" s="1"/>
      <c r="BJQ30" s="1"/>
      <c r="BJR30" s="1"/>
      <c r="BJS30" s="1"/>
      <c r="BJT30" s="1"/>
      <c r="BJU30" s="1"/>
      <c r="BJV30" s="1"/>
      <c r="BJW30" s="1"/>
      <c r="BJX30" s="1"/>
      <c r="BJY30" s="1"/>
      <c r="BJZ30" s="1"/>
      <c r="BKA30" s="1"/>
      <c r="BKB30" s="1"/>
      <c r="BKC30" s="1"/>
      <c r="BKD30" s="1"/>
      <c r="BKE30" s="1"/>
      <c r="BKF30" s="1"/>
      <c r="BKG30" s="1"/>
      <c r="BKH30" s="1"/>
      <c r="BKI30" s="1"/>
      <c r="BKJ30" s="1"/>
      <c r="BKK30" s="1"/>
      <c r="BKL30" s="1"/>
      <c r="BKM30" s="1"/>
      <c r="BKN30" s="1"/>
      <c r="BKO30" s="1"/>
      <c r="BKP30" s="1"/>
      <c r="BKQ30" s="1"/>
      <c r="BKR30" s="1"/>
      <c r="BKS30" s="1"/>
      <c r="BKT30" s="1"/>
      <c r="BKU30" s="1"/>
      <c r="BKV30" s="1"/>
      <c r="BKW30" s="1"/>
      <c r="BKX30" s="1"/>
      <c r="BKY30" s="1"/>
      <c r="BKZ30" s="1"/>
      <c r="BLA30" s="1"/>
      <c r="BLB30" s="1"/>
      <c r="BLC30" s="1"/>
      <c r="BLD30" s="1"/>
      <c r="BLE30" s="1"/>
      <c r="BLF30" s="1"/>
      <c r="BLG30" s="1"/>
      <c r="BLH30" s="1"/>
      <c r="BLI30" s="1"/>
      <c r="BLJ30" s="1"/>
      <c r="BLK30" s="1"/>
      <c r="BLL30" s="1"/>
      <c r="BLM30" s="1"/>
      <c r="BLN30" s="1"/>
      <c r="BLO30" s="1"/>
      <c r="BLP30" s="1"/>
      <c r="BLQ30" s="1"/>
      <c r="BLR30" s="1"/>
      <c r="BLS30" s="1"/>
      <c r="BLT30" s="1"/>
      <c r="BLU30" s="1"/>
      <c r="BLV30" s="1"/>
      <c r="BLW30" s="1"/>
      <c r="BLX30" s="1"/>
      <c r="BLY30" s="1"/>
      <c r="BLZ30" s="1"/>
      <c r="BMA30" s="1"/>
      <c r="BMB30" s="1"/>
      <c r="BMC30" s="1"/>
      <c r="BMD30" s="1"/>
      <c r="BME30" s="1"/>
      <c r="BMF30" s="1"/>
      <c r="BMG30" s="1"/>
      <c r="BMH30" s="1"/>
      <c r="BMI30" s="1"/>
      <c r="BMJ30" s="1"/>
      <c r="BMK30" s="1"/>
      <c r="BML30" s="1"/>
      <c r="BMM30" s="1"/>
      <c r="BMN30" s="1"/>
      <c r="BMO30" s="1"/>
      <c r="BMP30" s="1"/>
      <c r="BMQ30" s="1"/>
      <c r="BMR30" s="1"/>
      <c r="BMS30" s="1"/>
      <c r="BMT30" s="1"/>
      <c r="BMU30" s="1"/>
      <c r="BMV30" s="1"/>
      <c r="BMW30" s="1"/>
      <c r="BMX30" s="1"/>
      <c r="BMY30" s="1"/>
      <c r="BMZ30" s="1"/>
      <c r="BNA30" s="1"/>
      <c r="BNB30" s="1"/>
      <c r="BNC30" s="1"/>
      <c r="BND30" s="1"/>
      <c r="BNE30" s="1"/>
      <c r="BNF30" s="1"/>
      <c r="BNG30" s="1"/>
      <c r="BNH30" s="1"/>
      <c r="BNI30" s="1"/>
      <c r="BNJ30" s="1"/>
      <c r="BNK30" s="1"/>
      <c r="BNL30" s="1"/>
      <c r="BNM30" s="1"/>
      <c r="BNN30" s="1"/>
      <c r="BNO30" s="1"/>
      <c r="BNP30" s="1"/>
      <c r="BNQ30" s="1"/>
      <c r="BNR30" s="1"/>
      <c r="BNS30" s="1"/>
      <c r="BNT30" s="1"/>
      <c r="BNU30" s="1"/>
      <c r="BNV30" s="1"/>
      <c r="BNW30" s="1"/>
      <c r="BNX30" s="1"/>
      <c r="BNY30" s="1"/>
      <c r="BNZ30" s="1"/>
      <c r="BOA30" s="1"/>
      <c r="BOB30" s="1"/>
      <c r="BOC30" s="1"/>
      <c r="BOD30" s="1"/>
      <c r="BOE30" s="1"/>
      <c r="BOF30" s="1"/>
      <c r="BOG30" s="1"/>
      <c r="BOH30" s="1"/>
      <c r="BOI30" s="1"/>
      <c r="BOJ30" s="1"/>
      <c r="BOK30" s="1"/>
      <c r="BOL30" s="1"/>
      <c r="BOM30" s="1"/>
      <c r="BON30" s="1"/>
      <c r="BOO30" s="1"/>
      <c r="BOP30" s="1"/>
      <c r="BOQ30" s="1"/>
      <c r="BOR30" s="1"/>
      <c r="BOS30" s="1"/>
      <c r="BOT30" s="1"/>
      <c r="BOU30" s="1"/>
      <c r="BOV30" s="1"/>
      <c r="BOW30" s="1"/>
      <c r="BOX30" s="1"/>
      <c r="BOY30" s="1"/>
      <c r="BOZ30" s="1"/>
      <c r="BPA30" s="1"/>
      <c r="BPB30" s="1"/>
      <c r="BPC30" s="1"/>
      <c r="BPD30" s="1"/>
      <c r="BPE30" s="1"/>
      <c r="BPF30" s="1"/>
      <c r="BPG30" s="1"/>
      <c r="BPH30" s="1"/>
      <c r="BPI30" s="1"/>
      <c r="BPJ30" s="1"/>
      <c r="BPK30" s="1"/>
      <c r="BPL30" s="1"/>
      <c r="BPM30" s="1"/>
      <c r="BPN30" s="1"/>
      <c r="BPO30" s="1"/>
      <c r="BPP30" s="1"/>
      <c r="BPQ30" s="1"/>
      <c r="BPR30" s="1"/>
      <c r="BPS30" s="1"/>
      <c r="BPT30" s="1"/>
      <c r="BPU30" s="1"/>
      <c r="BPV30" s="1"/>
      <c r="BPW30" s="1"/>
      <c r="BPX30" s="1"/>
      <c r="BPY30" s="1"/>
      <c r="BPZ30" s="1"/>
      <c r="BQA30" s="1"/>
      <c r="BQB30" s="1"/>
      <c r="BQC30" s="1"/>
      <c r="BQD30" s="1"/>
      <c r="BQE30" s="1"/>
      <c r="BQF30" s="1"/>
      <c r="BQG30" s="1"/>
      <c r="BQH30" s="1"/>
      <c r="BQI30" s="1"/>
      <c r="BQJ30" s="1"/>
      <c r="BQK30" s="1"/>
      <c r="BQL30" s="1"/>
      <c r="BQM30" s="1"/>
      <c r="BQN30" s="1"/>
      <c r="BQO30" s="1"/>
      <c r="BQP30" s="1"/>
      <c r="BQQ30" s="1"/>
      <c r="BQR30" s="1"/>
      <c r="BQS30" s="1"/>
      <c r="BQT30" s="1"/>
      <c r="BQU30" s="1"/>
      <c r="BQV30" s="1"/>
      <c r="BQW30" s="1"/>
      <c r="BQX30" s="1"/>
      <c r="BQY30" s="1"/>
      <c r="BQZ30" s="1"/>
      <c r="BRA30" s="1"/>
      <c r="BRB30" s="1"/>
      <c r="BRC30" s="1"/>
      <c r="BRD30" s="1"/>
      <c r="BRE30" s="1"/>
      <c r="BRF30" s="1"/>
      <c r="BRG30" s="1"/>
      <c r="BRH30" s="1"/>
      <c r="BRI30" s="1"/>
      <c r="BRJ30" s="1"/>
      <c r="BRK30" s="1"/>
      <c r="BRL30" s="1"/>
      <c r="BRM30" s="1"/>
      <c r="BRN30" s="1"/>
      <c r="BRO30" s="1"/>
      <c r="BRP30" s="1"/>
      <c r="BRQ30" s="1"/>
      <c r="BRR30" s="1"/>
      <c r="BRS30" s="1"/>
      <c r="BRT30" s="1"/>
      <c r="BRU30" s="1"/>
      <c r="BRV30" s="1"/>
      <c r="BRW30" s="1"/>
      <c r="BRX30" s="1"/>
      <c r="BRY30" s="1"/>
      <c r="BRZ30" s="1"/>
      <c r="BSA30" s="1"/>
      <c r="BSB30" s="1"/>
      <c r="BSC30" s="1"/>
      <c r="BSD30" s="1"/>
      <c r="BSE30" s="1"/>
      <c r="BSF30" s="1"/>
      <c r="BSG30" s="1"/>
      <c r="BSH30" s="1"/>
      <c r="BSI30" s="1"/>
      <c r="BSJ30" s="1"/>
      <c r="BSK30" s="1"/>
      <c r="BSL30" s="1"/>
      <c r="BSM30" s="1"/>
      <c r="BSN30" s="1"/>
      <c r="BSO30" s="1"/>
      <c r="BSP30" s="1"/>
      <c r="BSQ30" s="1"/>
      <c r="BSR30" s="1"/>
      <c r="BSS30" s="1"/>
      <c r="BST30" s="1"/>
      <c r="BSU30" s="1"/>
      <c r="BSV30" s="1"/>
      <c r="BSW30" s="1"/>
      <c r="BSX30" s="1"/>
      <c r="BSY30" s="1"/>
      <c r="BSZ30" s="1"/>
      <c r="BTA30" s="1"/>
      <c r="BTB30" s="1"/>
      <c r="BTC30" s="1"/>
      <c r="BTD30" s="1"/>
      <c r="BTE30" s="1"/>
      <c r="BTF30" s="1"/>
      <c r="BTG30" s="1"/>
      <c r="BTH30" s="1"/>
      <c r="BTI30" s="1"/>
      <c r="BTJ30" s="1"/>
      <c r="BTK30" s="1"/>
      <c r="BTL30" s="1"/>
      <c r="BTM30" s="1"/>
      <c r="BTN30" s="1"/>
      <c r="BTO30" s="1"/>
      <c r="BTP30" s="1"/>
      <c r="BTQ30" s="1"/>
      <c r="BTR30" s="1"/>
      <c r="BTS30" s="1"/>
      <c r="BTT30" s="1"/>
      <c r="BTU30" s="1"/>
      <c r="BTV30" s="1"/>
      <c r="BTW30" s="1"/>
      <c r="BTX30" s="1"/>
      <c r="BTY30" s="1"/>
      <c r="BTZ30" s="1"/>
      <c r="BUA30" s="1"/>
      <c r="BUB30" s="1"/>
      <c r="BUC30" s="1"/>
      <c r="BUD30" s="1"/>
      <c r="BUE30" s="1"/>
      <c r="BUF30" s="1"/>
      <c r="BUG30" s="1"/>
      <c r="BUH30" s="1"/>
      <c r="BUI30" s="1"/>
      <c r="BUJ30" s="1"/>
      <c r="BUK30" s="1"/>
      <c r="BUL30" s="1"/>
      <c r="BUM30" s="1"/>
      <c r="BUN30" s="1"/>
      <c r="BUO30" s="1"/>
      <c r="BUP30" s="1"/>
      <c r="BUQ30" s="1"/>
      <c r="BUR30" s="1"/>
      <c r="BUS30" s="1"/>
      <c r="BUT30" s="1"/>
      <c r="BUU30" s="1"/>
      <c r="BUV30" s="1"/>
      <c r="BUW30" s="1"/>
      <c r="BUX30" s="1"/>
      <c r="BUY30" s="1"/>
      <c r="BUZ30" s="1"/>
      <c r="BVA30" s="1"/>
      <c r="BVB30" s="1"/>
      <c r="BVC30" s="1"/>
      <c r="BVD30" s="1"/>
      <c r="BVE30" s="1"/>
      <c r="BVF30" s="1"/>
      <c r="BVG30" s="1"/>
      <c r="BVH30" s="1"/>
      <c r="BVI30" s="1"/>
      <c r="BVJ30" s="1"/>
      <c r="BVK30" s="1"/>
      <c r="BVL30" s="1"/>
      <c r="BVM30" s="1"/>
      <c r="BVN30" s="1"/>
      <c r="BVO30" s="1"/>
      <c r="BVP30" s="1"/>
      <c r="BVQ30" s="1"/>
      <c r="BVR30" s="1"/>
      <c r="BVS30" s="1"/>
      <c r="BVT30" s="1"/>
      <c r="BVU30" s="1"/>
      <c r="BVV30" s="1"/>
      <c r="BVW30" s="1"/>
      <c r="BVX30" s="1"/>
      <c r="BVY30" s="1"/>
      <c r="BVZ30" s="1"/>
      <c r="BWA30" s="1"/>
      <c r="BWB30" s="1"/>
      <c r="BWC30" s="1"/>
      <c r="BWD30" s="1"/>
      <c r="BWE30" s="1"/>
      <c r="BWF30" s="1"/>
      <c r="BWG30" s="1"/>
      <c r="BWH30" s="1"/>
      <c r="BWI30" s="1"/>
      <c r="BWJ30" s="1"/>
      <c r="BWK30" s="1"/>
      <c r="BWL30" s="1"/>
      <c r="BWM30" s="1"/>
      <c r="BWN30" s="1"/>
      <c r="BWO30" s="1"/>
      <c r="BWP30" s="1"/>
      <c r="BWQ30" s="1"/>
      <c r="BWR30" s="1"/>
      <c r="BWS30" s="1"/>
      <c r="BWT30" s="1"/>
      <c r="BWU30" s="1"/>
      <c r="BWV30" s="1"/>
      <c r="BWW30" s="1"/>
      <c r="BWX30" s="1"/>
      <c r="BWY30" s="1"/>
      <c r="BWZ30" s="1"/>
      <c r="BXA30" s="1"/>
      <c r="BXB30" s="1"/>
      <c r="BXC30" s="1"/>
      <c r="BXD30" s="1"/>
      <c r="BXE30" s="1"/>
      <c r="BXF30" s="1"/>
      <c r="BXG30" s="1"/>
      <c r="BXH30" s="1"/>
      <c r="BXI30" s="1"/>
      <c r="BXJ30" s="1"/>
      <c r="BXK30" s="1"/>
      <c r="BXL30" s="1"/>
      <c r="BXM30" s="1"/>
      <c r="BXN30" s="1"/>
      <c r="BXO30" s="1"/>
      <c r="BXP30" s="1"/>
      <c r="BXQ30" s="1"/>
      <c r="BXR30" s="1"/>
      <c r="BXS30" s="1"/>
      <c r="BXT30" s="1"/>
      <c r="BXU30" s="1"/>
      <c r="BXV30" s="1"/>
      <c r="BXW30" s="1"/>
      <c r="BXX30" s="1"/>
      <c r="BXY30" s="1"/>
      <c r="BXZ30" s="1"/>
      <c r="BYA30" s="1"/>
      <c r="BYB30" s="1"/>
      <c r="BYC30" s="1"/>
      <c r="BYD30" s="1"/>
      <c r="BYE30" s="1"/>
      <c r="BYF30" s="1"/>
      <c r="BYG30" s="1"/>
      <c r="BYH30" s="1"/>
      <c r="BYI30" s="1"/>
      <c r="BYJ30" s="1"/>
      <c r="BYK30" s="1"/>
      <c r="BYL30" s="1"/>
      <c r="BYM30" s="1"/>
      <c r="BYN30" s="1"/>
      <c r="BYO30" s="1"/>
      <c r="BYP30" s="1"/>
      <c r="BYQ30" s="1"/>
      <c r="BYR30" s="1"/>
      <c r="BYS30" s="1"/>
      <c r="BYT30" s="1"/>
      <c r="BYU30" s="1"/>
      <c r="BYV30" s="1"/>
      <c r="BYW30" s="1"/>
      <c r="BYX30" s="1"/>
      <c r="BYY30" s="1"/>
      <c r="BYZ30" s="1"/>
      <c r="BZA30" s="1"/>
      <c r="BZB30" s="1"/>
      <c r="BZC30" s="1"/>
      <c r="BZD30" s="1"/>
      <c r="BZE30" s="1"/>
      <c r="BZF30" s="1"/>
      <c r="BZG30" s="1"/>
      <c r="BZH30" s="1"/>
      <c r="BZI30" s="1"/>
      <c r="BZJ30" s="1"/>
      <c r="BZK30" s="1"/>
      <c r="BZL30" s="1"/>
      <c r="BZM30" s="1"/>
      <c r="BZN30" s="1"/>
      <c r="BZO30" s="1"/>
      <c r="BZP30" s="1"/>
      <c r="BZQ30" s="1"/>
      <c r="BZR30" s="1"/>
      <c r="BZS30" s="1"/>
      <c r="BZT30" s="1"/>
      <c r="BZU30" s="1"/>
      <c r="BZV30" s="1"/>
      <c r="BZW30" s="1"/>
      <c r="BZX30" s="1"/>
      <c r="BZY30" s="1"/>
      <c r="BZZ30" s="1"/>
      <c r="CAA30" s="1"/>
      <c r="CAB30" s="1"/>
      <c r="CAC30" s="1"/>
      <c r="CAD30" s="1"/>
      <c r="CAE30" s="1"/>
      <c r="CAF30" s="1"/>
      <c r="CAG30" s="1"/>
      <c r="CAH30" s="1"/>
      <c r="CAI30" s="1"/>
      <c r="CAJ30" s="1"/>
      <c r="CAK30" s="1"/>
      <c r="CAL30" s="1"/>
      <c r="CAM30" s="1"/>
      <c r="CAN30" s="1"/>
      <c r="CAO30" s="1"/>
      <c r="CAP30" s="1"/>
      <c r="CAQ30" s="1"/>
      <c r="CAR30" s="1"/>
      <c r="CAS30" s="1"/>
      <c r="CAT30" s="1"/>
      <c r="CAU30" s="1"/>
      <c r="CAV30" s="1"/>
      <c r="CAW30" s="1"/>
      <c r="CAX30" s="1"/>
      <c r="CAY30" s="1"/>
      <c r="CAZ30" s="1"/>
      <c r="CBA30" s="1"/>
      <c r="CBB30" s="1"/>
      <c r="CBC30" s="1"/>
      <c r="CBD30" s="1"/>
      <c r="CBE30" s="1"/>
      <c r="CBF30" s="1"/>
      <c r="CBG30" s="1"/>
      <c r="CBH30" s="1"/>
      <c r="CBI30" s="1"/>
      <c r="CBJ30" s="1"/>
      <c r="CBK30" s="1"/>
      <c r="CBL30" s="1"/>
      <c r="CBM30" s="1"/>
      <c r="CBN30" s="1"/>
      <c r="CBO30" s="1"/>
      <c r="CBP30" s="1"/>
      <c r="CBQ30" s="1"/>
      <c r="CBR30" s="1"/>
      <c r="CBS30" s="1"/>
      <c r="CBT30" s="1"/>
      <c r="CBU30" s="1"/>
      <c r="CBV30" s="1"/>
      <c r="CBW30" s="1"/>
      <c r="CBX30" s="1"/>
      <c r="CBY30" s="1"/>
      <c r="CBZ30" s="1"/>
      <c r="CCA30" s="1"/>
      <c r="CCB30" s="1"/>
      <c r="CCC30" s="1"/>
      <c r="CCD30" s="1"/>
      <c r="CCE30" s="1"/>
      <c r="CCF30" s="1"/>
      <c r="CCG30" s="1"/>
      <c r="CCH30" s="1"/>
      <c r="CCI30" s="1"/>
      <c r="CCJ30" s="1"/>
      <c r="CCK30" s="1"/>
      <c r="CCL30" s="1"/>
      <c r="CCM30" s="1"/>
      <c r="CCN30" s="1"/>
      <c r="CCO30" s="1"/>
      <c r="CCP30" s="1"/>
      <c r="CCQ30" s="1"/>
      <c r="CCR30" s="1"/>
      <c r="CCS30" s="1"/>
      <c r="CCT30" s="1"/>
      <c r="CCU30" s="1"/>
      <c r="CCV30" s="1"/>
      <c r="CCW30" s="1"/>
      <c r="CCX30" s="1"/>
      <c r="CCY30" s="1"/>
      <c r="CCZ30" s="1"/>
      <c r="CDA30" s="1"/>
      <c r="CDB30" s="1"/>
      <c r="CDC30" s="1"/>
      <c r="CDD30" s="1"/>
      <c r="CDE30" s="1"/>
      <c r="CDF30" s="1"/>
      <c r="CDG30" s="1"/>
      <c r="CDH30" s="1"/>
      <c r="CDI30" s="1"/>
      <c r="CDJ30" s="1"/>
      <c r="CDK30" s="1"/>
      <c r="CDL30" s="1"/>
      <c r="CDM30" s="1"/>
      <c r="CDN30" s="1"/>
      <c r="CDO30" s="1"/>
      <c r="CDP30" s="1"/>
      <c r="CDQ30" s="1"/>
      <c r="CDR30" s="1"/>
      <c r="CDS30" s="1"/>
      <c r="CDT30" s="1"/>
      <c r="CDU30" s="1"/>
      <c r="CDV30" s="1"/>
      <c r="CDW30" s="1"/>
      <c r="CDX30" s="1"/>
      <c r="CDY30" s="1"/>
      <c r="CDZ30" s="1"/>
      <c r="CEA30" s="1"/>
      <c r="CEB30" s="1"/>
      <c r="CEC30" s="1"/>
      <c r="CED30" s="1"/>
      <c r="CEE30" s="1"/>
      <c r="CEF30" s="1"/>
      <c r="CEG30" s="1"/>
      <c r="CEH30" s="1"/>
      <c r="CEI30" s="1"/>
      <c r="CEJ30" s="1"/>
      <c r="CEK30" s="1"/>
      <c r="CEL30" s="1"/>
      <c r="CEM30" s="1"/>
      <c r="CEN30" s="1"/>
      <c r="CEO30" s="1"/>
      <c r="CEP30" s="1"/>
      <c r="CEQ30" s="1"/>
      <c r="CER30" s="1"/>
      <c r="CES30" s="1"/>
      <c r="CET30" s="1"/>
      <c r="CEU30" s="1"/>
      <c r="CEV30" s="1"/>
      <c r="CEW30" s="1"/>
      <c r="CEX30" s="1"/>
      <c r="CEY30" s="1"/>
      <c r="CEZ30" s="1"/>
      <c r="CFA30" s="1"/>
      <c r="CFB30" s="1"/>
      <c r="CFC30" s="1"/>
      <c r="CFD30" s="1"/>
      <c r="CFE30" s="1"/>
      <c r="CFF30" s="1"/>
      <c r="CFG30" s="1"/>
      <c r="CFH30" s="1"/>
      <c r="CFI30" s="1"/>
      <c r="CFJ30" s="1"/>
      <c r="CFK30" s="1"/>
      <c r="CFL30" s="1"/>
      <c r="CFM30" s="1"/>
      <c r="CFN30" s="1"/>
      <c r="CFO30" s="1"/>
      <c r="CFP30" s="1"/>
      <c r="CFQ30" s="1"/>
      <c r="CFR30" s="1"/>
      <c r="CFS30" s="1"/>
      <c r="CFT30" s="1"/>
      <c r="CFU30" s="1"/>
      <c r="CFV30" s="1"/>
      <c r="CFW30" s="1"/>
      <c r="CFX30" s="1"/>
      <c r="CFY30" s="1"/>
      <c r="CFZ30" s="1"/>
      <c r="CGA30" s="1"/>
      <c r="CGB30" s="1"/>
      <c r="CGC30" s="1"/>
      <c r="CGD30" s="1"/>
      <c r="CGE30" s="1"/>
      <c r="CGF30" s="1"/>
      <c r="CGG30" s="1"/>
      <c r="CGH30" s="1"/>
      <c r="CGI30" s="1"/>
      <c r="CGJ30" s="1"/>
      <c r="CGK30" s="1"/>
      <c r="CGL30" s="1"/>
      <c r="CGM30" s="1"/>
      <c r="CGN30" s="1"/>
      <c r="CGO30" s="1"/>
      <c r="CGP30" s="1"/>
      <c r="CGQ30" s="1"/>
      <c r="CGR30" s="1"/>
      <c r="CGS30" s="1"/>
      <c r="CGT30" s="1"/>
      <c r="CGU30" s="1"/>
      <c r="CGV30" s="1"/>
      <c r="CGW30" s="1"/>
      <c r="CGX30" s="1"/>
      <c r="CGY30" s="1"/>
      <c r="CGZ30" s="1"/>
      <c r="CHA30" s="1"/>
      <c r="CHB30" s="1"/>
      <c r="CHC30" s="1"/>
      <c r="CHD30" s="1"/>
      <c r="CHE30" s="1"/>
      <c r="CHF30" s="1"/>
      <c r="CHG30" s="1"/>
      <c r="CHH30" s="1"/>
      <c r="CHI30" s="1"/>
      <c r="CHJ30" s="1"/>
      <c r="CHK30" s="1"/>
      <c r="CHL30" s="1"/>
      <c r="CHM30" s="1"/>
      <c r="CHN30" s="1"/>
      <c r="CHO30" s="1"/>
      <c r="CHP30" s="1"/>
      <c r="CHQ30" s="1"/>
      <c r="CHR30" s="1"/>
      <c r="CHS30" s="1"/>
      <c r="CHT30" s="1"/>
      <c r="CHU30" s="1"/>
      <c r="CHV30" s="1"/>
      <c r="CHW30" s="1"/>
      <c r="CHX30" s="1"/>
      <c r="CHY30" s="1"/>
      <c r="CHZ30" s="1"/>
      <c r="CIA30" s="1"/>
      <c r="CIB30" s="1"/>
      <c r="CIC30" s="1"/>
      <c r="CID30" s="1"/>
      <c r="CIE30" s="1"/>
      <c r="CIF30" s="1"/>
      <c r="CIG30" s="1"/>
      <c r="CIH30" s="1"/>
      <c r="CII30" s="1"/>
      <c r="CIJ30" s="1"/>
      <c r="CIK30" s="1"/>
      <c r="CIL30" s="1"/>
      <c r="CIM30" s="1"/>
      <c r="CIN30" s="1"/>
      <c r="CIO30" s="1"/>
      <c r="CIP30" s="1"/>
      <c r="CIQ30" s="1"/>
      <c r="CIR30" s="1"/>
      <c r="CIS30" s="1"/>
      <c r="CIT30" s="1"/>
      <c r="CIU30" s="1"/>
      <c r="CIV30" s="1"/>
      <c r="CIW30" s="1"/>
      <c r="CIX30" s="1"/>
      <c r="CIY30" s="1"/>
      <c r="CIZ30" s="1"/>
      <c r="CJA30" s="1"/>
      <c r="CJB30" s="1"/>
      <c r="CJC30" s="1"/>
      <c r="CJD30" s="1"/>
      <c r="CJE30" s="1"/>
      <c r="CJF30" s="1"/>
      <c r="CJG30" s="1"/>
      <c r="CJH30" s="1"/>
      <c r="CJI30" s="1"/>
      <c r="CJJ30" s="1"/>
      <c r="CJK30" s="1"/>
      <c r="CJL30" s="1"/>
      <c r="CJM30" s="1"/>
      <c r="CJN30" s="1"/>
      <c r="CJO30" s="1"/>
      <c r="CJP30" s="1"/>
      <c r="CJQ30" s="1"/>
      <c r="CJR30" s="1"/>
      <c r="CJS30" s="1"/>
      <c r="CJT30" s="1"/>
      <c r="CJU30" s="1"/>
      <c r="CJV30" s="1"/>
      <c r="CJW30" s="1"/>
      <c r="CJX30" s="1"/>
      <c r="CJY30" s="1"/>
      <c r="CJZ30" s="1"/>
      <c r="CKA30" s="1"/>
      <c r="CKB30" s="1"/>
      <c r="CKC30" s="1"/>
      <c r="CKD30" s="1"/>
      <c r="CKE30" s="1"/>
      <c r="CKF30" s="1"/>
      <c r="CKG30" s="1"/>
      <c r="CKH30" s="1"/>
      <c r="CKI30" s="1"/>
      <c r="CKJ30" s="1"/>
      <c r="CKK30" s="1"/>
      <c r="CKL30" s="1"/>
      <c r="CKM30" s="1"/>
      <c r="CKN30" s="1"/>
      <c r="CKO30" s="1"/>
      <c r="CKP30" s="1"/>
      <c r="CKQ30" s="1"/>
      <c r="CKR30" s="1"/>
      <c r="CKS30" s="1"/>
      <c r="CKT30" s="1"/>
      <c r="CKU30" s="1"/>
      <c r="CKV30" s="1"/>
      <c r="CKW30" s="1"/>
      <c r="CKX30" s="1"/>
      <c r="CKY30" s="1"/>
      <c r="CKZ30" s="1"/>
      <c r="CLA30" s="1"/>
      <c r="CLB30" s="1"/>
      <c r="CLC30" s="1"/>
      <c r="CLD30" s="1"/>
      <c r="CLE30" s="1"/>
      <c r="CLF30" s="1"/>
      <c r="CLG30" s="1"/>
      <c r="CLH30" s="1"/>
      <c r="CLI30" s="1"/>
      <c r="CLJ30" s="1"/>
      <c r="CLK30" s="1"/>
      <c r="CLL30" s="1"/>
      <c r="CLM30" s="1"/>
      <c r="CLN30" s="1"/>
      <c r="CLO30" s="1"/>
      <c r="CLP30" s="1"/>
      <c r="CLQ30" s="1"/>
      <c r="CLR30" s="1"/>
      <c r="CLS30" s="1"/>
      <c r="CLT30" s="1"/>
      <c r="CLU30" s="1"/>
      <c r="CLV30" s="1"/>
      <c r="CLW30" s="1"/>
      <c r="CLX30" s="1"/>
      <c r="CLY30" s="1"/>
      <c r="CLZ30" s="1"/>
      <c r="CMA30" s="1"/>
      <c r="CMB30" s="1"/>
      <c r="CMC30" s="1"/>
      <c r="CMD30" s="1"/>
      <c r="CME30" s="1"/>
      <c r="CMF30" s="1"/>
      <c r="CMG30" s="1"/>
      <c r="CMH30" s="1"/>
      <c r="CMI30" s="1"/>
      <c r="CMJ30" s="1"/>
      <c r="CMK30" s="1"/>
      <c r="CML30" s="1"/>
      <c r="CMM30" s="1"/>
      <c r="CMN30" s="1"/>
      <c r="CMO30" s="1"/>
      <c r="CMP30" s="1"/>
      <c r="CMQ30" s="1"/>
      <c r="CMR30" s="1"/>
      <c r="CMS30" s="1"/>
      <c r="CMT30" s="1"/>
      <c r="CMU30" s="1"/>
      <c r="CMV30" s="1"/>
      <c r="CMW30" s="1"/>
      <c r="CMX30" s="1"/>
      <c r="CMY30" s="1"/>
      <c r="CMZ30" s="1"/>
      <c r="CNA30" s="1"/>
      <c r="CNB30" s="1"/>
      <c r="CNC30" s="1"/>
      <c r="CND30" s="1"/>
      <c r="CNE30" s="1"/>
      <c r="CNF30" s="1"/>
      <c r="CNG30" s="1"/>
      <c r="CNH30" s="1"/>
      <c r="CNI30" s="1"/>
      <c r="CNJ30" s="1"/>
      <c r="CNK30" s="1"/>
      <c r="CNL30" s="1"/>
      <c r="CNM30" s="1"/>
      <c r="CNN30" s="1"/>
      <c r="CNO30" s="1"/>
      <c r="CNP30" s="1"/>
      <c r="CNQ30" s="1"/>
      <c r="CNR30" s="1"/>
      <c r="CNS30" s="1"/>
      <c r="CNT30" s="1"/>
      <c r="CNU30" s="1"/>
      <c r="CNV30" s="1"/>
      <c r="CNW30" s="1"/>
      <c r="CNX30" s="1"/>
      <c r="CNY30" s="1"/>
      <c r="CNZ30" s="1"/>
      <c r="COA30" s="1"/>
      <c r="COB30" s="1"/>
      <c r="COC30" s="1"/>
      <c r="COD30" s="1"/>
      <c r="COE30" s="1"/>
      <c r="COF30" s="1"/>
      <c r="COG30" s="1"/>
      <c r="COH30" s="1"/>
      <c r="COI30" s="1"/>
      <c r="COJ30" s="1"/>
      <c r="COK30" s="1"/>
      <c r="COL30" s="1"/>
      <c r="COM30" s="1"/>
      <c r="CON30" s="1"/>
      <c r="COO30" s="1"/>
      <c r="COP30" s="1"/>
      <c r="COQ30" s="1"/>
      <c r="COR30" s="1"/>
      <c r="COS30" s="1"/>
      <c r="COT30" s="1"/>
      <c r="COU30" s="1"/>
      <c r="COV30" s="1"/>
      <c r="COW30" s="1"/>
      <c r="COX30" s="1"/>
      <c r="COY30" s="1"/>
      <c r="COZ30" s="1"/>
      <c r="CPA30" s="1"/>
      <c r="CPB30" s="1"/>
      <c r="CPC30" s="1"/>
      <c r="CPD30" s="1"/>
      <c r="CPE30" s="1"/>
      <c r="CPF30" s="1"/>
      <c r="CPG30" s="1"/>
      <c r="CPH30" s="1"/>
      <c r="CPI30" s="1"/>
      <c r="CPJ30" s="1"/>
      <c r="CPK30" s="1"/>
      <c r="CPL30" s="1"/>
      <c r="CPM30" s="1"/>
      <c r="CPN30" s="1"/>
      <c r="CPO30" s="1"/>
      <c r="CPP30" s="1"/>
      <c r="CPQ30" s="1"/>
      <c r="CPR30" s="1"/>
      <c r="CPS30" s="1"/>
      <c r="CPT30" s="1"/>
      <c r="CPU30" s="1"/>
      <c r="CPV30" s="1"/>
      <c r="CPW30" s="1"/>
      <c r="CPX30" s="1"/>
      <c r="CPY30" s="1"/>
      <c r="CPZ30" s="1"/>
      <c r="CQA30" s="1"/>
      <c r="CQB30" s="1"/>
      <c r="CQC30" s="1"/>
      <c r="CQD30" s="1"/>
      <c r="CQE30" s="1"/>
      <c r="CQF30" s="1"/>
      <c r="CQG30" s="1"/>
      <c r="CQH30" s="1"/>
      <c r="CQI30" s="1"/>
      <c r="CQJ30" s="1"/>
      <c r="CQK30" s="1"/>
      <c r="CQL30" s="1"/>
      <c r="CQM30" s="1"/>
      <c r="CQN30" s="1"/>
      <c r="CQO30" s="1"/>
      <c r="CQP30" s="1"/>
      <c r="CQQ30" s="1"/>
      <c r="CQR30" s="1"/>
      <c r="CQS30" s="1"/>
      <c r="CQT30" s="1"/>
      <c r="CQU30" s="1"/>
      <c r="CQV30" s="1"/>
      <c r="CQW30" s="1"/>
      <c r="CQX30" s="1"/>
      <c r="CQY30" s="1"/>
      <c r="CQZ30" s="1"/>
      <c r="CRA30" s="1"/>
      <c r="CRB30" s="1"/>
      <c r="CRC30" s="1"/>
      <c r="CRD30" s="1"/>
      <c r="CRE30" s="1"/>
      <c r="CRF30" s="1"/>
      <c r="CRG30" s="1"/>
      <c r="CRH30" s="1"/>
      <c r="CRI30" s="1"/>
      <c r="CRJ30" s="1"/>
      <c r="CRK30" s="1"/>
      <c r="CRL30" s="1"/>
      <c r="CRM30" s="1"/>
      <c r="CRN30" s="1"/>
      <c r="CRO30" s="1"/>
      <c r="CRP30" s="1"/>
      <c r="CRQ30" s="1"/>
      <c r="CRR30" s="1"/>
      <c r="CRS30" s="1"/>
      <c r="CRT30" s="1"/>
      <c r="CRU30" s="1"/>
      <c r="CRV30" s="1"/>
      <c r="CRW30" s="1"/>
      <c r="CRX30" s="1"/>
      <c r="CRY30" s="1"/>
      <c r="CRZ30" s="1"/>
      <c r="CSA30" s="1"/>
      <c r="CSB30" s="1"/>
      <c r="CSC30" s="1"/>
      <c r="CSD30" s="1"/>
      <c r="CSE30" s="1"/>
      <c r="CSF30" s="1"/>
      <c r="CSG30" s="1"/>
      <c r="CSH30" s="1"/>
      <c r="CSI30" s="1"/>
      <c r="CSJ30" s="1"/>
      <c r="CSK30" s="1"/>
      <c r="CSL30" s="1"/>
      <c r="CSM30" s="1"/>
      <c r="CSN30" s="1"/>
      <c r="CSO30" s="1"/>
      <c r="CSP30" s="1"/>
      <c r="CSQ30" s="1"/>
      <c r="CSR30" s="1"/>
      <c r="CSS30" s="1"/>
      <c r="CST30" s="1"/>
      <c r="CSU30" s="1"/>
      <c r="CSV30" s="1"/>
      <c r="CSW30" s="1"/>
      <c r="CSX30" s="1"/>
      <c r="CSY30" s="1"/>
      <c r="CSZ30" s="1"/>
      <c r="CTA30" s="1"/>
      <c r="CTB30" s="1"/>
      <c r="CTC30" s="1"/>
      <c r="CTD30" s="1"/>
      <c r="CTE30" s="1"/>
      <c r="CTF30" s="1"/>
      <c r="CTG30" s="1"/>
      <c r="CTH30" s="1"/>
      <c r="CTI30" s="1"/>
      <c r="CTJ30" s="1"/>
      <c r="CTK30" s="1"/>
      <c r="CTL30" s="1"/>
      <c r="CTM30" s="1"/>
      <c r="CTN30" s="1"/>
      <c r="CTO30" s="1"/>
      <c r="CTP30" s="1"/>
      <c r="CTQ30" s="1"/>
      <c r="CTR30" s="1"/>
      <c r="CTS30" s="1"/>
      <c r="CTT30" s="1"/>
      <c r="CTU30" s="1"/>
      <c r="CTV30" s="1"/>
      <c r="CTW30" s="1"/>
      <c r="CTX30" s="1"/>
      <c r="CTY30" s="1"/>
      <c r="CTZ30" s="1"/>
      <c r="CUA30" s="1"/>
      <c r="CUB30" s="1"/>
      <c r="CUC30" s="1"/>
      <c r="CUD30" s="1"/>
      <c r="CUE30" s="1"/>
      <c r="CUF30" s="1"/>
      <c r="CUG30" s="1"/>
      <c r="CUH30" s="1"/>
      <c r="CUI30" s="1"/>
      <c r="CUJ30" s="1"/>
      <c r="CUK30" s="1"/>
      <c r="CUL30" s="1"/>
      <c r="CUM30" s="1"/>
      <c r="CUN30" s="1"/>
      <c r="CUO30" s="1"/>
      <c r="CUP30" s="1"/>
      <c r="CUQ30" s="1"/>
      <c r="CUR30" s="1"/>
      <c r="CUS30" s="1"/>
      <c r="CUT30" s="1"/>
      <c r="CUU30" s="1"/>
      <c r="CUV30" s="1"/>
      <c r="CUW30" s="1"/>
      <c r="CUX30" s="1"/>
      <c r="CUY30" s="1"/>
      <c r="CUZ30" s="1"/>
      <c r="CVA30" s="1"/>
      <c r="CVB30" s="1"/>
      <c r="CVC30" s="1"/>
      <c r="CVD30" s="1"/>
      <c r="CVE30" s="1"/>
      <c r="CVF30" s="1"/>
      <c r="CVG30" s="1"/>
      <c r="CVH30" s="1"/>
      <c r="CVI30" s="1"/>
      <c r="CVJ30" s="1"/>
      <c r="CVK30" s="1"/>
      <c r="CVL30" s="1"/>
      <c r="CVM30" s="1"/>
      <c r="CVN30" s="1"/>
      <c r="CVO30" s="1"/>
      <c r="CVP30" s="1"/>
      <c r="CVQ30" s="1"/>
      <c r="CVR30" s="1"/>
      <c r="CVS30" s="1"/>
      <c r="CVT30" s="1"/>
      <c r="CVU30" s="1"/>
      <c r="CVV30" s="1"/>
      <c r="CVW30" s="1"/>
      <c r="CVX30" s="1"/>
      <c r="CVY30" s="1"/>
      <c r="CVZ30" s="1"/>
      <c r="CWA30" s="1"/>
      <c r="CWB30" s="1"/>
      <c r="CWC30" s="1"/>
      <c r="CWD30" s="1"/>
      <c r="CWE30" s="1"/>
      <c r="CWF30" s="1"/>
      <c r="CWG30" s="1"/>
      <c r="CWH30" s="1"/>
      <c r="CWI30" s="1"/>
      <c r="CWJ30" s="1"/>
      <c r="CWK30" s="1"/>
      <c r="CWL30" s="1"/>
      <c r="CWM30" s="1"/>
      <c r="CWN30" s="1"/>
      <c r="CWO30" s="1"/>
      <c r="CWP30" s="1"/>
      <c r="CWQ30" s="1"/>
      <c r="CWR30" s="1"/>
      <c r="CWS30" s="1"/>
      <c r="CWT30" s="1"/>
      <c r="CWU30" s="1"/>
      <c r="CWV30" s="1"/>
      <c r="CWW30" s="1"/>
      <c r="CWX30" s="1"/>
      <c r="CWY30" s="1"/>
      <c r="CWZ30" s="1"/>
      <c r="CXA30" s="1"/>
      <c r="CXB30" s="1"/>
      <c r="CXC30" s="1"/>
      <c r="CXD30" s="1"/>
      <c r="CXE30" s="1"/>
      <c r="CXF30" s="1"/>
      <c r="CXG30" s="1"/>
      <c r="CXH30" s="1"/>
      <c r="CXI30" s="1"/>
      <c r="CXJ30" s="1"/>
      <c r="CXK30" s="1"/>
      <c r="CXL30" s="1"/>
      <c r="CXM30" s="1"/>
      <c r="CXN30" s="1"/>
      <c r="CXO30" s="1"/>
      <c r="CXP30" s="1"/>
      <c r="CXQ30" s="1"/>
      <c r="CXR30" s="1"/>
      <c r="CXS30" s="1"/>
      <c r="CXT30" s="1"/>
      <c r="CXU30" s="1"/>
      <c r="CXV30" s="1"/>
      <c r="CXW30" s="1"/>
      <c r="CXX30" s="1"/>
      <c r="CXY30" s="1"/>
      <c r="CXZ30" s="1"/>
      <c r="CYA30" s="1"/>
      <c r="CYB30" s="1"/>
      <c r="CYC30" s="1"/>
      <c r="CYD30" s="1"/>
      <c r="CYE30" s="1"/>
      <c r="CYF30" s="1"/>
      <c r="CYG30" s="1"/>
      <c r="CYH30" s="1"/>
      <c r="CYI30" s="1"/>
      <c r="CYJ30" s="1"/>
      <c r="CYK30" s="1"/>
      <c r="CYL30" s="1"/>
      <c r="CYM30" s="1"/>
      <c r="CYN30" s="1"/>
      <c r="CYO30" s="1"/>
      <c r="CYP30" s="1"/>
      <c r="CYQ30" s="1"/>
      <c r="CYR30" s="1"/>
      <c r="CYS30" s="1"/>
      <c r="CYT30" s="1"/>
      <c r="CYU30" s="1"/>
      <c r="CYV30" s="1"/>
      <c r="CYW30" s="1"/>
      <c r="CYX30" s="1"/>
      <c r="CYY30" s="1"/>
      <c r="CYZ30" s="1"/>
      <c r="CZA30" s="1"/>
      <c r="CZB30" s="1"/>
      <c r="CZC30" s="1"/>
      <c r="CZD30" s="1"/>
      <c r="CZE30" s="1"/>
      <c r="CZF30" s="1"/>
      <c r="CZG30" s="1"/>
      <c r="CZH30" s="1"/>
      <c r="CZI30" s="1"/>
      <c r="CZJ30" s="1"/>
      <c r="CZK30" s="1"/>
      <c r="CZL30" s="1"/>
      <c r="CZM30" s="1"/>
      <c r="CZN30" s="1"/>
      <c r="CZO30" s="1"/>
      <c r="CZP30" s="1"/>
      <c r="CZQ30" s="1"/>
      <c r="CZR30" s="1"/>
      <c r="CZS30" s="1"/>
      <c r="CZT30" s="1"/>
      <c r="CZU30" s="1"/>
      <c r="CZV30" s="1"/>
      <c r="CZW30" s="1"/>
      <c r="CZX30" s="1"/>
      <c r="CZY30" s="1"/>
      <c r="CZZ30" s="1"/>
      <c r="DAA30" s="1"/>
      <c r="DAB30" s="1"/>
      <c r="DAC30" s="1"/>
      <c r="DAD30" s="1"/>
      <c r="DAE30" s="1"/>
      <c r="DAF30" s="1"/>
      <c r="DAG30" s="1"/>
      <c r="DAH30" s="1"/>
      <c r="DAI30" s="1"/>
      <c r="DAJ30" s="1"/>
      <c r="DAK30" s="1"/>
      <c r="DAL30" s="1"/>
      <c r="DAM30" s="1"/>
      <c r="DAN30" s="1"/>
      <c r="DAO30" s="1"/>
      <c r="DAP30" s="1"/>
      <c r="DAQ30" s="1"/>
      <c r="DAR30" s="1"/>
      <c r="DAS30" s="1"/>
      <c r="DAT30" s="1"/>
      <c r="DAU30" s="1"/>
      <c r="DAV30" s="1"/>
      <c r="DAW30" s="1"/>
      <c r="DAX30" s="1"/>
      <c r="DAY30" s="1"/>
      <c r="DAZ30" s="1"/>
      <c r="DBA30" s="1"/>
      <c r="DBB30" s="1"/>
      <c r="DBC30" s="1"/>
      <c r="DBD30" s="1"/>
      <c r="DBE30" s="1"/>
      <c r="DBF30" s="1"/>
      <c r="DBG30" s="1"/>
      <c r="DBH30" s="1"/>
      <c r="DBI30" s="1"/>
      <c r="DBJ30" s="1"/>
      <c r="DBK30" s="1"/>
      <c r="DBL30" s="1"/>
      <c r="DBM30" s="1"/>
      <c r="DBN30" s="1"/>
      <c r="DBO30" s="1"/>
      <c r="DBP30" s="1"/>
      <c r="DBQ30" s="1"/>
      <c r="DBR30" s="1"/>
      <c r="DBS30" s="1"/>
      <c r="DBT30" s="1"/>
      <c r="DBU30" s="1"/>
      <c r="DBV30" s="1"/>
      <c r="DBW30" s="1"/>
      <c r="DBX30" s="1"/>
      <c r="DBY30" s="1"/>
      <c r="DBZ30" s="1"/>
      <c r="DCA30" s="1"/>
      <c r="DCB30" s="1"/>
      <c r="DCC30" s="1"/>
      <c r="DCD30" s="1"/>
      <c r="DCE30" s="1"/>
      <c r="DCF30" s="1"/>
      <c r="DCG30" s="1"/>
      <c r="DCH30" s="1"/>
      <c r="DCI30" s="1"/>
      <c r="DCJ30" s="1"/>
      <c r="DCK30" s="1"/>
      <c r="DCL30" s="1"/>
      <c r="DCM30" s="1"/>
      <c r="DCN30" s="1"/>
      <c r="DCO30" s="1"/>
      <c r="DCP30" s="1"/>
      <c r="DCQ30" s="1"/>
      <c r="DCR30" s="1"/>
      <c r="DCS30" s="1"/>
      <c r="DCT30" s="1"/>
      <c r="DCU30" s="1"/>
      <c r="DCV30" s="1"/>
      <c r="DCW30" s="1"/>
      <c r="DCX30" s="1"/>
      <c r="DCY30" s="1"/>
      <c r="DCZ30" s="1"/>
      <c r="DDA30" s="1"/>
      <c r="DDB30" s="1"/>
      <c r="DDC30" s="1"/>
      <c r="DDD30" s="1"/>
      <c r="DDE30" s="1"/>
      <c r="DDF30" s="1"/>
      <c r="DDG30" s="1"/>
      <c r="DDH30" s="1"/>
      <c r="DDI30" s="1"/>
      <c r="DDJ30" s="1"/>
      <c r="DDK30" s="1"/>
      <c r="DDL30" s="1"/>
      <c r="DDM30" s="1"/>
      <c r="DDN30" s="1"/>
      <c r="DDO30" s="1"/>
      <c r="DDP30" s="1"/>
      <c r="DDQ30" s="1"/>
      <c r="DDR30" s="1"/>
      <c r="DDS30" s="1"/>
      <c r="DDT30" s="1"/>
      <c r="DDU30" s="1"/>
      <c r="DDV30" s="1"/>
      <c r="DDW30" s="1"/>
      <c r="DDX30" s="1"/>
      <c r="DDY30" s="1"/>
      <c r="DDZ30" s="1"/>
      <c r="DEA30" s="1"/>
      <c r="DEB30" s="1"/>
      <c r="DEC30" s="1"/>
      <c r="DED30" s="1"/>
      <c r="DEE30" s="1"/>
      <c r="DEF30" s="1"/>
      <c r="DEG30" s="1"/>
      <c r="DEH30" s="1"/>
      <c r="DEI30" s="1"/>
      <c r="DEJ30" s="1"/>
      <c r="DEK30" s="1"/>
      <c r="DEL30" s="1"/>
      <c r="DEM30" s="1"/>
      <c r="DEN30" s="1"/>
      <c r="DEO30" s="1"/>
      <c r="DEP30" s="1"/>
      <c r="DEQ30" s="1"/>
      <c r="DER30" s="1"/>
      <c r="DES30" s="1"/>
      <c r="DET30" s="1"/>
      <c r="DEU30" s="1"/>
      <c r="DEV30" s="1"/>
      <c r="DEW30" s="1"/>
      <c r="DEX30" s="1"/>
      <c r="DEY30" s="1"/>
      <c r="DEZ30" s="1"/>
      <c r="DFA30" s="1"/>
      <c r="DFB30" s="1"/>
      <c r="DFC30" s="1"/>
      <c r="DFD30" s="1"/>
      <c r="DFE30" s="1"/>
      <c r="DFF30" s="1"/>
      <c r="DFG30" s="1"/>
      <c r="DFH30" s="1"/>
      <c r="DFI30" s="1"/>
      <c r="DFJ30" s="1"/>
      <c r="DFK30" s="1"/>
      <c r="DFL30" s="1"/>
      <c r="DFM30" s="1"/>
      <c r="DFN30" s="1"/>
      <c r="DFO30" s="1"/>
      <c r="DFP30" s="1"/>
      <c r="DFQ30" s="1"/>
      <c r="DFR30" s="1"/>
      <c r="DFS30" s="1"/>
      <c r="DFT30" s="1"/>
      <c r="DFU30" s="1"/>
      <c r="DFV30" s="1"/>
      <c r="DFW30" s="1"/>
      <c r="DFX30" s="1"/>
      <c r="DFY30" s="1"/>
      <c r="DFZ30" s="1"/>
      <c r="DGA30" s="1"/>
      <c r="DGB30" s="1"/>
      <c r="DGC30" s="1"/>
      <c r="DGD30" s="1"/>
      <c r="DGE30" s="1"/>
      <c r="DGF30" s="1"/>
      <c r="DGG30" s="1"/>
      <c r="DGH30" s="1"/>
      <c r="DGI30" s="1"/>
      <c r="DGJ30" s="1"/>
      <c r="DGK30" s="1"/>
      <c r="DGL30" s="1"/>
      <c r="DGM30" s="1"/>
      <c r="DGN30" s="1"/>
      <c r="DGO30" s="1"/>
      <c r="DGP30" s="1"/>
      <c r="DGQ30" s="1"/>
      <c r="DGR30" s="1"/>
      <c r="DGS30" s="1"/>
      <c r="DGT30" s="1"/>
      <c r="DGU30" s="1"/>
      <c r="DGV30" s="1"/>
      <c r="DGW30" s="1"/>
      <c r="DGX30" s="1"/>
      <c r="DGY30" s="1"/>
      <c r="DGZ30" s="1"/>
      <c r="DHA30" s="1"/>
      <c r="DHB30" s="1"/>
      <c r="DHC30" s="1"/>
      <c r="DHD30" s="1"/>
      <c r="DHE30" s="1"/>
      <c r="DHF30" s="1"/>
      <c r="DHG30" s="1"/>
      <c r="DHH30" s="1"/>
      <c r="DHI30" s="1"/>
      <c r="DHJ30" s="1"/>
      <c r="DHK30" s="1"/>
      <c r="DHL30" s="1"/>
      <c r="DHM30" s="1"/>
      <c r="DHN30" s="1"/>
      <c r="DHO30" s="1"/>
      <c r="DHP30" s="1"/>
      <c r="DHQ30" s="1"/>
      <c r="DHR30" s="1"/>
      <c r="DHS30" s="1"/>
      <c r="DHT30" s="1"/>
      <c r="DHU30" s="1"/>
      <c r="DHV30" s="1"/>
      <c r="DHW30" s="1"/>
      <c r="DHX30" s="1"/>
      <c r="DHY30" s="1"/>
      <c r="DHZ30" s="1"/>
      <c r="DIA30" s="1"/>
      <c r="DIB30" s="1"/>
      <c r="DIC30" s="1"/>
      <c r="DID30" s="1"/>
      <c r="DIE30" s="1"/>
      <c r="DIF30" s="1"/>
      <c r="DIG30" s="1"/>
      <c r="DIH30" s="1"/>
      <c r="DII30" s="1"/>
      <c r="DIJ30" s="1"/>
      <c r="DIK30" s="1"/>
      <c r="DIL30" s="1"/>
      <c r="DIM30" s="1"/>
      <c r="DIN30" s="1"/>
      <c r="DIO30" s="1"/>
      <c r="DIP30" s="1"/>
      <c r="DIQ30" s="1"/>
      <c r="DIR30" s="1"/>
      <c r="DIS30" s="1"/>
      <c r="DIT30" s="1"/>
      <c r="DIU30" s="1"/>
      <c r="DIV30" s="1"/>
      <c r="DIW30" s="1"/>
      <c r="DIX30" s="1"/>
      <c r="DIY30" s="1"/>
      <c r="DIZ30" s="1"/>
      <c r="DJA30" s="1"/>
      <c r="DJB30" s="1"/>
      <c r="DJC30" s="1"/>
      <c r="DJD30" s="1"/>
      <c r="DJE30" s="1"/>
      <c r="DJF30" s="1"/>
      <c r="DJG30" s="1"/>
      <c r="DJH30" s="1"/>
      <c r="DJI30" s="1"/>
      <c r="DJJ30" s="1"/>
      <c r="DJK30" s="1"/>
      <c r="DJL30" s="1"/>
      <c r="DJM30" s="1"/>
      <c r="DJN30" s="1"/>
      <c r="DJO30" s="1"/>
      <c r="DJP30" s="1"/>
      <c r="DJQ30" s="1"/>
      <c r="DJR30" s="1"/>
      <c r="DJS30" s="1"/>
      <c r="DJT30" s="1"/>
      <c r="DJU30" s="1"/>
      <c r="DJV30" s="1"/>
      <c r="DJW30" s="1"/>
      <c r="DJX30" s="1"/>
      <c r="DJY30" s="1"/>
      <c r="DJZ30" s="1"/>
      <c r="DKA30" s="1"/>
      <c r="DKB30" s="1"/>
      <c r="DKC30" s="1"/>
      <c r="DKD30" s="1"/>
      <c r="DKE30" s="1"/>
      <c r="DKF30" s="1"/>
      <c r="DKG30" s="1"/>
      <c r="DKH30" s="1"/>
      <c r="DKI30" s="1"/>
      <c r="DKJ30" s="1"/>
      <c r="DKK30" s="1"/>
      <c r="DKL30" s="1"/>
      <c r="DKM30" s="1"/>
      <c r="DKN30" s="1"/>
      <c r="DKO30" s="1"/>
      <c r="DKP30" s="1"/>
      <c r="DKQ30" s="1"/>
      <c r="DKR30" s="1"/>
      <c r="DKS30" s="1"/>
      <c r="DKT30" s="1"/>
      <c r="DKU30" s="1"/>
      <c r="DKV30" s="1"/>
      <c r="DKW30" s="1"/>
      <c r="DKX30" s="1"/>
      <c r="DKY30" s="1"/>
      <c r="DKZ30" s="1"/>
      <c r="DLA30" s="1"/>
      <c r="DLB30" s="1"/>
      <c r="DLC30" s="1"/>
      <c r="DLD30" s="1"/>
      <c r="DLE30" s="1"/>
      <c r="DLF30" s="1"/>
      <c r="DLG30" s="1"/>
      <c r="DLH30" s="1"/>
      <c r="DLI30" s="1"/>
      <c r="DLJ30" s="1"/>
      <c r="DLK30" s="1"/>
      <c r="DLL30" s="1"/>
      <c r="DLM30" s="1"/>
      <c r="DLN30" s="1"/>
      <c r="DLO30" s="1"/>
      <c r="DLP30" s="1"/>
      <c r="DLQ30" s="1"/>
      <c r="DLR30" s="1"/>
      <c r="DLS30" s="1"/>
      <c r="DLT30" s="1"/>
      <c r="DLU30" s="1"/>
      <c r="DLV30" s="1"/>
      <c r="DLW30" s="1"/>
      <c r="DLX30" s="1"/>
      <c r="DLY30" s="1"/>
      <c r="DLZ30" s="1"/>
      <c r="DMA30" s="1"/>
      <c r="DMB30" s="1"/>
      <c r="DMC30" s="1"/>
      <c r="DMD30" s="1"/>
      <c r="DME30" s="1"/>
      <c r="DMF30" s="1"/>
      <c r="DMG30" s="1"/>
      <c r="DMH30" s="1"/>
      <c r="DMI30" s="1"/>
      <c r="DMJ30" s="1"/>
      <c r="DMK30" s="1"/>
      <c r="DML30" s="1"/>
      <c r="DMM30" s="1"/>
      <c r="DMN30" s="1"/>
      <c r="DMO30" s="1"/>
      <c r="DMP30" s="1"/>
      <c r="DMQ30" s="1"/>
      <c r="DMR30" s="1"/>
      <c r="DMS30" s="1"/>
      <c r="DMT30" s="1"/>
      <c r="DMU30" s="1"/>
      <c r="DMV30" s="1"/>
      <c r="DMW30" s="1"/>
      <c r="DMX30" s="1"/>
      <c r="DMY30" s="1"/>
      <c r="DMZ30" s="1"/>
      <c r="DNA30" s="1"/>
      <c r="DNB30" s="1"/>
      <c r="DNC30" s="1"/>
      <c r="DND30" s="1"/>
      <c r="DNE30" s="1"/>
      <c r="DNF30" s="1"/>
      <c r="DNG30" s="1"/>
      <c r="DNH30" s="1"/>
      <c r="DNI30" s="1"/>
      <c r="DNJ30" s="1"/>
      <c r="DNK30" s="1"/>
      <c r="DNL30" s="1"/>
      <c r="DNM30" s="1"/>
      <c r="DNN30" s="1"/>
      <c r="DNO30" s="1"/>
      <c r="DNP30" s="1"/>
      <c r="DNQ30" s="1"/>
      <c r="DNR30" s="1"/>
      <c r="DNS30" s="1"/>
      <c r="DNT30" s="1"/>
      <c r="DNU30" s="1"/>
      <c r="DNV30" s="1"/>
      <c r="DNW30" s="1"/>
      <c r="DNX30" s="1"/>
      <c r="DNY30" s="1"/>
      <c r="DNZ30" s="1"/>
      <c r="DOA30" s="1"/>
      <c r="DOB30" s="1"/>
      <c r="DOC30" s="1"/>
      <c r="DOD30" s="1"/>
      <c r="DOE30" s="1"/>
      <c r="DOF30" s="1"/>
      <c r="DOG30" s="1"/>
      <c r="DOH30" s="1"/>
      <c r="DOI30" s="1"/>
      <c r="DOJ30" s="1"/>
      <c r="DOK30" s="1"/>
      <c r="DOL30" s="1"/>
      <c r="DOM30" s="1"/>
      <c r="DON30" s="1"/>
      <c r="DOO30" s="1"/>
      <c r="DOP30" s="1"/>
      <c r="DOQ30" s="1"/>
      <c r="DOR30" s="1"/>
      <c r="DOS30" s="1"/>
      <c r="DOT30" s="1"/>
      <c r="DOU30" s="1"/>
      <c r="DOV30" s="1"/>
      <c r="DOW30" s="1"/>
      <c r="DOX30" s="1"/>
      <c r="DOY30" s="1"/>
      <c r="DOZ30" s="1"/>
      <c r="DPA30" s="1"/>
      <c r="DPB30" s="1"/>
      <c r="DPC30" s="1"/>
      <c r="DPD30" s="1"/>
      <c r="DPE30" s="1"/>
      <c r="DPF30" s="1"/>
      <c r="DPG30" s="1"/>
      <c r="DPH30" s="1"/>
      <c r="DPI30" s="1"/>
      <c r="DPJ30" s="1"/>
      <c r="DPK30" s="1"/>
      <c r="DPL30" s="1"/>
      <c r="DPM30" s="1"/>
      <c r="DPN30" s="1"/>
      <c r="DPO30" s="1"/>
      <c r="DPP30" s="1"/>
      <c r="DPQ30" s="1"/>
      <c r="DPR30" s="1"/>
      <c r="DPS30" s="1"/>
      <c r="DPT30" s="1"/>
      <c r="DPU30" s="1"/>
      <c r="DPV30" s="1"/>
      <c r="DPW30" s="1"/>
      <c r="DPX30" s="1"/>
      <c r="DPY30" s="1"/>
      <c r="DPZ30" s="1"/>
      <c r="DQA30" s="1"/>
      <c r="DQB30" s="1"/>
      <c r="DQC30" s="1"/>
      <c r="DQD30" s="1"/>
      <c r="DQE30" s="1"/>
      <c r="DQF30" s="1"/>
      <c r="DQG30" s="1"/>
      <c r="DQH30" s="1"/>
      <c r="DQI30" s="1"/>
      <c r="DQJ30" s="1"/>
      <c r="DQK30" s="1"/>
      <c r="DQL30" s="1"/>
      <c r="DQM30" s="1"/>
      <c r="DQN30" s="1"/>
      <c r="DQO30" s="1"/>
      <c r="DQP30" s="1"/>
      <c r="DQQ30" s="1"/>
      <c r="DQR30" s="1"/>
      <c r="DQS30" s="1"/>
      <c r="DQT30" s="1"/>
      <c r="DQU30" s="1"/>
      <c r="DQV30" s="1"/>
      <c r="DQW30" s="1"/>
      <c r="DQX30" s="1"/>
      <c r="DQY30" s="1"/>
      <c r="DQZ30" s="1"/>
      <c r="DRA30" s="1"/>
      <c r="DRB30" s="1"/>
      <c r="DRC30" s="1"/>
      <c r="DRD30" s="1"/>
      <c r="DRE30" s="1"/>
      <c r="DRF30" s="1"/>
      <c r="DRG30" s="1"/>
      <c r="DRH30" s="1"/>
      <c r="DRI30" s="1"/>
      <c r="DRJ30" s="1"/>
      <c r="DRK30" s="1"/>
      <c r="DRL30" s="1"/>
      <c r="DRM30" s="1"/>
      <c r="DRN30" s="1"/>
      <c r="DRO30" s="1"/>
      <c r="DRP30" s="1"/>
      <c r="DRQ30" s="1"/>
      <c r="DRR30" s="1"/>
      <c r="DRS30" s="1"/>
      <c r="DRT30" s="1"/>
      <c r="DRU30" s="1"/>
      <c r="DRV30" s="1"/>
      <c r="DRW30" s="1"/>
      <c r="DRX30" s="1"/>
      <c r="DRY30" s="1"/>
      <c r="DRZ30" s="1"/>
      <c r="DSA30" s="1"/>
      <c r="DSB30" s="1"/>
      <c r="DSC30" s="1"/>
      <c r="DSD30" s="1"/>
      <c r="DSE30" s="1"/>
      <c r="DSF30" s="1"/>
      <c r="DSG30" s="1"/>
      <c r="DSH30" s="1"/>
      <c r="DSI30" s="1"/>
      <c r="DSJ30" s="1"/>
      <c r="DSK30" s="1"/>
      <c r="DSL30" s="1"/>
      <c r="DSM30" s="1"/>
      <c r="DSN30" s="1"/>
      <c r="DSO30" s="1"/>
      <c r="DSP30" s="1"/>
      <c r="DSQ30" s="1"/>
      <c r="DSR30" s="1"/>
      <c r="DSS30" s="1"/>
      <c r="DST30" s="1"/>
      <c r="DSU30" s="1"/>
      <c r="DSV30" s="1"/>
      <c r="DSW30" s="1"/>
      <c r="DSX30" s="1"/>
      <c r="DSY30" s="1"/>
      <c r="DSZ30" s="1"/>
      <c r="DTA30" s="1"/>
      <c r="DTB30" s="1"/>
      <c r="DTC30" s="1"/>
      <c r="DTD30" s="1"/>
      <c r="DTE30" s="1"/>
      <c r="DTF30" s="1"/>
      <c r="DTG30" s="1"/>
      <c r="DTH30" s="1"/>
      <c r="DTI30" s="1"/>
      <c r="DTJ30" s="1"/>
      <c r="DTK30" s="1"/>
      <c r="DTL30" s="1"/>
      <c r="DTM30" s="1"/>
      <c r="DTN30" s="1"/>
      <c r="DTO30" s="1"/>
      <c r="DTP30" s="1"/>
      <c r="DTQ30" s="1"/>
      <c r="DTR30" s="1"/>
      <c r="DTS30" s="1"/>
      <c r="DTT30" s="1"/>
      <c r="DTU30" s="1"/>
      <c r="DTV30" s="1"/>
      <c r="DTW30" s="1"/>
      <c r="DTX30" s="1"/>
      <c r="DTY30" s="1"/>
      <c r="DTZ30" s="1"/>
      <c r="DUA30" s="1"/>
      <c r="DUB30" s="1"/>
      <c r="DUC30" s="1"/>
      <c r="DUD30" s="1"/>
      <c r="DUE30" s="1"/>
      <c r="DUF30" s="1"/>
      <c r="DUG30" s="1"/>
      <c r="DUH30" s="1"/>
      <c r="DUI30" s="1"/>
      <c r="DUJ30" s="1"/>
      <c r="DUK30" s="1"/>
      <c r="DUL30" s="1"/>
      <c r="DUM30" s="1"/>
      <c r="DUN30" s="1"/>
      <c r="DUO30" s="1"/>
      <c r="DUP30" s="1"/>
      <c r="DUQ30" s="1"/>
      <c r="DUR30" s="1"/>
      <c r="DUS30" s="1"/>
      <c r="DUT30" s="1"/>
      <c r="DUU30" s="1"/>
      <c r="DUV30" s="1"/>
      <c r="DUW30" s="1"/>
      <c r="DUX30" s="1"/>
      <c r="DUY30" s="1"/>
      <c r="DUZ30" s="1"/>
      <c r="DVA30" s="1"/>
      <c r="DVB30" s="1"/>
      <c r="DVC30" s="1"/>
      <c r="DVD30" s="1"/>
      <c r="DVE30" s="1"/>
      <c r="DVF30" s="1"/>
      <c r="DVG30" s="1"/>
      <c r="DVH30" s="1"/>
      <c r="DVI30" s="1"/>
      <c r="DVJ30" s="1"/>
      <c r="DVK30" s="1"/>
      <c r="DVL30" s="1"/>
      <c r="DVM30" s="1"/>
      <c r="DVN30" s="1"/>
      <c r="DVO30" s="1"/>
      <c r="DVP30" s="1"/>
      <c r="DVQ30" s="1"/>
      <c r="DVR30" s="1"/>
      <c r="DVS30" s="1"/>
      <c r="DVT30" s="1"/>
      <c r="DVU30" s="1"/>
      <c r="DVV30" s="1"/>
      <c r="DVW30" s="1"/>
      <c r="DVX30" s="1"/>
      <c r="DVY30" s="1"/>
      <c r="DVZ30" s="1"/>
      <c r="DWA30" s="1"/>
      <c r="DWB30" s="1"/>
      <c r="DWC30" s="1"/>
      <c r="DWD30" s="1"/>
      <c r="DWE30" s="1"/>
      <c r="DWF30" s="1"/>
      <c r="DWG30" s="1"/>
      <c r="DWH30" s="1"/>
      <c r="DWI30" s="1"/>
      <c r="DWJ30" s="1"/>
      <c r="DWK30" s="1"/>
      <c r="DWL30" s="1"/>
      <c r="DWM30" s="1"/>
      <c r="DWN30" s="1"/>
      <c r="DWO30" s="1"/>
      <c r="DWP30" s="1"/>
      <c r="DWQ30" s="1"/>
      <c r="DWR30" s="1"/>
      <c r="DWS30" s="1"/>
      <c r="DWT30" s="1"/>
      <c r="DWU30" s="1"/>
      <c r="DWV30" s="1"/>
      <c r="DWW30" s="1"/>
      <c r="DWX30" s="1"/>
      <c r="DWY30" s="1"/>
      <c r="DWZ30" s="1"/>
      <c r="DXA30" s="1"/>
      <c r="DXB30" s="1"/>
      <c r="DXC30" s="1"/>
      <c r="DXD30" s="1"/>
      <c r="DXE30" s="1"/>
      <c r="DXF30" s="1"/>
      <c r="DXG30" s="1"/>
      <c r="DXH30" s="1"/>
      <c r="DXI30" s="1"/>
      <c r="DXJ30" s="1"/>
      <c r="DXK30" s="1"/>
      <c r="DXL30" s="1"/>
      <c r="DXM30" s="1"/>
      <c r="DXN30" s="1"/>
      <c r="DXO30" s="1"/>
      <c r="DXP30" s="1"/>
      <c r="DXQ30" s="1"/>
      <c r="DXR30" s="1"/>
      <c r="DXS30" s="1"/>
      <c r="DXT30" s="1"/>
      <c r="DXU30" s="1"/>
      <c r="DXV30" s="1"/>
      <c r="DXW30" s="1"/>
      <c r="DXX30" s="1"/>
      <c r="DXY30" s="1"/>
      <c r="DXZ30" s="1"/>
      <c r="DYA30" s="1"/>
      <c r="DYB30" s="1"/>
      <c r="DYC30" s="1"/>
      <c r="DYD30" s="1"/>
      <c r="DYE30" s="1"/>
      <c r="DYF30" s="1"/>
      <c r="DYG30" s="1"/>
      <c r="DYH30" s="1"/>
      <c r="DYI30" s="1"/>
      <c r="DYJ30" s="1"/>
      <c r="DYK30" s="1"/>
      <c r="DYL30" s="1"/>
      <c r="DYM30" s="1"/>
      <c r="DYN30" s="1"/>
      <c r="DYO30" s="1"/>
      <c r="DYP30" s="1"/>
      <c r="DYQ30" s="1"/>
      <c r="DYR30" s="1"/>
      <c r="DYS30" s="1"/>
      <c r="DYT30" s="1"/>
      <c r="DYU30" s="1"/>
      <c r="DYV30" s="1"/>
      <c r="DYW30" s="1"/>
      <c r="DYX30" s="1"/>
      <c r="DYY30" s="1"/>
      <c r="DYZ30" s="1"/>
      <c r="DZA30" s="1"/>
      <c r="DZB30" s="1"/>
      <c r="DZC30" s="1"/>
      <c r="DZD30" s="1"/>
      <c r="DZE30" s="1"/>
      <c r="DZF30" s="1"/>
      <c r="DZG30" s="1"/>
      <c r="DZH30" s="1"/>
      <c r="DZI30" s="1"/>
      <c r="DZJ30" s="1"/>
      <c r="DZK30" s="1"/>
      <c r="DZL30" s="1"/>
      <c r="DZM30" s="1"/>
      <c r="DZN30" s="1"/>
      <c r="DZO30" s="1"/>
      <c r="DZP30" s="1"/>
      <c r="DZQ30" s="1"/>
      <c r="DZR30" s="1"/>
      <c r="DZS30" s="1"/>
      <c r="DZT30" s="1"/>
      <c r="DZU30" s="1"/>
      <c r="DZV30" s="1"/>
      <c r="DZW30" s="1"/>
      <c r="DZX30" s="1"/>
      <c r="DZY30" s="1"/>
      <c r="DZZ30" s="1"/>
      <c r="EAA30" s="1"/>
      <c r="EAB30" s="1"/>
      <c r="EAC30" s="1"/>
      <c r="EAD30" s="1"/>
      <c r="EAE30" s="1"/>
      <c r="EAF30" s="1"/>
      <c r="EAG30" s="1"/>
      <c r="EAH30" s="1"/>
      <c r="EAI30" s="1"/>
      <c r="EAJ30" s="1"/>
      <c r="EAK30" s="1"/>
      <c r="EAL30" s="1"/>
      <c r="EAM30" s="1"/>
      <c r="EAN30" s="1"/>
      <c r="EAO30" s="1"/>
      <c r="EAP30" s="1"/>
      <c r="EAQ30" s="1"/>
      <c r="EAR30" s="1"/>
      <c r="EAS30" s="1"/>
      <c r="EAT30" s="1"/>
      <c r="EAU30" s="1"/>
      <c r="EAV30" s="1"/>
      <c r="EAW30" s="1"/>
      <c r="EAX30" s="1"/>
      <c r="EAY30" s="1"/>
      <c r="EAZ30" s="1"/>
      <c r="EBA30" s="1"/>
      <c r="EBB30" s="1"/>
      <c r="EBC30" s="1"/>
      <c r="EBD30" s="1"/>
      <c r="EBE30" s="1"/>
      <c r="EBF30" s="1"/>
      <c r="EBG30" s="1"/>
      <c r="EBH30" s="1"/>
      <c r="EBI30" s="1"/>
      <c r="EBJ30" s="1"/>
      <c r="EBK30" s="1"/>
      <c r="EBL30" s="1"/>
      <c r="EBM30" s="1"/>
      <c r="EBN30" s="1"/>
      <c r="EBO30" s="1"/>
      <c r="EBP30" s="1"/>
      <c r="EBQ30" s="1"/>
      <c r="EBR30" s="1"/>
      <c r="EBS30" s="1"/>
      <c r="EBT30" s="1"/>
      <c r="EBU30" s="1"/>
      <c r="EBV30" s="1"/>
      <c r="EBW30" s="1"/>
      <c r="EBX30" s="1"/>
      <c r="EBY30" s="1"/>
      <c r="EBZ30" s="1"/>
      <c r="ECA30" s="1"/>
      <c r="ECB30" s="1"/>
      <c r="ECC30" s="1"/>
      <c r="ECD30" s="1"/>
      <c r="ECE30" s="1"/>
      <c r="ECF30" s="1"/>
      <c r="ECG30" s="1"/>
      <c r="ECH30" s="1"/>
      <c r="ECI30" s="1"/>
      <c r="ECJ30" s="1"/>
      <c r="ECK30" s="1"/>
      <c r="ECL30" s="1"/>
      <c r="ECM30" s="1"/>
      <c r="ECN30" s="1"/>
      <c r="ECO30" s="1"/>
      <c r="ECP30" s="1"/>
      <c r="ECQ30" s="1"/>
      <c r="ECR30" s="1"/>
      <c r="ECS30" s="1"/>
      <c r="ECT30" s="1"/>
      <c r="ECU30" s="1"/>
      <c r="ECV30" s="1"/>
      <c r="ECW30" s="1"/>
      <c r="ECX30" s="1"/>
      <c r="ECY30" s="1"/>
      <c r="ECZ30" s="1"/>
      <c r="EDA30" s="1"/>
      <c r="EDB30" s="1"/>
      <c r="EDC30" s="1"/>
      <c r="EDD30" s="1"/>
      <c r="EDE30" s="1"/>
      <c r="EDF30" s="1"/>
      <c r="EDG30" s="1"/>
      <c r="EDH30" s="1"/>
      <c r="EDI30" s="1"/>
      <c r="EDJ30" s="1"/>
      <c r="EDK30" s="1"/>
      <c r="EDL30" s="1"/>
      <c r="EDM30" s="1"/>
      <c r="EDN30" s="1"/>
      <c r="EDO30" s="1"/>
      <c r="EDP30" s="1"/>
      <c r="EDQ30" s="1"/>
      <c r="EDR30" s="1"/>
      <c r="EDS30" s="1"/>
      <c r="EDT30" s="1"/>
      <c r="EDU30" s="1"/>
      <c r="EDV30" s="1"/>
      <c r="EDW30" s="1"/>
      <c r="EDX30" s="1"/>
      <c r="EDY30" s="1"/>
      <c r="EDZ30" s="1"/>
      <c r="EEA30" s="1"/>
      <c r="EEB30" s="1"/>
      <c r="EEC30" s="1"/>
      <c r="EED30" s="1"/>
      <c r="EEE30" s="1"/>
      <c r="EEF30" s="1"/>
      <c r="EEG30" s="1"/>
      <c r="EEH30" s="1"/>
      <c r="EEI30" s="1"/>
      <c r="EEJ30" s="1"/>
      <c r="EEK30" s="1"/>
      <c r="EEL30" s="1"/>
      <c r="EEM30" s="1"/>
      <c r="EEN30" s="1"/>
      <c r="EEO30" s="1"/>
      <c r="EEP30" s="1"/>
      <c r="EEQ30" s="1"/>
      <c r="EER30" s="1"/>
      <c r="EES30" s="1"/>
      <c r="EET30" s="1"/>
      <c r="EEU30" s="1"/>
      <c r="EEV30" s="1"/>
      <c r="EEW30" s="1"/>
      <c r="EEX30" s="1"/>
      <c r="EEY30" s="1"/>
      <c r="EEZ30" s="1"/>
      <c r="EFA30" s="1"/>
      <c r="EFB30" s="1"/>
      <c r="EFC30" s="1"/>
      <c r="EFD30" s="1"/>
      <c r="EFE30" s="1"/>
      <c r="EFF30" s="1"/>
      <c r="EFG30" s="1"/>
      <c r="EFH30" s="1"/>
      <c r="EFI30" s="1"/>
      <c r="EFJ30" s="1"/>
      <c r="EFK30" s="1"/>
      <c r="EFL30" s="1"/>
      <c r="EFM30" s="1"/>
      <c r="EFN30" s="1"/>
      <c r="EFO30" s="1"/>
      <c r="EFP30" s="1"/>
      <c r="EFQ30" s="1"/>
      <c r="EFR30" s="1"/>
      <c r="EFS30" s="1"/>
      <c r="EFT30" s="1"/>
      <c r="EFU30" s="1"/>
      <c r="EFV30" s="1"/>
      <c r="EFW30" s="1"/>
      <c r="EFX30" s="1"/>
      <c r="EFY30" s="1"/>
      <c r="EFZ30" s="1"/>
      <c r="EGA30" s="1"/>
      <c r="EGB30" s="1"/>
      <c r="EGC30" s="1"/>
      <c r="EGD30" s="1"/>
      <c r="EGE30" s="1"/>
      <c r="EGF30" s="1"/>
      <c r="EGG30" s="1"/>
      <c r="EGH30" s="1"/>
      <c r="EGI30" s="1"/>
      <c r="EGJ30" s="1"/>
      <c r="EGK30" s="1"/>
      <c r="EGL30" s="1"/>
      <c r="EGM30" s="1"/>
      <c r="EGN30" s="1"/>
      <c r="EGO30" s="1"/>
      <c r="EGP30" s="1"/>
      <c r="EGQ30" s="1"/>
      <c r="EGR30" s="1"/>
      <c r="EGS30" s="1"/>
      <c r="EGT30" s="1"/>
      <c r="EGU30" s="1"/>
      <c r="EGV30" s="1"/>
      <c r="EGW30" s="1"/>
      <c r="EGX30" s="1"/>
      <c r="EGY30" s="1"/>
      <c r="EGZ30" s="1"/>
      <c r="EHA30" s="1"/>
      <c r="EHB30" s="1"/>
      <c r="EHC30" s="1"/>
      <c r="EHD30" s="1"/>
      <c r="EHE30" s="1"/>
      <c r="EHF30" s="1"/>
      <c r="EHG30" s="1"/>
      <c r="EHH30" s="1"/>
      <c r="EHI30" s="1"/>
      <c r="EHJ30" s="1"/>
      <c r="EHK30" s="1"/>
      <c r="EHL30" s="1"/>
      <c r="EHM30" s="1"/>
      <c r="EHN30" s="1"/>
      <c r="EHO30" s="1"/>
      <c r="EHP30" s="1"/>
      <c r="EHQ30" s="1"/>
      <c r="EHR30" s="1"/>
      <c r="EHS30" s="1"/>
      <c r="EHT30" s="1"/>
      <c r="EHU30" s="1"/>
      <c r="EHV30" s="1"/>
      <c r="EHW30" s="1"/>
      <c r="EHX30" s="1"/>
      <c r="EHY30" s="1"/>
      <c r="EHZ30" s="1"/>
      <c r="EIA30" s="1"/>
      <c r="EIB30" s="1"/>
      <c r="EIC30" s="1"/>
      <c r="EID30" s="1"/>
      <c r="EIE30" s="1"/>
      <c r="EIF30" s="1"/>
      <c r="EIG30" s="1"/>
      <c r="EIH30" s="1"/>
      <c r="EII30" s="1"/>
      <c r="EIJ30" s="1"/>
      <c r="EIK30" s="1"/>
      <c r="EIL30" s="1"/>
      <c r="EIM30" s="1"/>
      <c r="EIN30" s="1"/>
      <c r="EIO30" s="1"/>
      <c r="EIP30" s="1"/>
      <c r="EIQ30" s="1"/>
      <c r="EIR30" s="1"/>
      <c r="EIS30" s="1"/>
      <c r="EIT30" s="1"/>
      <c r="EIU30" s="1"/>
      <c r="EIV30" s="1"/>
      <c r="EIW30" s="1"/>
      <c r="EIX30" s="1"/>
      <c r="EIY30" s="1"/>
      <c r="EIZ30" s="1"/>
      <c r="EJA30" s="1"/>
      <c r="EJB30" s="1"/>
      <c r="EJC30" s="1"/>
      <c r="EJD30" s="1"/>
      <c r="EJE30" s="1"/>
      <c r="EJF30" s="1"/>
      <c r="EJG30" s="1"/>
      <c r="EJH30" s="1"/>
      <c r="EJI30" s="1"/>
      <c r="EJJ30" s="1"/>
      <c r="EJK30" s="1"/>
      <c r="EJL30" s="1"/>
      <c r="EJM30" s="1"/>
      <c r="EJN30" s="1"/>
      <c r="EJO30" s="1"/>
      <c r="EJP30" s="1"/>
      <c r="EJQ30" s="1"/>
      <c r="EJR30" s="1"/>
      <c r="EJS30" s="1"/>
      <c r="EJT30" s="1"/>
      <c r="EJU30" s="1"/>
      <c r="EJV30" s="1"/>
      <c r="EJW30" s="1"/>
      <c r="EJX30" s="1"/>
      <c r="EJY30" s="1"/>
      <c r="EJZ30" s="1"/>
      <c r="EKA30" s="1"/>
      <c r="EKB30" s="1"/>
      <c r="EKC30" s="1"/>
      <c r="EKD30" s="1"/>
      <c r="EKE30" s="1"/>
      <c r="EKF30" s="1"/>
      <c r="EKG30" s="1"/>
      <c r="EKH30" s="1"/>
      <c r="EKI30" s="1"/>
      <c r="EKJ30" s="1"/>
      <c r="EKK30" s="1"/>
      <c r="EKL30" s="1"/>
      <c r="EKM30" s="1"/>
      <c r="EKN30" s="1"/>
      <c r="EKO30" s="1"/>
      <c r="EKP30" s="1"/>
      <c r="EKQ30" s="1"/>
      <c r="EKR30" s="1"/>
      <c r="EKS30" s="1"/>
      <c r="EKT30" s="1"/>
      <c r="EKU30" s="1"/>
      <c r="EKV30" s="1"/>
      <c r="EKW30" s="1"/>
      <c r="EKX30" s="1"/>
      <c r="EKY30" s="1"/>
      <c r="EKZ30" s="1"/>
      <c r="ELA30" s="1"/>
      <c r="ELB30" s="1"/>
      <c r="ELC30" s="1"/>
      <c r="ELD30" s="1"/>
      <c r="ELE30" s="1"/>
      <c r="ELF30" s="1"/>
      <c r="ELG30" s="1"/>
      <c r="ELH30" s="1"/>
      <c r="ELI30" s="1"/>
      <c r="ELJ30" s="1"/>
      <c r="ELK30" s="1"/>
      <c r="ELL30" s="1"/>
      <c r="ELM30" s="1"/>
      <c r="ELN30" s="1"/>
      <c r="ELO30" s="1"/>
      <c r="ELP30" s="1"/>
      <c r="ELQ30" s="1"/>
      <c r="ELR30" s="1"/>
      <c r="ELS30" s="1"/>
      <c r="ELT30" s="1"/>
      <c r="ELU30" s="1"/>
      <c r="ELV30" s="1"/>
      <c r="ELW30" s="1"/>
      <c r="ELX30" s="1"/>
      <c r="ELY30" s="1"/>
      <c r="ELZ30" s="1"/>
      <c r="EMA30" s="1"/>
      <c r="EMB30" s="1"/>
      <c r="EMC30" s="1"/>
      <c r="EMD30" s="1"/>
      <c r="EME30" s="1"/>
      <c r="EMF30" s="1"/>
      <c r="EMG30" s="1"/>
      <c r="EMH30" s="1"/>
      <c r="EMI30" s="1"/>
      <c r="EMJ30" s="1"/>
      <c r="EMK30" s="1"/>
      <c r="EML30" s="1"/>
      <c r="EMM30" s="1"/>
      <c r="EMN30" s="1"/>
      <c r="EMO30" s="1"/>
      <c r="EMP30" s="1"/>
      <c r="EMQ30" s="1"/>
      <c r="EMR30" s="1"/>
      <c r="EMS30" s="1"/>
      <c r="EMT30" s="1"/>
      <c r="EMU30" s="1"/>
      <c r="EMV30" s="1"/>
      <c r="EMW30" s="1"/>
      <c r="EMX30" s="1"/>
      <c r="EMY30" s="1"/>
      <c r="EMZ30" s="1"/>
      <c r="ENA30" s="1"/>
      <c r="ENB30" s="1"/>
      <c r="ENC30" s="1"/>
      <c r="END30" s="1"/>
      <c r="ENE30" s="1"/>
      <c r="ENF30" s="1"/>
      <c r="ENG30" s="1"/>
      <c r="ENH30" s="1"/>
      <c r="ENI30" s="1"/>
      <c r="ENJ30" s="1"/>
      <c r="ENK30" s="1"/>
      <c r="ENL30" s="1"/>
      <c r="ENM30" s="1"/>
      <c r="ENN30" s="1"/>
      <c r="ENO30" s="1"/>
      <c r="ENP30" s="1"/>
      <c r="ENQ30" s="1"/>
      <c r="ENR30" s="1"/>
      <c r="ENS30" s="1"/>
      <c r="ENT30" s="1"/>
      <c r="ENU30" s="1"/>
      <c r="ENV30" s="1"/>
      <c r="ENW30" s="1"/>
      <c r="ENX30" s="1"/>
      <c r="ENY30" s="1"/>
      <c r="ENZ30" s="1"/>
      <c r="EOA30" s="1"/>
      <c r="EOB30" s="1"/>
      <c r="EOC30" s="1"/>
      <c r="EOD30" s="1"/>
      <c r="EOE30" s="1"/>
      <c r="EOF30" s="1"/>
      <c r="EOG30" s="1"/>
      <c r="EOH30" s="1"/>
      <c r="EOI30" s="1"/>
      <c r="EOJ30" s="1"/>
      <c r="EOK30" s="1"/>
      <c r="EOL30" s="1"/>
      <c r="EOM30" s="1"/>
      <c r="EON30" s="1"/>
      <c r="EOO30" s="1"/>
      <c r="EOP30" s="1"/>
      <c r="EOQ30" s="1"/>
      <c r="EOR30" s="1"/>
      <c r="EOS30" s="1"/>
      <c r="EOT30" s="1"/>
      <c r="EOU30" s="1"/>
      <c r="EOV30" s="1"/>
      <c r="EOW30" s="1"/>
      <c r="EOX30" s="1"/>
      <c r="EOY30" s="1"/>
      <c r="EOZ30" s="1"/>
      <c r="EPA30" s="1"/>
      <c r="EPB30" s="1"/>
      <c r="EPC30" s="1"/>
      <c r="EPD30" s="1"/>
      <c r="EPE30" s="1"/>
      <c r="EPF30" s="1"/>
      <c r="EPG30" s="1"/>
      <c r="EPH30" s="1"/>
      <c r="EPI30" s="1"/>
      <c r="EPJ30" s="1"/>
      <c r="EPK30" s="1"/>
      <c r="EPL30" s="1"/>
      <c r="EPM30" s="1"/>
      <c r="EPN30" s="1"/>
      <c r="EPO30" s="1"/>
      <c r="EPP30" s="1"/>
      <c r="EPQ30" s="1"/>
      <c r="EPR30" s="1"/>
      <c r="EPS30" s="1"/>
      <c r="EPT30" s="1"/>
      <c r="EPU30" s="1"/>
      <c r="EPV30" s="1"/>
      <c r="EPW30" s="1"/>
      <c r="EPX30" s="1"/>
      <c r="EPY30" s="1"/>
      <c r="EPZ30" s="1"/>
      <c r="EQA30" s="1"/>
      <c r="EQB30" s="1"/>
      <c r="EQC30" s="1"/>
      <c r="EQD30" s="1"/>
      <c r="EQE30" s="1"/>
      <c r="EQF30" s="1"/>
      <c r="EQG30" s="1"/>
      <c r="EQH30" s="1"/>
      <c r="EQI30" s="1"/>
      <c r="EQJ30" s="1"/>
      <c r="EQK30" s="1"/>
      <c r="EQL30" s="1"/>
      <c r="EQM30" s="1"/>
      <c r="EQN30" s="1"/>
      <c r="EQO30" s="1"/>
      <c r="EQP30" s="1"/>
      <c r="EQQ30" s="1"/>
      <c r="EQR30" s="1"/>
      <c r="EQS30" s="1"/>
      <c r="EQT30" s="1"/>
      <c r="EQU30" s="1"/>
      <c r="EQV30" s="1"/>
      <c r="EQW30" s="1"/>
      <c r="EQX30" s="1"/>
      <c r="EQY30" s="1"/>
      <c r="EQZ30" s="1"/>
      <c r="ERA30" s="1"/>
      <c r="ERB30" s="1"/>
      <c r="ERC30" s="1"/>
      <c r="ERD30" s="1"/>
      <c r="ERE30" s="1"/>
      <c r="ERF30" s="1"/>
      <c r="ERG30" s="1"/>
      <c r="ERH30" s="1"/>
      <c r="ERI30" s="1"/>
      <c r="ERJ30" s="1"/>
      <c r="ERK30" s="1"/>
      <c r="ERL30" s="1"/>
      <c r="ERM30" s="1"/>
      <c r="ERN30" s="1"/>
      <c r="ERO30" s="1"/>
      <c r="ERP30" s="1"/>
      <c r="ERQ30" s="1"/>
      <c r="ERR30" s="1"/>
      <c r="ERS30" s="1"/>
      <c r="ERT30" s="1"/>
      <c r="ERU30" s="1"/>
      <c r="ERV30" s="1"/>
      <c r="ERW30" s="1"/>
      <c r="ERX30" s="1"/>
      <c r="ERY30" s="1"/>
      <c r="ERZ30" s="1"/>
      <c r="ESA30" s="1"/>
      <c r="ESB30" s="1"/>
      <c r="ESC30" s="1"/>
      <c r="ESD30" s="1"/>
      <c r="ESE30" s="1"/>
      <c r="ESF30" s="1"/>
      <c r="ESG30" s="1"/>
      <c r="ESH30" s="1"/>
      <c r="ESI30" s="1"/>
      <c r="ESJ30" s="1"/>
      <c r="ESK30" s="1"/>
      <c r="ESL30" s="1"/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FFJ30" s="1"/>
      <c r="FFK30" s="1"/>
      <c r="FFL30" s="1"/>
      <c r="FFM30" s="1"/>
      <c r="FFN30" s="1"/>
      <c r="FFO30" s="1"/>
      <c r="FFP30" s="1"/>
      <c r="FFQ30" s="1"/>
      <c r="FFR30" s="1"/>
      <c r="FFS30" s="1"/>
      <c r="FFT30" s="1"/>
      <c r="FFU30" s="1"/>
      <c r="FFV30" s="1"/>
      <c r="FFW30" s="1"/>
      <c r="FFX30" s="1"/>
      <c r="FFY30" s="1"/>
      <c r="FFZ30" s="1"/>
      <c r="FGA30" s="1"/>
      <c r="FGB30" s="1"/>
      <c r="FGC30" s="1"/>
      <c r="FGD30" s="1"/>
      <c r="FGE30" s="1"/>
      <c r="FGF30" s="1"/>
      <c r="FGG30" s="1"/>
      <c r="FGH30" s="1"/>
      <c r="FGI30" s="1"/>
      <c r="FGJ30" s="1"/>
      <c r="FGK30" s="1"/>
      <c r="FGL30" s="1"/>
      <c r="FGM30" s="1"/>
      <c r="FGN30" s="1"/>
      <c r="FGO30" s="1"/>
      <c r="FGP30" s="1"/>
      <c r="FGQ30" s="1"/>
      <c r="FGR30" s="1"/>
      <c r="FGS30" s="1"/>
      <c r="FGT30" s="1"/>
      <c r="FGU30" s="1"/>
      <c r="FGV30" s="1"/>
      <c r="FGW30" s="1"/>
      <c r="FGX30" s="1"/>
      <c r="FGY30" s="1"/>
      <c r="FGZ30" s="1"/>
      <c r="FHA30" s="1"/>
      <c r="FHB30" s="1"/>
      <c r="FHC30" s="1"/>
      <c r="FHD30" s="1"/>
      <c r="FHE30" s="1"/>
      <c r="FHF30" s="1"/>
      <c r="FHG30" s="1"/>
      <c r="FHH30" s="1"/>
      <c r="FHI30" s="1"/>
      <c r="FHJ30" s="1"/>
      <c r="FHK30" s="1"/>
      <c r="FHL30" s="1"/>
      <c r="FHM30" s="1"/>
      <c r="FHN30" s="1"/>
      <c r="FHO30" s="1"/>
      <c r="FHP30" s="1"/>
      <c r="FHQ30" s="1"/>
      <c r="FHR30" s="1"/>
      <c r="FHS30" s="1"/>
      <c r="FHT30" s="1"/>
      <c r="FHU30" s="1"/>
      <c r="FHV30" s="1"/>
      <c r="FHW30" s="1"/>
      <c r="FHX30" s="1"/>
      <c r="FHY30" s="1"/>
      <c r="FHZ30" s="1"/>
      <c r="FIA30" s="1"/>
      <c r="FIB30" s="1"/>
      <c r="FIC30" s="1"/>
      <c r="FID30" s="1"/>
      <c r="FIE30" s="1"/>
      <c r="FIF30" s="1"/>
      <c r="FIG30" s="1"/>
      <c r="FIH30" s="1"/>
      <c r="FII30" s="1"/>
      <c r="FIJ30" s="1"/>
      <c r="FIK30" s="1"/>
      <c r="FIL30" s="1"/>
      <c r="FIM30" s="1"/>
      <c r="FIN30" s="1"/>
      <c r="FIO30" s="1"/>
      <c r="FIP30" s="1"/>
      <c r="FIQ30" s="1"/>
      <c r="FIR30" s="1"/>
      <c r="FIS30" s="1"/>
      <c r="FIT30" s="1"/>
      <c r="FIU30" s="1"/>
      <c r="FIV30" s="1"/>
      <c r="FIW30" s="1"/>
      <c r="FIX30" s="1"/>
      <c r="FIY30" s="1"/>
      <c r="FIZ30" s="1"/>
      <c r="FJA30" s="1"/>
      <c r="FJB30" s="1"/>
      <c r="FJC30" s="1"/>
      <c r="FJD30" s="1"/>
      <c r="FJE30" s="1"/>
      <c r="FJF30" s="1"/>
      <c r="FJG30" s="1"/>
      <c r="FJH30" s="1"/>
      <c r="FJI30" s="1"/>
      <c r="FJJ30" s="1"/>
      <c r="FJK30" s="1"/>
      <c r="FJL30" s="1"/>
      <c r="FJM30" s="1"/>
      <c r="FJN30" s="1"/>
      <c r="FJO30" s="1"/>
      <c r="FJP30" s="1"/>
      <c r="FJQ30" s="1"/>
      <c r="FJR30" s="1"/>
      <c r="FJS30" s="1"/>
      <c r="FJT30" s="1"/>
      <c r="FJU30" s="1"/>
      <c r="FJV30" s="1"/>
      <c r="FJW30" s="1"/>
      <c r="FJX30" s="1"/>
      <c r="FJY30" s="1"/>
      <c r="FJZ30" s="1"/>
      <c r="FKA30" s="1"/>
      <c r="FKB30" s="1"/>
      <c r="FKC30" s="1"/>
      <c r="FKD30" s="1"/>
      <c r="FKE30" s="1"/>
      <c r="FKF30" s="1"/>
      <c r="FKG30" s="1"/>
      <c r="FKH30" s="1"/>
      <c r="FKI30" s="1"/>
      <c r="FKJ30" s="1"/>
      <c r="FKK30" s="1"/>
      <c r="FKL30" s="1"/>
      <c r="FKM30" s="1"/>
      <c r="FKN30" s="1"/>
      <c r="FKO30" s="1"/>
      <c r="FKP30" s="1"/>
      <c r="FKQ30" s="1"/>
      <c r="FKR30" s="1"/>
      <c r="FKS30" s="1"/>
      <c r="FKT30" s="1"/>
      <c r="FKU30" s="1"/>
      <c r="FKV30" s="1"/>
      <c r="FKW30" s="1"/>
      <c r="FKX30" s="1"/>
      <c r="FKY30" s="1"/>
      <c r="FKZ30" s="1"/>
      <c r="FLA30" s="1"/>
      <c r="FLB30" s="1"/>
      <c r="FLC30" s="1"/>
      <c r="FLD30" s="1"/>
      <c r="FLE30" s="1"/>
      <c r="FLF30" s="1"/>
      <c r="FLG30" s="1"/>
      <c r="FLH30" s="1"/>
      <c r="FLI30" s="1"/>
      <c r="FLJ30" s="1"/>
      <c r="FLK30" s="1"/>
      <c r="FLL30" s="1"/>
      <c r="FLM30" s="1"/>
      <c r="FLN30" s="1"/>
      <c r="FLO30" s="1"/>
      <c r="FLP30" s="1"/>
      <c r="FLQ30" s="1"/>
      <c r="FLR30" s="1"/>
      <c r="FLS30" s="1"/>
      <c r="FLT30" s="1"/>
      <c r="FLU30" s="1"/>
      <c r="FLV30" s="1"/>
      <c r="FLW30" s="1"/>
      <c r="FLX30" s="1"/>
      <c r="FLY30" s="1"/>
      <c r="FLZ30" s="1"/>
      <c r="FMA30" s="1"/>
      <c r="FMB30" s="1"/>
      <c r="FMC30" s="1"/>
      <c r="FMD30" s="1"/>
      <c r="FME30" s="1"/>
      <c r="FMF30" s="1"/>
      <c r="FMG30" s="1"/>
      <c r="FMH30" s="1"/>
      <c r="FMI30" s="1"/>
      <c r="FMJ30" s="1"/>
      <c r="FMK30" s="1"/>
      <c r="FML30" s="1"/>
      <c r="FMM30" s="1"/>
      <c r="FMN30" s="1"/>
      <c r="FMO30" s="1"/>
      <c r="FMP30" s="1"/>
      <c r="FMQ30" s="1"/>
      <c r="FMR30" s="1"/>
      <c r="FMS30" s="1"/>
      <c r="FMT30" s="1"/>
      <c r="FMU30" s="1"/>
      <c r="FMV30" s="1"/>
      <c r="FMW30" s="1"/>
      <c r="FMX30" s="1"/>
      <c r="FMY30" s="1"/>
      <c r="FMZ30" s="1"/>
      <c r="FNA30" s="1"/>
      <c r="FNB30" s="1"/>
      <c r="FNC30" s="1"/>
      <c r="FND30" s="1"/>
      <c r="FNE30" s="1"/>
      <c r="FNF30" s="1"/>
      <c r="FNG30" s="1"/>
      <c r="FNH30" s="1"/>
      <c r="FNI30" s="1"/>
      <c r="FNJ30" s="1"/>
      <c r="FNK30" s="1"/>
      <c r="FNL30" s="1"/>
      <c r="FNM30" s="1"/>
      <c r="FNN30" s="1"/>
      <c r="FNO30" s="1"/>
      <c r="FNP30" s="1"/>
      <c r="FNQ30" s="1"/>
      <c r="FNR30" s="1"/>
      <c r="FNS30" s="1"/>
      <c r="FNT30" s="1"/>
      <c r="FNU30" s="1"/>
      <c r="FNV30" s="1"/>
      <c r="FNW30" s="1"/>
      <c r="FNX30" s="1"/>
      <c r="FNY30" s="1"/>
      <c r="FNZ30" s="1"/>
      <c r="FOA30" s="1"/>
      <c r="FOB30" s="1"/>
      <c r="FOC30" s="1"/>
      <c r="FOD30" s="1"/>
      <c r="FOE30" s="1"/>
      <c r="FOF30" s="1"/>
      <c r="FOG30" s="1"/>
      <c r="FOH30" s="1"/>
      <c r="FOI30" s="1"/>
      <c r="FOJ30" s="1"/>
      <c r="FOK30" s="1"/>
      <c r="FOL30" s="1"/>
      <c r="FOM30" s="1"/>
      <c r="FON30" s="1"/>
      <c r="FOO30" s="1"/>
      <c r="FOP30" s="1"/>
      <c r="FOQ30" s="1"/>
      <c r="FOR30" s="1"/>
      <c r="FOS30" s="1"/>
      <c r="FOT30" s="1"/>
      <c r="FOU30" s="1"/>
      <c r="FOV30" s="1"/>
      <c r="FOW30" s="1"/>
      <c r="FOX30" s="1"/>
      <c r="FOY30" s="1"/>
      <c r="FOZ30" s="1"/>
      <c r="FPA30" s="1"/>
      <c r="FPB30" s="1"/>
      <c r="FPC30" s="1"/>
      <c r="FPD30" s="1"/>
      <c r="FPE30" s="1"/>
      <c r="FPF30" s="1"/>
      <c r="FPG30" s="1"/>
      <c r="FPH30" s="1"/>
      <c r="FPI30" s="1"/>
      <c r="FPJ30" s="1"/>
      <c r="FPK30" s="1"/>
      <c r="FPL30" s="1"/>
      <c r="FPM30" s="1"/>
      <c r="FPN30" s="1"/>
      <c r="FPO30" s="1"/>
      <c r="FPP30" s="1"/>
      <c r="FPQ30" s="1"/>
      <c r="FPR30" s="1"/>
      <c r="FPS30" s="1"/>
      <c r="FPT30" s="1"/>
      <c r="FPU30" s="1"/>
      <c r="FPV30" s="1"/>
      <c r="FPW30" s="1"/>
      <c r="FPX30" s="1"/>
      <c r="FPY30" s="1"/>
      <c r="FPZ30" s="1"/>
      <c r="FQA30" s="1"/>
      <c r="FQB30" s="1"/>
      <c r="FQC30" s="1"/>
      <c r="FQD30" s="1"/>
      <c r="FQE30" s="1"/>
      <c r="FQF30" s="1"/>
      <c r="FQG30" s="1"/>
      <c r="FQH30" s="1"/>
      <c r="FQI30" s="1"/>
      <c r="FQJ30" s="1"/>
      <c r="FQK30" s="1"/>
      <c r="FQL30" s="1"/>
      <c r="FQM30" s="1"/>
      <c r="FQN30" s="1"/>
      <c r="FQO30" s="1"/>
      <c r="FQP30" s="1"/>
      <c r="FQQ30" s="1"/>
      <c r="FQR30" s="1"/>
      <c r="FQS30" s="1"/>
      <c r="FQT30" s="1"/>
      <c r="FQU30" s="1"/>
      <c r="FQV30" s="1"/>
      <c r="FQW30" s="1"/>
      <c r="FQX30" s="1"/>
      <c r="FQY30" s="1"/>
      <c r="FQZ30" s="1"/>
      <c r="FRA30" s="1"/>
      <c r="FRB30" s="1"/>
      <c r="FRC30" s="1"/>
      <c r="FRD30" s="1"/>
      <c r="FRE30" s="1"/>
      <c r="FRF30" s="1"/>
      <c r="FRG30" s="1"/>
      <c r="FRH30" s="1"/>
      <c r="FRI30" s="1"/>
      <c r="FRJ30" s="1"/>
      <c r="FRK30" s="1"/>
      <c r="FRL30" s="1"/>
      <c r="FRM30" s="1"/>
      <c r="FRN30" s="1"/>
      <c r="FRO30" s="1"/>
      <c r="FRP30" s="1"/>
      <c r="FRQ30" s="1"/>
      <c r="FRR30" s="1"/>
      <c r="FRS30" s="1"/>
      <c r="FRT30" s="1"/>
      <c r="FRU30" s="1"/>
      <c r="FRV30" s="1"/>
      <c r="FRW30" s="1"/>
      <c r="FRX30" s="1"/>
      <c r="FRY30" s="1"/>
      <c r="FRZ30" s="1"/>
      <c r="FSA30" s="1"/>
      <c r="FSB30" s="1"/>
      <c r="FSC30" s="1"/>
      <c r="FSD30" s="1"/>
      <c r="FSE30" s="1"/>
      <c r="FSF30" s="1"/>
      <c r="FSG30" s="1"/>
      <c r="FSH30" s="1"/>
      <c r="FSI30" s="1"/>
      <c r="FSJ30" s="1"/>
      <c r="FSK30" s="1"/>
      <c r="FSL30" s="1"/>
      <c r="FSM30" s="1"/>
      <c r="FSN30" s="1"/>
      <c r="FSO30" s="1"/>
      <c r="FSP30" s="1"/>
      <c r="FSQ30" s="1"/>
      <c r="FSR30" s="1"/>
      <c r="FSS30" s="1"/>
      <c r="FST30" s="1"/>
      <c r="FSU30" s="1"/>
      <c r="FSV30" s="1"/>
      <c r="FSW30" s="1"/>
      <c r="FSX30" s="1"/>
      <c r="FSY30" s="1"/>
      <c r="FSZ30" s="1"/>
      <c r="FTA30" s="1"/>
      <c r="FTB30" s="1"/>
      <c r="FTC30" s="1"/>
      <c r="FTD30" s="1"/>
      <c r="FTE30" s="1"/>
      <c r="FTF30" s="1"/>
      <c r="FTG30" s="1"/>
      <c r="FTH30" s="1"/>
      <c r="FTI30" s="1"/>
      <c r="FTJ30" s="1"/>
      <c r="FTK30" s="1"/>
      <c r="FTL30" s="1"/>
      <c r="FTM30" s="1"/>
      <c r="FTN30" s="1"/>
      <c r="FTO30" s="1"/>
      <c r="FTP30" s="1"/>
      <c r="FTQ30" s="1"/>
      <c r="FTR30" s="1"/>
      <c r="FTS30" s="1"/>
      <c r="FTT30" s="1"/>
      <c r="FTU30" s="1"/>
      <c r="FTV30" s="1"/>
      <c r="FTW30" s="1"/>
      <c r="FTX30" s="1"/>
      <c r="FTY30" s="1"/>
      <c r="FTZ30" s="1"/>
      <c r="FUA30" s="1"/>
      <c r="FUB30" s="1"/>
      <c r="FUC30" s="1"/>
      <c r="FUD30" s="1"/>
      <c r="FUE30" s="1"/>
      <c r="FUF30" s="1"/>
      <c r="FUG30" s="1"/>
      <c r="FUH30" s="1"/>
      <c r="FUI30" s="1"/>
      <c r="FUJ30" s="1"/>
      <c r="FUK30" s="1"/>
      <c r="FUL30" s="1"/>
      <c r="FUM30" s="1"/>
      <c r="FUN30" s="1"/>
      <c r="FUO30" s="1"/>
      <c r="FUP30" s="1"/>
      <c r="FUQ30" s="1"/>
      <c r="FUR30" s="1"/>
      <c r="FUS30" s="1"/>
      <c r="FUT30" s="1"/>
      <c r="FUU30" s="1"/>
      <c r="FUV30" s="1"/>
      <c r="FUW30" s="1"/>
      <c r="FUX30" s="1"/>
      <c r="FUY30" s="1"/>
      <c r="FUZ30" s="1"/>
      <c r="FVA30" s="1"/>
      <c r="FVB30" s="1"/>
      <c r="FVC30" s="1"/>
      <c r="FVD30" s="1"/>
      <c r="FVE30" s="1"/>
      <c r="FVF30" s="1"/>
      <c r="FVG30" s="1"/>
      <c r="FVH30" s="1"/>
      <c r="FVI30" s="1"/>
      <c r="FVJ30" s="1"/>
      <c r="FVK30" s="1"/>
      <c r="FVL30" s="1"/>
      <c r="FVM30" s="1"/>
      <c r="FVN30" s="1"/>
      <c r="FVO30" s="1"/>
      <c r="FVP30" s="1"/>
      <c r="FVQ30" s="1"/>
      <c r="FVR30" s="1"/>
      <c r="FVS30" s="1"/>
      <c r="FVT30" s="1"/>
      <c r="FVU30" s="1"/>
      <c r="FVV30" s="1"/>
      <c r="FVW30" s="1"/>
      <c r="FVX30" s="1"/>
      <c r="FVY30" s="1"/>
      <c r="FVZ30" s="1"/>
      <c r="FWA30" s="1"/>
      <c r="FWB30" s="1"/>
      <c r="FWC30" s="1"/>
      <c r="FWD30" s="1"/>
      <c r="FWE30" s="1"/>
      <c r="FWF30" s="1"/>
      <c r="FWG30" s="1"/>
      <c r="FWH30" s="1"/>
      <c r="FWI30" s="1"/>
      <c r="FWJ30" s="1"/>
      <c r="FWK30" s="1"/>
      <c r="FWL30" s="1"/>
      <c r="FWM30" s="1"/>
      <c r="FWN30" s="1"/>
      <c r="FWO30" s="1"/>
      <c r="FWP30" s="1"/>
      <c r="FWQ30" s="1"/>
      <c r="FWR30" s="1"/>
      <c r="FWS30" s="1"/>
      <c r="FWT30" s="1"/>
      <c r="FWU30" s="1"/>
      <c r="FWV30" s="1"/>
      <c r="FWW30" s="1"/>
      <c r="FWX30" s="1"/>
      <c r="FWY30" s="1"/>
      <c r="FWZ30" s="1"/>
      <c r="FXA30" s="1"/>
      <c r="FXB30" s="1"/>
      <c r="FXC30" s="1"/>
      <c r="FXD30" s="1"/>
      <c r="FXE30" s="1"/>
      <c r="FXF30" s="1"/>
      <c r="FXG30" s="1"/>
      <c r="FXH30" s="1"/>
      <c r="FXI30" s="1"/>
      <c r="FXJ30" s="1"/>
      <c r="FXK30" s="1"/>
      <c r="FXL30" s="1"/>
      <c r="FXM30" s="1"/>
      <c r="FXN30" s="1"/>
      <c r="FXO30" s="1"/>
      <c r="FXP30" s="1"/>
      <c r="FXQ30" s="1"/>
      <c r="FXR30" s="1"/>
      <c r="FXS30" s="1"/>
      <c r="FXT30" s="1"/>
      <c r="FXU30" s="1"/>
      <c r="FXV30" s="1"/>
      <c r="FXW30" s="1"/>
      <c r="FXX30" s="1"/>
      <c r="FXY30" s="1"/>
      <c r="FXZ30" s="1"/>
      <c r="FYA30" s="1"/>
      <c r="FYB30" s="1"/>
      <c r="FYC30" s="1"/>
      <c r="FYD30" s="1"/>
      <c r="FYE30" s="1"/>
      <c r="FYF30" s="1"/>
      <c r="FYG30" s="1"/>
      <c r="FYH30" s="1"/>
      <c r="FYI30" s="1"/>
      <c r="FYJ30" s="1"/>
      <c r="FYK30" s="1"/>
      <c r="FYL30" s="1"/>
      <c r="FYM30" s="1"/>
      <c r="FYN30" s="1"/>
      <c r="FYO30" s="1"/>
      <c r="FYP30" s="1"/>
      <c r="FYQ30" s="1"/>
      <c r="FYR30" s="1"/>
      <c r="FYS30" s="1"/>
      <c r="FYT30" s="1"/>
      <c r="FYU30" s="1"/>
      <c r="FYV30" s="1"/>
      <c r="FYW30" s="1"/>
      <c r="FYX30" s="1"/>
      <c r="FYY30" s="1"/>
      <c r="FYZ30" s="1"/>
      <c r="FZA30" s="1"/>
      <c r="FZB30" s="1"/>
      <c r="FZC30" s="1"/>
      <c r="FZD30" s="1"/>
      <c r="FZE30" s="1"/>
      <c r="FZF30" s="1"/>
      <c r="FZG30" s="1"/>
      <c r="FZH30" s="1"/>
      <c r="FZI30" s="1"/>
      <c r="FZJ30" s="1"/>
      <c r="FZK30" s="1"/>
      <c r="FZL30" s="1"/>
      <c r="FZM30" s="1"/>
      <c r="FZN30" s="1"/>
      <c r="FZO30" s="1"/>
      <c r="FZP30" s="1"/>
      <c r="FZQ30" s="1"/>
      <c r="FZR30" s="1"/>
      <c r="FZS30" s="1"/>
      <c r="FZT30" s="1"/>
      <c r="FZU30" s="1"/>
      <c r="FZV30" s="1"/>
      <c r="FZW30" s="1"/>
      <c r="FZX30" s="1"/>
      <c r="FZY30" s="1"/>
      <c r="FZZ30" s="1"/>
      <c r="GAA30" s="1"/>
      <c r="GAB30" s="1"/>
      <c r="GAC30" s="1"/>
      <c r="GAD30" s="1"/>
      <c r="GAE30" s="1"/>
      <c r="GAF30" s="1"/>
      <c r="GAG30" s="1"/>
      <c r="GAH30" s="1"/>
      <c r="GAI30" s="1"/>
      <c r="GAJ30" s="1"/>
      <c r="GAK30" s="1"/>
      <c r="GAL30" s="1"/>
      <c r="GAM30" s="1"/>
      <c r="GAN30" s="1"/>
      <c r="GAO30" s="1"/>
      <c r="GAP30" s="1"/>
      <c r="GAQ30" s="1"/>
      <c r="GAR30" s="1"/>
      <c r="GAS30" s="1"/>
      <c r="GAT30" s="1"/>
      <c r="GAU30" s="1"/>
      <c r="GAV30" s="1"/>
      <c r="GAW30" s="1"/>
      <c r="GAX30" s="1"/>
      <c r="GAY30" s="1"/>
      <c r="GAZ30" s="1"/>
      <c r="GBA30" s="1"/>
      <c r="GBB30" s="1"/>
      <c r="GBC30" s="1"/>
      <c r="GBD30" s="1"/>
      <c r="GBE30" s="1"/>
      <c r="GBF30" s="1"/>
      <c r="GBG30" s="1"/>
      <c r="GBH30" s="1"/>
      <c r="GBI30" s="1"/>
      <c r="GBJ30" s="1"/>
      <c r="GBK30" s="1"/>
      <c r="GBL30" s="1"/>
      <c r="GBM30" s="1"/>
      <c r="GBN30" s="1"/>
      <c r="GBO30" s="1"/>
      <c r="GBP30" s="1"/>
      <c r="GBQ30" s="1"/>
      <c r="GBR30" s="1"/>
      <c r="GBS30" s="1"/>
      <c r="GBT30" s="1"/>
      <c r="GBU30" s="1"/>
      <c r="GBV30" s="1"/>
      <c r="GBW30" s="1"/>
      <c r="GBX30" s="1"/>
      <c r="GBY30" s="1"/>
      <c r="GBZ30" s="1"/>
      <c r="GCA30" s="1"/>
      <c r="GCB30" s="1"/>
      <c r="GCC30" s="1"/>
      <c r="GCD30" s="1"/>
      <c r="GCE30" s="1"/>
      <c r="GCF30" s="1"/>
      <c r="GCG30" s="1"/>
      <c r="GCH30" s="1"/>
      <c r="GCI30" s="1"/>
      <c r="GCJ30" s="1"/>
      <c r="GCK30" s="1"/>
      <c r="GCL30" s="1"/>
      <c r="GCM30" s="1"/>
      <c r="GCN30" s="1"/>
      <c r="GCO30" s="1"/>
      <c r="GCP30" s="1"/>
      <c r="GCQ30" s="1"/>
      <c r="GCR30" s="1"/>
      <c r="GCS30" s="1"/>
      <c r="GCT30" s="1"/>
      <c r="GCU30" s="1"/>
      <c r="GCV30" s="1"/>
      <c r="GCW30" s="1"/>
      <c r="GCX30" s="1"/>
      <c r="GCY30" s="1"/>
      <c r="GCZ30" s="1"/>
      <c r="GDA30" s="1"/>
      <c r="GDB30" s="1"/>
      <c r="GDC30" s="1"/>
      <c r="GDD30" s="1"/>
      <c r="GDE30" s="1"/>
      <c r="GDF30" s="1"/>
      <c r="GDG30" s="1"/>
      <c r="GDH30" s="1"/>
      <c r="GDI30" s="1"/>
      <c r="GDJ30" s="1"/>
      <c r="GDK30" s="1"/>
      <c r="GDL30" s="1"/>
      <c r="GDM30" s="1"/>
      <c r="GDN30" s="1"/>
      <c r="GDO30" s="1"/>
      <c r="GDP30" s="1"/>
      <c r="GDQ30" s="1"/>
      <c r="GDR30" s="1"/>
      <c r="GDS30" s="1"/>
      <c r="GDT30" s="1"/>
      <c r="GDU30" s="1"/>
      <c r="GDV30" s="1"/>
      <c r="GDW30" s="1"/>
      <c r="GDX30" s="1"/>
      <c r="GDY30" s="1"/>
      <c r="GDZ30" s="1"/>
      <c r="GEA30" s="1"/>
      <c r="GEB30" s="1"/>
      <c r="GEC30" s="1"/>
      <c r="GED30" s="1"/>
      <c r="GEE30" s="1"/>
      <c r="GEF30" s="1"/>
      <c r="GEG30" s="1"/>
      <c r="GEH30" s="1"/>
      <c r="GEI30" s="1"/>
      <c r="GEJ30" s="1"/>
      <c r="GEK30" s="1"/>
      <c r="GEL30" s="1"/>
      <c r="GEM30" s="1"/>
      <c r="GEN30" s="1"/>
      <c r="GEO30" s="1"/>
      <c r="GEP30" s="1"/>
      <c r="GEQ30" s="1"/>
      <c r="GER30" s="1"/>
      <c r="GES30" s="1"/>
      <c r="GET30" s="1"/>
      <c r="GEU30" s="1"/>
      <c r="GEV30" s="1"/>
      <c r="GEW30" s="1"/>
      <c r="GEX30" s="1"/>
      <c r="GEY30" s="1"/>
      <c r="GEZ30" s="1"/>
      <c r="GFA30" s="1"/>
      <c r="GFB30" s="1"/>
      <c r="GFC30" s="1"/>
      <c r="GFD30" s="1"/>
      <c r="GFE30" s="1"/>
      <c r="GFF30" s="1"/>
      <c r="GFG30" s="1"/>
      <c r="GFH30" s="1"/>
      <c r="GFI30" s="1"/>
      <c r="GFJ30" s="1"/>
      <c r="GFK30" s="1"/>
      <c r="GFL30" s="1"/>
      <c r="GFM30" s="1"/>
      <c r="GFN30" s="1"/>
      <c r="GFO30" s="1"/>
      <c r="GFP30" s="1"/>
      <c r="GFQ30" s="1"/>
      <c r="GFR30" s="1"/>
      <c r="GFS30" s="1"/>
      <c r="GFT30" s="1"/>
      <c r="GFU30" s="1"/>
      <c r="GFV30" s="1"/>
      <c r="GFW30" s="1"/>
      <c r="GFX30" s="1"/>
      <c r="GFY30" s="1"/>
      <c r="GFZ30" s="1"/>
      <c r="GGA30" s="1"/>
      <c r="GGB30" s="1"/>
      <c r="GGC30" s="1"/>
      <c r="GGD30" s="1"/>
      <c r="GGE30" s="1"/>
      <c r="GGF30" s="1"/>
      <c r="GGG30" s="1"/>
      <c r="GGH30" s="1"/>
      <c r="GGI30" s="1"/>
      <c r="GGJ30" s="1"/>
      <c r="GGK30" s="1"/>
      <c r="GGL30" s="1"/>
      <c r="GGM30" s="1"/>
      <c r="GGN30" s="1"/>
      <c r="GGO30" s="1"/>
      <c r="GGP30" s="1"/>
      <c r="GGQ30" s="1"/>
      <c r="GGR30" s="1"/>
      <c r="GGS30" s="1"/>
      <c r="GGT30" s="1"/>
      <c r="GGU30" s="1"/>
      <c r="GGV30" s="1"/>
      <c r="GGW30" s="1"/>
      <c r="GGX30" s="1"/>
      <c r="GGY30" s="1"/>
      <c r="GGZ30" s="1"/>
      <c r="GHA30" s="1"/>
      <c r="GHB30" s="1"/>
      <c r="GHC30" s="1"/>
      <c r="GHD30" s="1"/>
      <c r="GHE30" s="1"/>
      <c r="GHF30" s="1"/>
      <c r="GHG30" s="1"/>
      <c r="GHH30" s="1"/>
      <c r="GHI30" s="1"/>
      <c r="GHJ30" s="1"/>
      <c r="GHK30" s="1"/>
      <c r="GHL30" s="1"/>
      <c r="GHM30" s="1"/>
      <c r="GHN30" s="1"/>
      <c r="GHO30" s="1"/>
      <c r="GHP30" s="1"/>
      <c r="GHQ30" s="1"/>
      <c r="GHR30" s="1"/>
      <c r="GHS30" s="1"/>
      <c r="GHT30" s="1"/>
      <c r="GHU30" s="1"/>
      <c r="GHV30" s="1"/>
      <c r="GHW30" s="1"/>
      <c r="GHX30" s="1"/>
      <c r="GHY30" s="1"/>
      <c r="GHZ30" s="1"/>
      <c r="GIA30" s="1"/>
      <c r="GIB30" s="1"/>
      <c r="GIC30" s="1"/>
      <c r="GID30" s="1"/>
      <c r="GIE30" s="1"/>
      <c r="GIF30" s="1"/>
      <c r="GIG30" s="1"/>
      <c r="GIH30" s="1"/>
      <c r="GII30" s="1"/>
      <c r="GIJ30" s="1"/>
      <c r="GIK30" s="1"/>
      <c r="GIL30" s="1"/>
      <c r="GIM30" s="1"/>
      <c r="GIN30" s="1"/>
      <c r="GIO30" s="1"/>
      <c r="GIP30" s="1"/>
      <c r="GIQ30" s="1"/>
      <c r="GIR30" s="1"/>
      <c r="GIS30" s="1"/>
      <c r="GIT30" s="1"/>
      <c r="GIU30" s="1"/>
      <c r="GIV30" s="1"/>
      <c r="GIW30" s="1"/>
      <c r="GIX30" s="1"/>
      <c r="GIY30" s="1"/>
      <c r="GIZ30" s="1"/>
      <c r="GJA30" s="1"/>
      <c r="GJB30" s="1"/>
      <c r="GJC30" s="1"/>
      <c r="GJD30" s="1"/>
      <c r="GJE30" s="1"/>
      <c r="GJF30" s="1"/>
      <c r="GJG30" s="1"/>
      <c r="GJH30" s="1"/>
      <c r="GJI30" s="1"/>
      <c r="GJJ30" s="1"/>
      <c r="GJK30" s="1"/>
      <c r="GJL30" s="1"/>
      <c r="GJM30" s="1"/>
      <c r="GJN30" s="1"/>
      <c r="GJO30" s="1"/>
      <c r="GJP30" s="1"/>
      <c r="GJQ30" s="1"/>
      <c r="GJR30" s="1"/>
      <c r="GJS30" s="1"/>
      <c r="GJT30" s="1"/>
      <c r="GJU30" s="1"/>
      <c r="GJV30" s="1"/>
      <c r="GJW30" s="1"/>
      <c r="GJX30" s="1"/>
      <c r="GJY30" s="1"/>
      <c r="GJZ30" s="1"/>
      <c r="GKA30" s="1"/>
      <c r="GKB30" s="1"/>
      <c r="GKC30" s="1"/>
      <c r="GKD30" s="1"/>
      <c r="GKE30" s="1"/>
      <c r="GKF30" s="1"/>
      <c r="GKG30" s="1"/>
      <c r="GKH30" s="1"/>
      <c r="GKI30" s="1"/>
      <c r="GKJ30" s="1"/>
      <c r="GKK30" s="1"/>
      <c r="GKL30" s="1"/>
      <c r="GKM30" s="1"/>
      <c r="GKN30" s="1"/>
      <c r="GKO30" s="1"/>
      <c r="GKP30" s="1"/>
      <c r="GKQ30" s="1"/>
      <c r="GKR30" s="1"/>
      <c r="GKS30" s="1"/>
      <c r="GKT30" s="1"/>
      <c r="GKU30" s="1"/>
      <c r="GKV30" s="1"/>
      <c r="GKW30" s="1"/>
      <c r="GKX30" s="1"/>
      <c r="GKY30" s="1"/>
      <c r="GKZ30" s="1"/>
      <c r="GLA30" s="1"/>
      <c r="GLB30" s="1"/>
      <c r="GLC30" s="1"/>
      <c r="GLD30" s="1"/>
      <c r="GLE30" s="1"/>
      <c r="GLF30" s="1"/>
      <c r="GLG30" s="1"/>
      <c r="GLH30" s="1"/>
      <c r="GLI30" s="1"/>
      <c r="GLJ30" s="1"/>
      <c r="GLK30" s="1"/>
      <c r="GLL30" s="1"/>
      <c r="GLM30" s="1"/>
      <c r="GLN30" s="1"/>
      <c r="GLO30" s="1"/>
      <c r="GLP30" s="1"/>
      <c r="GLQ30" s="1"/>
      <c r="GLR30" s="1"/>
      <c r="GLS30" s="1"/>
      <c r="GLT30" s="1"/>
      <c r="GLU30" s="1"/>
      <c r="GLV30" s="1"/>
      <c r="GLW30" s="1"/>
      <c r="GLX30" s="1"/>
      <c r="GLY30" s="1"/>
      <c r="GLZ30" s="1"/>
      <c r="GMA30" s="1"/>
      <c r="GMB30" s="1"/>
      <c r="GMC30" s="1"/>
      <c r="GMD30" s="1"/>
      <c r="GME30" s="1"/>
      <c r="GMF30" s="1"/>
      <c r="GMG30" s="1"/>
      <c r="GMH30" s="1"/>
      <c r="GMI30" s="1"/>
      <c r="GMJ30" s="1"/>
      <c r="GMK30" s="1"/>
      <c r="GML30" s="1"/>
      <c r="GMM30" s="1"/>
      <c r="GMN30" s="1"/>
      <c r="GMO30" s="1"/>
      <c r="GMP30" s="1"/>
      <c r="GMQ30" s="1"/>
      <c r="GMR30" s="1"/>
      <c r="GMS30" s="1"/>
      <c r="GMT30" s="1"/>
      <c r="GMU30" s="1"/>
      <c r="GMV30" s="1"/>
      <c r="GMW30" s="1"/>
      <c r="GMX30" s="1"/>
      <c r="GMY30" s="1"/>
      <c r="GMZ30" s="1"/>
      <c r="GNA30" s="1"/>
      <c r="GNB30" s="1"/>
      <c r="GNC30" s="1"/>
      <c r="GND30" s="1"/>
      <c r="GNE30" s="1"/>
      <c r="GNF30" s="1"/>
      <c r="GNG30" s="1"/>
      <c r="GNH30" s="1"/>
      <c r="GNI30" s="1"/>
      <c r="GNJ30" s="1"/>
      <c r="GNK30" s="1"/>
      <c r="GNL30" s="1"/>
      <c r="GNM30" s="1"/>
      <c r="GNN30" s="1"/>
      <c r="GNO30" s="1"/>
      <c r="GNP30" s="1"/>
      <c r="GNQ30" s="1"/>
      <c r="GNR30" s="1"/>
      <c r="GNS30" s="1"/>
      <c r="GNT30" s="1"/>
      <c r="GNU30" s="1"/>
      <c r="GNV30" s="1"/>
      <c r="GNW30" s="1"/>
      <c r="GNX30" s="1"/>
      <c r="GNY30" s="1"/>
      <c r="GNZ30" s="1"/>
      <c r="GOA30" s="1"/>
      <c r="GOB30" s="1"/>
      <c r="GOC30" s="1"/>
      <c r="GOD30" s="1"/>
      <c r="GOE30" s="1"/>
      <c r="GOF30" s="1"/>
      <c r="GOG30" s="1"/>
      <c r="GOH30" s="1"/>
      <c r="GOI30" s="1"/>
      <c r="GOJ30" s="1"/>
      <c r="GOK30" s="1"/>
      <c r="GOL30" s="1"/>
      <c r="GOM30" s="1"/>
      <c r="GON30" s="1"/>
      <c r="GOO30" s="1"/>
      <c r="GOP30" s="1"/>
      <c r="GOQ30" s="1"/>
      <c r="GOR30" s="1"/>
      <c r="GOS30" s="1"/>
      <c r="GOT30" s="1"/>
      <c r="GOU30" s="1"/>
      <c r="GOV30" s="1"/>
      <c r="GOW30" s="1"/>
      <c r="GOX30" s="1"/>
      <c r="GOY30" s="1"/>
      <c r="GOZ30" s="1"/>
      <c r="GPA30" s="1"/>
      <c r="GPB30" s="1"/>
      <c r="GPC30" s="1"/>
      <c r="GPD30" s="1"/>
      <c r="GPE30" s="1"/>
      <c r="GPF30" s="1"/>
      <c r="GPG30" s="1"/>
      <c r="GPH30" s="1"/>
      <c r="GPI30" s="1"/>
      <c r="GPJ30" s="1"/>
      <c r="GPK30" s="1"/>
      <c r="GPL30" s="1"/>
      <c r="GPM30" s="1"/>
      <c r="GPN30" s="1"/>
      <c r="GPO30" s="1"/>
      <c r="GPP30" s="1"/>
      <c r="GPQ30" s="1"/>
      <c r="GPR30" s="1"/>
      <c r="GPS30" s="1"/>
      <c r="GPT30" s="1"/>
      <c r="GPU30" s="1"/>
      <c r="GPV30" s="1"/>
      <c r="GPW30" s="1"/>
      <c r="GPX30" s="1"/>
      <c r="GPY30" s="1"/>
      <c r="GPZ30" s="1"/>
      <c r="GQA30" s="1"/>
      <c r="GQB30" s="1"/>
      <c r="GQC30" s="1"/>
      <c r="GQD30" s="1"/>
      <c r="GQE30" s="1"/>
      <c r="GQF30" s="1"/>
      <c r="GQG30" s="1"/>
      <c r="GQH30" s="1"/>
      <c r="GQI30" s="1"/>
      <c r="GQJ30" s="1"/>
      <c r="GQK30" s="1"/>
      <c r="GQL30" s="1"/>
      <c r="GQM30" s="1"/>
      <c r="GQN30" s="1"/>
      <c r="GQO30" s="1"/>
      <c r="GQP30" s="1"/>
      <c r="GQQ30" s="1"/>
      <c r="GQR30" s="1"/>
      <c r="GQS30" s="1"/>
      <c r="GQT30" s="1"/>
      <c r="GQU30" s="1"/>
      <c r="GQV30" s="1"/>
      <c r="GQW30" s="1"/>
      <c r="GQX30" s="1"/>
      <c r="GQY30" s="1"/>
      <c r="GQZ30" s="1"/>
      <c r="GRA30" s="1"/>
      <c r="GRB30" s="1"/>
      <c r="GRC30" s="1"/>
      <c r="GRD30" s="1"/>
      <c r="GRE30" s="1"/>
      <c r="GRF30" s="1"/>
      <c r="GRG30" s="1"/>
      <c r="GRH30" s="1"/>
      <c r="GRI30" s="1"/>
      <c r="GRJ30" s="1"/>
      <c r="GRK30" s="1"/>
      <c r="GRL30" s="1"/>
      <c r="GRM30" s="1"/>
      <c r="GRN30" s="1"/>
      <c r="GRO30" s="1"/>
      <c r="GRP30" s="1"/>
      <c r="GRQ30" s="1"/>
      <c r="GRR30" s="1"/>
      <c r="GRS30" s="1"/>
      <c r="GRT30" s="1"/>
      <c r="GRU30" s="1"/>
      <c r="GRV30" s="1"/>
      <c r="GRW30" s="1"/>
      <c r="GRX30" s="1"/>
      <c r="GRY30" s="1"/>
      <c r="GRZ30" s="1"/>
      <c r="GSA30" s="1"/>
      <c r="GSB30" s="1"/>
      <c r="GSC30" s="1"/>
      <c r="GSD30" s="1"/>
      <c r="GSE30" s="1"/>
      <c r="GSF30" s="1"/>
      <c r="GSG30" s="1"/>
      <c r="GSH30" s="1"/>
      <c r="GSI30" s="1"/>
      <c r="GSJ30" s="1"/>
      <c r="GSK30" s="1"/>
      <c r="GSL30" s="1"/>
      <c r="GSM30" s="1"/>
      <c r="GSN30" s="1"/>
      <c r="GSO30" s="1"/>
      <c r="GSP30" s="1"/>
      <c r="GSQ30" s="1"/>
      <c r="GSR30" s="1"/>
      <c r="GSS30" s="1"/>
      <c r="GST30" s="1"/>
      <c r="GSU30" s="1"/>
      <c r="GSV30" s="1"/>
      <c r="GSW30" s="1"/>
      <c r="GSX30" s="1"/>
      <c r="GSY30" s="1"/>
      <c r="GSZ30" s="1"/>
      <c r="GTA30" s="1"/>
      <c r="GTB30" s="1"/>
      <c r="GTC30" s="1"/>
      <c r="GTD30" s="1"/>
      <c r="GTE30" s="1"/>
      <c r="GTF30" s="1"/>
      <c r="GTG30" s="1"/>
      <c r="GTH30" s="1"/>
      <c r="GTI30" s="1"/>
      <c r="GTJ30" s="1"/>
      <c r="GTK30" s="1"/>
      <c r="GTL30" s="1"/>
      <c r="GTM30" s="1"/>
      <c r="GTN30" s="1"/>
      <c r="GTO30" s="1"/>
      <c r="GTP30" s="1"/>
      <c r="GTQ30" s="1"/>
      <c r="GTR30" s="1"/>
      <c r="GTS30" s="1"/>
      <c r="GTT30" s="1"/>
      <c r="GTU30" s="1"/>
      <c r="GTV30" s="1"/>
      <c r="GTW30" s="1"/>
      <c r="GTX30" s="1"/>
      <c r="GTY30" s="1"/>
      <c r="GTZ30" s="1"/>
      <c r="GUA30" s="1"/>
      <c r="GUB30" s="1"/>
      <c r="GUC30" s="1"/>
      <c r="GUD30" s="1"/>
      <c r="GUE30" s="1"/>
      <c r="GUF30" s="1"/>
      <c r="GUG30" s="1"/>
      <c r="GUH30" s="1"/>
      <c r="GUI30" s="1"/>
      <c r="GUJ30" s="1"/>
      <c r="GUK30" s="1"/>
      <c r="GUL30" s="1"/>
      <c r="GUM30" s="1"/>
      <c r="GUN30" s="1"/>
      <c r="GUO30" s="1"/>
      <c r="GUP30" s="1"/>
      <c r="GUQ30" s="1"/>
      <c r="GUR30" s="1"/>
      <c r="GUS30" s="1"/>
      <c r="GUT30" s="1"/>
      <c r="GUU30" s="1"/>
      <c r="GUV30" s="1"/>
      <c r="GUW30" s="1"/>
      <c r="GUX30" s="1"/>
      <c r="GUY30" s="1"/>
      <c r="GUZ30" s="1"/>
      <c r="GVA30" s="1"/>
      <c r="GVB30" s="1"/>
      <c r="GVC30" s="1"/>
      <c r="GVD30" s="1"/>
      <c r="GVE30" s="1"/>
      <c r="GVF30" s="1"/>
      <c r="GVG30" s="1"/>
      <c r="GVH30" s="1"/>
      <c r="GVI30" s="1"/>
      <c r="GVJ30" s="1"/>
      <c r="GVK30" s="1"/>
      <c r="GVL30" s="1"/>
      <c r="GVM30" s="1"/>
      <c r="GVN30" s="1"/>
      <c r="GVO30" s="1"/>
      <c r="GVP30" s="1"/>
      <c r="GVQ30" s="1"/>
      <c r="GVR30" s="1"/>
      <c r="GVS30" s="1"/>
      <c r="GVT30" s="1"/>
      <c r="GVU30" s="1"/>
      <c r="GVV30" s="1"/>
      <c r="GVW30" s="1"/>
      <c r="GVX30" s="1"/>
      <c r="GVY30" s="1"/>
      <c r="GVZ30" s="1"/>
      <c r="GWA30" s="1"/>
      <c r="GWB30" s="1"/>
      <c r="GWC30" s="1"/>
      <c r="GWD30" s="1"/>
      <c r="GWE30" s="1"/>
      <c r="GWF30" s="1"/>
      <c r="GWG30" s="1"/>
      <c r="GWH30" s="1"/>
      <c r="GWI30" s="1"/>
      <c r="GWJ30" s="1"/>
      <c r="GWK30" s="1"/>
      <c r="GWL30" s="1"/>
      <c r="GWM30" s="1"/>
      <c r="GWN30" s="1"/>
      <c r="GWO30" s="1"/>
      <c r="GWP30" s="1"/>
      <c r="GWQ30" s="1"/>
      <c r="GWR30" s="1"/>
      <c r="GWS30" s="1"/>
      <c r="GWT30" s="1"/>
      <c r="GWU30" s="1"/>
      <c r="GWV30" s="1"/>
      <c r="GWW30" s="1"/>
      <c r="GWX30" s="1"/>
      <c r="GWY30" s="1"/>
      <c r="GWZ30" s="1"/>
      <c r="GXA30" s="1"/>
      <c r="GXB30" s="1"/>
      <c r="GXC30" s="1"/>
      <c r="GXD30" s="1"/>
      <c r="GXE30" s="1"/>
      <c r="GXF30" s="1"/>
      <c r="GXG30" s="1"/>
      <c r="GXH30" s="1"/>
      <c r="GXI30" s="1"/>
      <c r="GXJ30" s="1"/>
      <c r="GXK30" s="1"/>
      <c r="GXL30" s="1"/>
      <c r="GXM30" s="1"/>
      <c r="GXN30" s="1"/>
      <c r="GXO30" s="1"/>
      <c r="GXP30" s="1"/>
      <c r="GXQ30" s="1"/>
      <c r="GXR30" s="1"/>
      <c r="GXS30" s="1"/>
      <c r="GXT30" s="1"/>
      <c r="GXU30" s="1"/>
      <c r="GXV30" s="1"/>
      <c r="GXW30" s="1"/>
      <c r="GXX30" s="1"/>
      <c r="GXY30" s="1"/>
      <c r="GXZ30" s="1"/>
      <c r="GYA30" s="1"/>
      <c r="GYB30" s="1"/>
      <c r="GYC30" s="1"/>
      <c r="GYD30" s="1"/>
      <c r="GYE30" s="1"/>
      <c r="GYF30" s="1"/>
      <c r="GYG30" s="1"/>
      <c r="GYH30" s="1"/>
      <c r="GYI30" s="1"/>
      <c r="GYJ30" s="1"/>
      <c r="GYK30" s="1"/>
      <c r="GYL30" s="1"/>
      <c r="GYM30" s="1"/>
      <c r="GYN30" s="1"/>
      <c r="GYO30" s="1"/>
      <c r="GYP30" s="1"/>
      <c r="GYQ30" s="1"/>
      <c r="GYR30" s="1"/>
      <c r="GYS30" s="1"/>
      <c r="GYT30" s="1"/>
      <c r="GYU30" s="1"/>
      <c r="GYV30" s="1"/>
      <c r="GYW30" s="1"/>
      <c r="GYX30" s="1"/>
      <c r="GYY30" s="1"/>
      <c r="GYZ30" s="1"/>
      <c r="GZA30" s="1"/>
      <c r="GZB30" s="1"/>
      <c r="GZC30" s="1"/>
      <c r="GZD30" s="1"/>
      <c r="GZE30" s="1"/>
      <c r="GZF30" s="1"/>
      <c r="GZG30" s="1"/>
      <c r="GZH30" s="1"/>
      <c r="GZI30" s="1"/>
      <c r="GZJ30" s="1"/>
      <c r="GZK30" s="1"/>
      <c r="GZL30" s="1"/>
      <c r="GZM30" s="1"/>
      <c r="GZN30" s="1"/>
      <c r="GZO30" s="1"/>
      <c r="GZP30" s="1"/>
      <c r="GZQ30" s="1"/>
      <c r="GZR30" s="1"/>
      <c r="GZS30" s="1"/>
      <c r="GZT30" s="1"/>
      <c r="GZU30" s="1"/>
      <c r="GZV30" s="1"/>
      <c r="GZW30" s="1"/>
      <c r="GZX30" s="1"/>
      <c r="GZY30" s="1"/>
      <c r="GZZ30" s="1"/>
      <c r="HAA30" s="1"/>
      <c r="HAB30" s="1"/>
      <c r="HAC30" s="1"/>
      <c r="HAD30" s="1"/>
      <c r="HAE30" s="1"/>
      <c r="HAF30" s="1"/>
      <c r="HAG30" s="1"/>
      <c r="HAH30" s="1"/>
      <c r="HAI30" s="1"/>
      <c r="HAJ30" s="1"/>
      <c r="HAK30" s="1"/>
      <c r="HAL30" s="1"/>
      <c r="HAM30" s="1"/>
      <c r="HAN30" s="1"/>
      <c r="HAO30" s="1"/>
      <c r="HAP30" s="1"/>
      <c r="HAQ30" s="1"/>
      <c r="HAR30" s="1"/>
      <c r="HAS30" s="1"/>
      <c r="HAT30" s="1"/>
      <c r="HAU30" s="1"/>
      <c r="HAV30" s="1"/>
      <c r="HAW30" s="1"/>
      <c r="HAX30" s="1"/>
      <c r="HAY30" s="1"/>
      <c r="HAZ30" s="1"/>
      <c r="HBA30" s="1"/>
      <c r="HBB30" s="1"/>
      <c r="HBC30" s="1"/>
      <c r="HBD30" s="1"/>
      <c r="HBE30" s="1"/>
      <c r="HBF30" s="1"/>
      <c r="HBG30" s="1"/>
      <c r="HBH30" s="1"/>
      <c r="HBI30" s="1"/>
      <c r="HBJ30" s="1"/>
      <c r="HBK30" s="1"/>
      <c r="HBL30" s="1"/>
      <c r="HBM30" s="1"/>
      <c r="HBN30" s="1"/>
      <c r="HBO30" s="1"/>
      <c r="HBP30" s="1"/>
      <c r="HBQ30" s="1"/>
      <c r="HBR30" s="1"/>
      <c r="HBS30" s="1"/>
      <c r="HBT30" s="1"/>
      <c r="HBU30" s="1"/>
      <c r="HBV30" s="1"/>
      <c r="HBW30" s="1"/>
      <c r="HBX30" s="1"/>
      <c r="HBY30" s="1"/>
      <c r="HBZ30" s="1"/>
      <c r="HCA30" s="1"/>
      <c r="HCB30" s="1"/>
      <c r="HCC30" s="1"/>
      <c r="HCD30" s="1"/>
      <c r="HCE30" s="1"/>
      <c r="HCF30" s="1"/>
      <c r="HCG30" s="1"/>
      <c r="HCH30" s="1"/>
      <c r="HCI30" s="1"/>
      <c r="HCJ30" s="1"/>
      <c r="HCK30" s="1"/>
      <c r="HCL30" s="1"/>
      <c r="HCM30" s="1"/>
      <c r="HCN30" s="1"/>
      <c r="HCO30" s="1"/>
      <c r="HCP30" s="1"/>
      <c r="HCQ30" s="1"/>
      <c r="HCR30" s="1"/>
      <c r="HCS30" s="1"/>
      <c r="HCT30" s="1"/>
      <c r="HCU30" s="1"/>
      <c r="HCV30" s="1"/>
      <c r="HCW30" s="1"/>
      <c r="HCX30" s="1"/>
      <c r="HCY30" s="1"/>
      <c r="HCZ30" s="1"/>
      <c r="HDA30" s="1"/>
      <c r="HDB30" s="1"/>
      <c r="HDC30" s="1"/>
      <c r="HDD30" s="1"/>
      <c r="HDE30" s="1"/>
      <c r="HDF30" s="1"/>
      <c r="HDG30" s="1"/>
      <c r="HDH30" s="1"/>
      <c r="HDI30" s="1"/>
      <c r="HDJ30" s="1"/>
      <c r="HDK30" s="1"/>
      <c r="HDL30" s="1"/>
      <c r="HDM30" s="1"/>
      <c r="HDN30" s="1"/>
      <c r="HDO30" s="1"/>
      <c r="HDP30" s="1"/>
      <c r="HDQ30" s="1"/>
      <c r="HDR30" s="1"/>
      <c r="HDS30" s="1"/>
      <c r="HDT30" s="1"/>
      <c r="HDU30" s="1"/>
      <c r="HDV30" s="1"/>
      <c r="HDW30" s="1"/>
      <c r="HDX30" s="1"/>
      <c r="HDY30" s="1"/>
      <c r="HDZ30" s="1"/>
      <c r="HEA30" s="1"/>
      <c r="HEB30" s="1"/>
      <c r="HEC30" s="1"/>
      <c r="HED30" s="1"/>
      <c r="HEE30" s="1"/>
      <c r="HEF30" s="1"/>
      <c r="HEG30" s="1"/>
      <c r="HEH30" s="1"/>
      <c r="HEI30" s="1"/>
      <c r="HEJ30" s="1"/>
      <c r="HEK30" s="1"/>
      <c r="HEL30" s="1"/>
      <c r="HEM30" s="1"/>
      <c r="HEN30" s="1"/>
      <c r="HEO30" s="1"/>
      <c r="HEP30" s="1"/>
      <c r="HEQ30" s="1"/>
      <c r="HER30" s="1"/>
      <c r="HES30" s="1"/>
      <c r="HET30" s="1"/>
      <c r="HEU30" s="1"/>
      <c r="HEV30" s="1"/>
      <c r="HEW30" s="1"/>
      <c r="HEX30" s="1"/>
      <c r="HEY30" s="1"/>
      <c r="HEZ30" s="1"/>
      <c r="HFA30" s="1"/>
      <c r="HFB30" s="1"/>
      <c r="HFC30" s="1"/>
      <c r="HFD30" s="1"/>
      <c r="HFE30" s="1"/>
      <c r="HFF30" s="1"/>
      <c r="HFG30" s="1"/>
      <c r="HFH30" s="1"/>
      <c r="HFI30" s="1"/>
      <c r="HFJ30" s="1"/>
      <c r="HFK30" s="1"/>
      <c r="HFL30" s="1"/>
      <c r="HFM30" s="1"/>
      <c r="HFN30" s="1"/>
      <c r="HFO30" s="1"/>
      <c r="HFP30" s="1"/>
      <c r="HFQ30" s="1"/>
      <c r="HFR30" s="1"/>
      <c r="HFS30" s="1"/>
      <c r="HFT30" s="1"/>
      <c r="HFU30" s="1"/>
      <c r="HFV30" s="1"/>
      <c r="HFW30" s="1"/>
      <c r="HFX30" s="1"/>
      <c r="HFY30" s="1"/>
      <c r="HFZ30" s="1"/>
      <c r="HGA30" s="1"/>
      <c r="HGB30" s="1"/>
      <c r="HGC30" s="1"/>
      <c r="HGD30" s="1"/>
      <c r="HGE30" s="1"/>
      <c r="HGF30" s="1"/>
      <c r="HGG30" s="1"/>
      <c r="HGH30" s="1"/>
      <c r="HGI30" s="1"/>
      <c r="HGJ30" s="1"/>
      <c r="HGK30" s="1"/>
      <c r="HGL30" s="1"/>
      <c r="HGM30" s="1"/>
      <c r="HGN30" s="1"/>
      <c r="HGO30" s="1"/>
      <c r="HGP30" s="1"/>
      <c r="HGQ30" s="1"/>
      <c r="HGR30" s="1"/>
      <c r="HGS30" s="1"/>
      <c r="HGT30" s="1"/>
      <c r="HGU30" s="1"/>
      <c r="HGV30" s="1"/>
      <c r="HGW30" s="1"/>
      <c r="HGX30" s="1"/>
      <c r="HGY30" s="1"/>
      <c r="HGZ30" s="1"/>
      <c r="HHA30" s="1"/>
      <c r="HHB30" s="1"/>
      <c r="HHC30" s="1"/>
      <c r="HHD30" s="1"/>
      <c r="HHE30" s="1"/>
      <c r="HHF30" s="1"/>
      <c r="HHG30" s="1"/>
      <c r="HHH30" s="1"/>
      <c r="HHI30" s="1"/>
      <c r="HHJ30" s="1"/>
      <c r="HHK30" s="1"/>
      <c r="HHL30" s="1"/>
      <c r="HHM30" s="1"/>
      <c r="HHN30" s="1"/>
      <c r="HHO30" s="1"/>
      <c r="HHP30" s="1"/>
      <c r="HHQ30" s="1"/>
      <c r="HHR30" s="1"/>
      <c r="HHS30" s="1"/>
      <c r="HHT30" s="1"/>
      <c r="HHU30" s="1"/>
      <c r="HHV30" s="1"/>
      <c r="HHW30" s="1"/>
      <c r="HHX30" s="1"/>
      <c r="HHY30" s="1"/>
      <c r="HHZ30" s="1"/>
      <c r="HIA30" s="1"/>
      <c r="HIB30" s="1"/>
      <c r="HIC30" s="1"/>
      <c r="HID30" s="1"/>
      <c r="HIE30" s="1"/>
      <c r="HIF30" s="1"/>
      <c r="HIG30" s="1"/>
      <c r="HIH30" s="1"/>
      <c r="HII30" s="1"/>
      <c r="HIJ30" s="1"/>
      <c r="HIK30" s="1"/>
      <c r="HIL30" s="1"/>
      <c r="HIM30" s="1"/>
      <c r="HIN30" s="1"/>
      <c r="HIO30" s="1"/>
      <c r="HIP30" s="1"/>
      <c r="HIQ30" s="1"/>
      <c r="HIR30" s="1"/>
      <c r="HIS30" s="1"/>
      <c r="HIT30" s="1"/>
      <c r="HIU30" s="1"/>
      <c r="HIV30" s="1"/>
      <c r="HIW30" s="1"/>
      <c r="HIX30" s="1"/>
      <c r="HIY30" s="1"/>
      <c r="HIZ30" s="1"/>
      <c r="HJA30" s="1"/>
      <c r="HJB30" s="1"/>
      <c r="HJC30" s="1"/>
      <c r="HJD30" s="1"/>
      <c r="HJE30" s="1"/>
      <c r="HJF30" s="1"/>
      <c r="HJG30" s="1"/>
      <c r="HJH30" s="1"/>
      <c r="HJI30" s="1"/>
      <c r="HJJ30" s="1"/>
      <c r="HJK30" s="1"/>
      <c r="HJL30" s="1"/>
      <c r="HJM30" s="1"/>
      <c r="HJN30" s="1"/>
      <c r="HJO30" s="1"/>
      <c r="HJP30" s="1"/>
      <c r="HJQ30" s="1"/>
      <c r="HJR30" s="1"/>
      <c r="HJS30" s="1"/>
      <c r="HJT30" s="1"/>
      <c r="HJU30" s="1"/>
      <c r="HJV30" s="1"/>
      <c r="HJW30" s="1"/>
      <c r="HJX30" s="1"/>
      <c r="HJY30" s="1"/>
      <c r="HJZ30" s="1"/>
      <c r="HKA30" s="1"/>
      <c r="HKB30" s="1"/>
      <c r="HKC30" s="1"/>
      <c r="HKD30" s="1"/>
      <c r="HKE30" s="1"/>
      <c r="HKF30" s="1"/>
      <c r="HKG30" s="1"/>
      <c r="HKH30" s="1"/>
      <c r="HKI30" s="1"/>
      <c r="HKJ30" s="1"/>
      <c r="HKK30" s="1"/>
      <c r="HKL30" s="1"/>
      <c r="HKM30" s="1"/>
      <c r="HKN30" s="1"/>
      <c r="HKO30" s="1"/>
      <c r="HKP30" s="1"/>
      <c r="HKQ30" s="1"/>
      <c r="HKR30" s="1"/>
      <c r="HKS30" s="1"/>
      <c r="HKT30" s="1"/>
      <c r="HKU30" s="1"/>
      <c r="HKV30" s="1"/>
      <c r="HKW30" s="1"/>
      <c r="HKX30" s="1"/>
      <c r="HKY30" s="1"/>
      <c r="HKZ30" s="1"/>
      <c r="HLA30" s="1"/>
      <c r="HLB30" s="1"/>
      <c r="HLC30" s="1"/>
      <c r="HLD30" s="1"/>
      <c r="HLE30" s="1"/>
      <c r="HLF30" s="1"/>
      <c r="HLG30" s="1"/>
      <c r="HLH30" s="1"/>
      <c r="HLI30" s="1"/>
      <c r="HLJ30" s="1"/>
      <c r="HLK30" s="1"/>
      <c r="HLL30" s="1"/>
      <c r="HLM30" s="1"/>
      <c r="HLN30" s="1"/>
      <c r="HLO30" s="1"/>
      <c r="HLP30" s="1"/>
      <c r="HLQ30" s="1"/>
      <c r="HLR30" s="1"/>
      <c r="HLS30" s="1"/>
      <c r="HLT30" s="1"/>
      <c r="HLU30" s="1"/>
      <c r="HLV30" s="1"/>
      <c r="HLW30" s="1"/>
      <c r="HLX30" s="1"/>
      <c r="HLY30" s="1"/>
      <c r="HLZ30" s="1"/>
      <c r="HMA30" s="1"/>
      <c r="HMB30" s="1"/>
      <c r="HMC30" s="1"/>
      <c r="HMD30" s="1"/>
      <c r="HME30" s="1"/>
      <c r="HMF30" s="1"/>
      <c r="HMG30" s="1"/>
      <c r="HMH30" s="1"/>
      <c r="HMI30" s="1"/>
      <c r="HMJ30" s="1"/>
      <c r="HMK30" s="1"/>
      <c r="HML30" s="1"/>
      <c r="HMM30" s="1"/>
      <c r="HMN30" s="1"/>
      <c r="HMO30" s="1"/>
      <c r="HMP30" s="1"/>
      <c r="HMQ30" s="1"/>
      <c r="HMR30" s="1"/>
      <c r="HMS30" s="1"/>
      <c r="HMT30" s="1"/>
      <c r="HMU30" s="1"/>
      <c r="HMV30" s="1"/>
      <c r="HMW30" s="1"/>
      <c r="HMX30" s="1"/>
      <c r="HMY30" s="1"/>
      <c r="HMZ30" s="1"/>
      <c r="HNA30" s="1"/>
      <c r="HNB30" s="1"/>
      <c r="HNC30" s="1"/>
      <c r="HND30" s="1"/>
      <c r="HNE30" s="1"/>
      <c r="HNF30" s="1"/>
      <c r="HNG30" s="1"/>
      <c r="HNH30" s="1"/>
      <c r="HNI30" s="1"/>
      <c r="HNJ30" s="1"/>
      <c r="HNK30" s="1"/>
      <c r="HNL30" s="1"/>
      <c r="HNM30" s="1"/>
      <c r="HNN30" s="1"/>
      <c r="HNO30" s="1"/>
      <c r="HNP30" s="1"/>
      <c r="HNQ30" s="1"/>
      <c r="HNR30" s="1"/>
      <c r="HNS30" s="1"/>
      <c r="HNT30" s="1"/>
      <c r="HNU30" s="1"/>
      <c r="HNV30" s="1"/>
      <c r="HNW30" s="1"/>
      <c r="HNX30" s="1"/>
      <c r="HNY30" s="1"/>
      <c r="HNZ30" s="1"/>
      <c r="HOA30" s="1"/>
      <c r="HOB30" s="1"/>
      <c r="HOC30" s="1"/>
      <c r="HOD30" s="1"/>
      <c r="HOE30" s="1"/>
      <c r="HOF30" s="1"/>
      <c r="HOG30" s="1"/>
      <c r="HOH30" s="1"/>
      <c r="HOI30" s="1"/>
      <c r="HOJ30" s="1"/>
      <c r="HOK30" s="1"/>
      <c r="HOL30" s="1"/>
      <c r="HOM30" s="1"/>
      <c r="HON30" s="1"/>
      <c r="HOO30" s="1"/>
      <c r="HOP30" s="1"/>
      <c r="HOQ30" s="1"/>
      <c r="HOR30" s="1"/>
      <c r="HOS30" s="1"/>
      <c r="HOT30" s="1"/>
      <c r="HOU30" s="1"/>
      <c r="HOV30" s="1"/>
      <c r="HOW30" s="1"/>
      <c r="HOX30" s="1"/>
      <c r="HOY30" s="1"/>
      <c r="HOZ30" s="1"/>
      <c r="HPA30" s="1"/>
      <c r="HPB30" s="1"/>
      <c r="HPC30" s="1"/>
      <c r="HPD30" s="1"/>
      <c r="HPE30" s="1"/>
      <c r="HPF30" s="1"/>
      <c r="HPG30" s="1"/>
      <c r="HPH30" s="1"/>
      <c r="HPI30" s="1"/>
      <c r="HPJ30" s="1"/>
      <c r="HPK30" s="1"/>
      <c r="HPL30" s="1"/>
      <c r="HPM30" s="1"/>
      <c r="HPN30" s="1"/>
      <c r="HPO30" s="1"/>
      <c r="HPP30" s="1"/>
      <c r="HPQ30" s="1"/>
      <c r="HPR30" s="1"/>
      <c r="HPS30" s="1"/>
      <c r="HPT30" s="1"/>
      <c r="HPU30" s="1"/>
      <c r="HPV30" s="1"/>
      <c r="HPW30" s="1"/>
      <c r="HPX30" s="1"/>
      <c r="HPY30" s="1"/>
      <c r="HPZ30" s="1"/>
      <c r="HQA30" s="1"/>
      <c r="HQB30" s="1"/>
      <c r="HQC30" s="1"/>
      <c r="HQD30" s="1"/>
      <c r="HQE30" s="1"/>
      <c r="HQF30" s="1"/>
      <c r="HQG30" s="1"/>
      <c r="HQH30" s="1"/>
      <c r="HQI30" s="1"/>
      <c r="HQJ30" s="1"/>
      <c r="HQK30" s="1"/>
      <c r="HQL30" s="1"/>
      <c r="HQM30" s="1"/>
      <c r="HQN30" s="1"/>
      <c r="HQO30" s="1"/>
      <c r="HQP30" s="1"/>
      <c r="HQQ30" s="1"/>
      <c r="HQR30" s="1"/>
      <c r="HQS30" s="1"/>
      <c r="HQT30" s="1"/>
      <c r="HQU30" s="1"/>
      <c r="HQV30" s="1"/>
      <c r="HQW30" s="1"/>
      <c r="HQX30" s="1"/>
      <c r="HQY30" s="1"/>
      <c r="HQZ30" s="1"/>
      <c r="HRA30" s="1"/>
      <c r="HRB30" s="1"/>
      <c r="HRC30" s="1"/>
      <c r="HRD30" s="1"/>
      <c r="HRE30" s="1"/>
      <c r="HRF30" s="1"/>
      <c r="HRG30" s="1"/>
      <c r="HRH30" s="1"/>
      <c r="HRI30" s="1"/>
      <c r="HRJ30" s="1"/>
      <c r="HRK30" s="1"/>
      <c r="HRL30" s="1"/>
      <c r="HRM30" s="1"/>
      <c r="HRN30" s="1"/>
      <c r="HRO30" s="1"/>
      <c r="HRP30" s="1"/>
      <c r="HRQ30" s="1"/>
      <c r="HRR30" s="1"/>
      <c r="HRS30" s="1"/>
      <c r="HRT30" s="1"/>
      <c r="HRU30" s="1"/>
      <c r="HRV30" s="1"/>
      <c r="HRW30" s="1"/>
      <c r="HRX30" s="1"/>
      <c r="HRY30" s="1"/>
      <c r="HRZ30" s="1"/>
      <c r="HSA30" s="1"/>
      <c r="HSB30" s="1"/>
      <c r="HSC30" s="1"/>
      <c r="HSD30" s="1"/>
      <c r="HSE30" s="1"/>
      <c r="HSF30" s="1"/>
      <c r="HSG30" s="1"/>
      <c r="HSH30" s="1"/>
      <c r="HSI30" s="1"/>
      <c r="HSJ30" s="1"/>
      <c r="HSK30" s="1"/>
      <c r="HSL30" s="1"/>
      <c r="HSM30" s="1"/>
      <c r="HSN30" s="1"/>
      <c r="HSO30" s="1"/>
      <c r="HSP30" s="1"/>
      <c r="HSQ30" s="1"/>
      <c r="HSR30" s="1"/>
      <c r="HSS30" s="1"/>
      <c r="HST30" s="1"/>
      <c r="HSU30" s="1"/>
      <c r="HSV30" s="1"/>
      <c r="HSW30" s="1"/>
      <c r="HSX30" s="1"/>
      <c r="HSY30" s="1"/>
      <c r="HSZ30" s="1"/>
      <c r="HTA30" s="1"/>
      <c r="HTB30" s="1"/>
      <c r="HTC30" s="1"/>
      <c r="HTD30" s="1"/>
      <c r="HTE30" s="1"/>
      <c r="HTF30" s="1"/>
      <c r="HTG30" s="1"/>
      <c r="HTH30" s="1"/>
      <c r="HTI30" s="1"/>
      <c r="HTJ30" s="1"/>
      <c r="HTK30" s="1"/>
      <c r="HTL30" s="1"/>
      <c r="HTM30" s="1"/>
      <c r="HTN30" s="1"/>
      <c r="HTO30" s="1"/>
      <c r="HTP30" s="1"/>
      <c r="HTQ30" s="1"/>
      <c r="HTR30" s="1"/>
      <c r="HTS30" s="1"/>
      <c r="HTT30" s="1"/>
      <c r="HTU30" s="1"/>
      <c r="HTV30" s="1"/>
      <c r="HTW30" s="1"/>
      <c r="HTX30" s="1"/>
      <c r="HTY30" s="1"/>
      <c r="HTZ30" s="1"/>
      <c r="HUA30" s="1"/>
      <c r="HUB30" s="1"/>
      <c r="HUC30" s="1"/>
      <c r="HUD30" s="1"/>
      <c r="HUE30" s="1"/>
      <c r="HUF30" s="1"/>
      <c r="HUG30" s="1"/>
      <c r="HUH30" s="1"/>
      <c r="HUI30" s="1"/>
      <c r="HUJ30" s="1"/>
      <c r="HUK30" s="1"/>
      <c r="HUL30" s="1"/>
      <c r="HUM30" s="1"/>
      <c r="HUN30" s="1"/>
      <c r="HUO30" s="1"/>
      <c r="HUP30" s="1"/>
      <c r="HUQ30" s="1"/>
      <c r="HUR30" s="1"/>
      <c r="HUS30" s="1"/>
      <c r="HUT30" s="1"/>
      <c r="HUU30" s="1"/>
      <c r="HUV30" s="1"/>
      <c r="HUW30" s="1"/>
      <c r="HUX30" s="1"/>
      <c r="HUY30" s="1"/>
      <c r="HUZ30" s="1"/>
      <c r="HVA30" s="1"/>
      <c r="HVB30" s="1"/>
      <c r="HVC30" s="1"/>
      <c r="HVD30" s="1"/>
      <c r="HVE30" s="1"/>
      <c r="HVF30" s="1"/>
      <c r="HVG30" s="1"/>
      <c r="HVH30" s="1"/>
      <c r="HVI30" s="1"/>
      <c r="HVJ30" s="1"/>
      <c r="HVK30" s="1"/>
      <c r="HVL30" s="1"/>
      <c r="HVM30" s="1"/>
      <c r="HVN30" s="1"/>
      <c r="HVO30" s="1"/>
      <c r="HVP30" s="1"/>
      <c r="HVQ30" s="1"/>
      <c r="HVR30" s="1"/>
      <c r="HVS30" s="1"/>
      <c r="HVT30" s="1"/>
      <c r="HVU30" s="1"/>
      <c r="HVV30" s="1"/>
      <c r="HVW30" s="1"/>
      <c r="HVX30" s="1"/>
      <c r="HVY30" s="1"/>
      <c r="HVZ30" s="1"/>
      <c r="HWA30" s="1"/>
      <c r="HWB30" s="1"/>
      <c r="HWC30" s="1"/>
      <c r="HWD30" s="1"/>
      <c r="HWE30" s="1"/>
      <c r="HWF30" s="1"/>
      <c r="HWG30" s="1"/>
      <c r="HWH30" s="1"/>
      <c r="HWI30" s="1"/>
      <c r="HWJ30" s="1"/>
      <c r="HWK30" s="1"/>
      <c r="HWL30" s="1"/>
      <c r="HWM30" s="1"/>
      <c r="HWN30" s="1"/>
      <c r="HWO30" s="1"/>
      <c r="HWP30" s="1"/>
      <c r="HWQ30" s="1"/>
      <c r="HWR30" s="1"/>
      <c r="HWS30" s="1"/>
      <c r="HWT30" s="1"/>
      <c r="HWU30" s="1"/>
      <c r="HWV30" s="1"/>
      <c r="HWW30" s="1"/>
      <c r="HWX30" s="1"/>
      <c r="HWY30" s="1"/>
      <c r="HWZ30" s="1"/>
      <c r="HXA30" s="1"/>
      <c r="HXB30" s="1"/>
      <c r="HXC30" s="1"/>
      <c r="HXD30" s="1"/>
      <c r="HXE30" s="1"/>
      <c r="HXF30" s="1"/>
      <c r="HXG30" s="1"/>
      <c r="HXH30" s="1"/>
      <c r="HXI30" s="1"/>
      <c r="HXJ30" s="1"/>
      <c r="HXK30" s="1"/>
      <c r="HXL30" s="1"/>
      <c r="HXM30" s="1"/>
      <c r="HXN30" s="1"/>
      <c r="HXO30" s="1"/>
      <c r="HXP30" s="1"/>
      <c r="HXQ30" s="1"/>
      <c r="HXR30" s="1"/>
      <c r="HXS30" s="1"/>
      <c r="HXT30" s="1"/>
      <c r="HXU30" s="1"/>
      <c r="HXV30" s="1"/>
      <c r="HXW30" s="1"/>
      <c r="HXX30" s="1"/>
      <c r="HXY30" s="1"/>
      <c r="HXZ30" s="1"/>
      <c r="HYA30" s="1"/>
      <c r="HYB30" s="1"/>
      <c r="HYC30" s="1"/>
      <c r="HYD30" s="1"/>
      <c r="HYE30" s="1"/>
      <c r="HYF30" s="1"/>
      <c r="HYG30" s="1"/>
      <c r="HYH30" s="1"/>
      <c r="HYI30" s="1"/>
      <c r="HYJ30" s="1"/>
      <c r="HYK30" s="1"/>
      <c r="HYL30" s="1"/>
      <c r="HYM30" s="1"/>
      <c r="HYN30" s="1"/>
      <c r="HYO30" s="1"/>
      <c r="HYP30" s="1"/>
      <c r="HYQ30" s="1"/>
      <c r="HYR30" s="1"/>
      <c r="HYS30" s="1"/>
      <c r="HYT30" s="1"/>
      <c r="HYU30" s="1"/>
      <c r="HYV30" s="1"/>
      <c r="HYW30" s="1"/>
      <c r="HYX30" s="1"/>
      <c r="HYY30" s="1"/>
      <c r="HYZ30" s="1"/>
      <c r="HZA30" s="1"/>
      <c r="HZB30" s="1"/>
      <c r="HZC30" s="1"/>
      <c r="HZD30" s="1"/>
      <c r="HZE30" s="1"/>
      <c r="HZF30" s="1"/>
      <c r="HZG30" s="1"/>
      <c r="HZH30" s="1"/>
      <c r="HZI30" s="1"/>
      <c r="HZJ30" s="1"/>
      <c r="HZK30" s="1"/>
      <c r="HZL30" s="1"/>
      <c r="HZM30" s="1"/>
      <c r="HZN30" s="1"/>
      <c r="HZO30" s="1"/>
      <c r="HZP30" s="1"/>
      <c r="HZQ30" s="1"/>
      <c r="HZR30" s="1"/>
      <c r="HZS30" s="1"/>
      <c r="HZT30" s="1"/>
      <c r="HZU30" s="1"/>
      <c r="HZV30" s="1"/>
      <c r="HZW30" s="1"/>
      <c r="HZX30" s="1"/>
      <c r="HZY30" s="1"/>
      <c r="HZZ30" s="1"/>
      <c r="IAA30" s="1"/>
      <c r="IAB30" s="1"/>
      <c r="IAC30" s="1"/>
      <c r="IAD30" s="1"/>
      <c r="IAE30" s="1"/>
      <c r="IAF30" s="1"/>
      <c r="IAG30" s="1"/>
      <c r="IAH30" s="1"/>
      <c r="IAI30" s="1"/>
      <c r="IAJ30" s="1"/>
      <c r="IAK30" s="1"/>
      <c r="IAL30" s="1"/>
      <c r="IAM30" s="1"/>
      <c r="IAN30" s="1"/>
      <c r="IAO30" s="1"/>
      <c r="IAP30" s="1"/>
      <c r="IAQ30" s="1"/>
      <c r="IAR30" s="1"/>
      <c r="IAS30" s="1"/>
      <c r="IAT30" s="1"/>
      <c r="IAU30" s="1"/>
      <c r="IAV30" s="1"/>
      <c r="IAW30" s="1"/>
      <c r="IAX30" s="1"/>
      <c r="IAY30" s="1"/>
      <c r="IAZ30" s="1"/>
      <c r="IBA30" s="1"/>
      <c r="IBB30" s="1"/>
      <c r="IBC30" s="1"/>
      <c r="IBD30" s="1"/>
      <c r="IBE30" s="1"/>
      <c r="IBF30" s="1"/>
      <c r="IBG30" s="1"/>
      <c r="IBH30" s="1"/>
      <c r="IBI30" s="1"/>
      <c r="IBJ30" s="1"/>
      <c r="IBK30" s="1"/>
      <c r="IBL30" s="1"/>
      <c r="IBM30" s="1"/>
      <c r="IBN30" s="1"/>
      <c r="IBO30" s="1"/>
      <c r="IBP30" s="1"/>
      <c r="IBQ30" s="1"/>
      <c r="IBR30" s="1"/>
      <c r="IBS30" s="1"/>
      <c r="IBT30" s="1"/>
      <c r="IBU30" s="1"/>
      <c r="IBV30" s="1"/>
      <c r="IBW30" s="1"/>
      <c r="IBX30" s="1"/>
      <c r="IBY30" s="1"/>
      <c r="IBZ30" s="1"/>
      <c r="ICA30" s="1"/>
      <c r="ICB30" s="1"/>
      <c r="ICC30" s="1"/>
      <c r="ICD30" s="1"/>
      <c r="ICE30" s="1"/>
      <c r="ICF30" s="1"/>
      <c r="ICG30" s="1"/>
      <c r="ICH30" s="1"/>
      <c r="ICI30" s="1"/>
      <c r="ICJ30" s="1"/>
      <c r="ICK30" s="1"/>
      <c r="ICL30" s="1"/>
      <c r="ICM30" s="1"/>
      <c r="ICN30" s="1"/>
      <c r="ICO30" s="1"/>
      <c r="ICP30" s="1"/>
      <c r="ICQ30" s="1"/>
      <c r="ICR30" s="1"/>
      <c r="ICS30" s="1"/>
      <c r="ICT30" s="1"/>
      <c r="ICU30" s="1"/>
      <c r="ICV30" s="1"/>
      <c r="ICW30" s="1"/>
      <c r="ICX30" s="1"/>
      <c r="ICY30" s="1"/>
      <c r="ICZ30" s="1"/>
      <c r="IDA30" s="1"/>
      <c r="IDB30" s="1"/>
      <c r="IDC30" s="1"/>
      <c r="IDD30" s="1"/>
      <c r="IDE30" s="1"/>
      <c r="IDF30" s="1"/>
      <c r="IDG30" s="1"/>
      <c r="IDH30" s="1"/>
      <c r="IDI30" s="1"/>
      <c r="IDJ30" s="1"/>
      <c r="IDK30" s="1"/>
      <c r="IDL30" s="1"/>
      <c r="IDM30" s="1"/>
      <c r="IDN30" s="1"/>
      <c r="IDO30" s="1"/>
      <c r="IDP30" s="1"/>
      <c r="IDQ30" s="1"/>
      <c r="IDR30" s="1"/>
      <c r="IDS30" s="1"/>
      <c r="IDT30" s="1"/>
      <c r="IDU30" s="1"/>
      <c r="IDV30" s="1"/>
      <c r="IDW30" s="1"/>
      <c r="IDX30" s="1"/>
      <c r="IDY30" s="1"/>
      <c r="IDZ30" s="1"/>
      <c r="IEA30" s="1"/>
      <c r="IEB30" s="1"/>
      <c r="IEC30" s="1"/>
      <c r="IED30" s="1"/>
      <c r="IEE30" s="1"/>
      <c r="IEF30" s="1"/>
      <c r="IEG30" s="1"/>
      <c r="IEH30" s="1"/>
      <c r="IEI30" s="1"/>
      <c r="IEJ30" s="1"/>
      <c r="IEK30" s="1"/>
      <c r="IEL30" s="1"/>
      <c r="IEM30" s="1"/>
      <c r="IEN30" s="1"/>
      <c r="IEO30" s="1"/>
      <c r="IEP30" s="1"/>
      <c r="IEQ30" s="1"/>
      <c r="IER30" s="1"/>
      <c r="IES30" s="1"/>
      <c r="IET30" s="1"/>
      <c r="IEU30" s="1"/>
      <c r="IEV30" s="1"/>
      <c r="IEW30" s="1"/>
      <c r="IEX30" s="1"/>
      <c r="IEY30" s="1"/>
      <c r="IEZ30" s="1"/>
      <c r="IFA30" s="1"/>
      <c r="IFB30" s="1"/>
      <c r="IFC30" s="1"/>
      <c r="IFD30" s="1"/>
      <c r="IFE30" s="1"/>
      <c r="IFF30" s="1"/>
      <c r="IFG30" s="1"/>
      <c r="IFH30" s="1"/>
      <c r="IFI30" s="1"/>
      <c r="IFJ30" s="1"/>
      <c r="IFK30" s="1"/>
      <c r="IFL30" s="1"/>
      <c r="IFM30" s="1"/>
      <c r="IFN30" s="1"/>
      <c r="IFO30" s="1"/>
      <c r="IFP30" s="1"/>
      <c r="IFQ30" s="1"/>
      <c r="IFR30" s="1"/>
      <c r="IFS30" s="1"/>
      <c r="IFT30" s="1"/>
      <c r="IFU30" s="1"/>
      <c r="IFV30" s="1"/>
      <c r="IFW30" s="1"/>
      <c r="IFX30" s="1"/>
      <c r="IFY30" s="1"/>
      <c r="IFZ30" s="1"/>
      <c r="IGA30" s="1"/>
      <c r="IGB30" s="1"/>
      <c r="IGC30" s="1"/>
      <c r="IGD30" s="1"/>
      <c r="IGE30" s="1"/>
      <c r="IGF30" s="1"/>
      <c r="IGG30" s="1"/>
      <c r="IGH30" s="1"/>
      <c r="IGI30" s="1"/>
      <c r="IGJ30" s="1"/>
      <c r="IGK30" s="1"/>
      <c r="IGL30" s="1"/>
      <c r="IGM30" s="1"/>
      <c r="IGN30" s="1"/>
      <c r="IGO30" s="1"/>
      <c r="IGP30" s="1"/>
      <c r="IGQ30" s="1"/>
      <c r="IGR30" s="1"/>
      <c r="IGS30" s="1"/>
      <c r="IGT30" s="1"/>
      <c r="IGU30" s="1"/>
      <c r="IGV30" s="1"/>
      <c r="IGW30" s="1"/>
      <c r="IGX30" s="1"/>
      <c r="IGY30" s="1"/>
      <c r="IGZ30" s="1"/>
      <c r="IHA30" s="1"/>
      <c r="IHB30" s="1"/>
      <c r="IHC30" s="1"/>
      <c r="IHD30" s="1"/>
      <c r="IHE30" s="1"/>
      <c r="IHF30" s="1"/>
      <c r="IHG30" s="1"/>
      <c r="IHH30" s="1"/>
      <c r="IHI30" s="1"/>
      <c r="IHJ30" s="1"/>
      <c r="IHK30" s="1"/>
      <c r="IHL30" s="1"/>
      <c r="IHM30" s="1"/>
      <c r="IHN30" s="1"/>
      <c r="IHO30" s="1"/>
      <c r="IHP30" s="1"/>
      <c r="IHQ30" s="1"/>
      <c r="IHR30" s="1"/>
      <c r="IHS30" s="1"/>
      <c r="IHT30" s="1"/>
      <c r="IHU30" s="1"/>
      <c r="IHV30" s="1"/>
      <c r="IHW30" s="1"/>
      <c r="IHX30" s="1"/>
      <c r="IHY30" s="1"/>
      <c r="IHZ30" s="1"/>
      <c r="IIA30" s="1"/>
      <c r="IIB30" s="1"/>
      <c r="IIC30" s="1"/>
      <c r="IID30" s="1"/>
      <c r="IIE30" s="1"/>
      <c r="IIF30" s="1"/>
      <c r="IIG30" s="1"/>
      <c r="IIH30" s="1"/>
      <c r="III30" s="1"/>
      <c r="IIJ30" s="1"/>
      <c r="IIK30" s="1"/>
      <c r="IIL30" s="1"/>
      <c r="IIM30" s="1"/>
      <c r="IIN30" s="1"/>
      <c r="IIO30" s="1"/>
      <c r="IIP30" s="1"/>
      <c r="IIQ30" s="1"/>
      <c r="IIR30" s="1"/>
      <c r="IIS30" s="1"/>
      <c r="IIT30" s="1"/>
      <c r="IIU30" s="1"/>
      <c r="IIV30" s="1"/>
      <c r="IIW30" s="1"/>
      <c r="IIX30" s="1"/>
      <c r="IIY30" s="1"/>
      <c r="IIZ30" s="1"/>
      <c r="IJA30" s="1"/>
      <c r="IJB30" s="1"/>
      <c r="IJC30" s="1"/>
      <c r="IJD30" s="1"/>
      <c r="IJE30" s="1"/>
      <c r="IJF30" s="1"/>
      <c r="IJG30" s="1"/>
      <c r="IJH30" s="1"/>
      <c r="IJI30" s="1"/>
      <c r="IJJ30" s="1"/>
      <c r="IJK30" s="1"/>
      <c r="IJL30" s="1"/>
      <c r="IJM30" s="1"/>
      <c r="IJN30" s="1"/>
      <c r="IJO30" s="1"/>
      <c r="IJP30" s="1"/>
      <c r="IJQ30" s="1"/>
      <c r="IJR30" s="1"/>
      <c r="IJS30" s="1"/>
      <c r="IJT30" s="1"/>
      <c r="IJU30" s="1"/>
      <c r="IJV30" s="1"/>
      <c r="IJW30" s="1"/>
      <c r="IJX30" s="1"/>
      <c r="IJY30" s="1"/>
      <c r="IJZ30" s="1"/>
      <c r="IKA30" s="1"/>
      <c r="IKB30" s="1"/>
      <c r="IKC30" s="1"/>
      <c r="IKD30" s="1"/>
      <c r="IKE30" s="1"/>
      <c r="IKF30" s="1"/>
      <c r="IKG30" s="1"/>
      <c r="IKH30" s="1"/>
      <c r="IKI30" s="1"/>
      <c r="IKJ30" s="1"/>
      <c r="IKK30" s="1"/>
      <c r="IKL30" s="1"/>
      <c r="IKM30" s="1"/>
      <c r="IKN30" s="1"/>
      <c r="IKO30" s="1"/>
      <c r="IKP30" s="1"/>
      <c r="IKQ30" s="1"/>
      <c r="IKR30" s="1"/>
      <c r="IKS30" s="1"/>
      <c r="IKT30" s="1"/>
      <c r="IKU30" s="1"/>
      <c r="IKV30" s="1"/>
      <c r="IKW30" s="1"/>
      <c r="IKX30" s="1"/>
      <c r="IKY30" s="1"/>
      <c r="IKZ30" s="1"/>
      <c r="ILA30" s="1"/>
      <c r="ILB30" s="1"/>
      <c r="ILC30" s="1"/>
      <c r="ILD30" s="1"/>
      <c r="ILE30" s="1"/>
      <c r="ILF30" s="1"/>
      <c r="ILG30" s="1"/>
      <c r="ILH30" s="1"/>
      <c r="ILI30" s="1"/>
      <c r="ILJ30" s="1"/>
      <c r="ILK30" s="1"/>
      <c r="ILL30" s="1"/>
      <c r="ILM30" s="1"/>
      <c r="ILN30" s="1"/>
      <c r="ILO30" s="1"/>
      <c r="ILP30" s="1"/>
      <c r="ILQ30" s="1"/>
      <c r="ILR30" s="1"/>
      <c r="ILS30" s="1"/>
      <c r="ILT30" s="1"/>
      <c r="ILU30" s="1"/>
      <c r="ILV30" s="1"/>
      <c r="ILW30" s="1"/>
      <c r="ILX30" s="1"/>
      <c r="ILY30" s="1"/>
      <c r="ILZ30" s="1"/>
      <c r="IMA30" s="1"/>
      <c r="IMB30" s="1"/>
      <c r="IMC30" s="1"/>
      <c r="IMD30" s="1"/>
      <c r="IME30" s="1"/>
      <c r="IMF30" s="1"/>
      <c r="IMG30" s="1"/>
      <c r="IMH30" s="1"/>
      <c r="IMI30" s="1"/>
      <c r="IMJ30" s="1"/>
      <c r="IMK30" s="1"/>
      <c r="IML30" s="1"/>
      <c r="IMM30" s="1"/>
      <c r="IMN30" s="1"/>
      <c r="IMO30" s="1"/>
      <c r="IMP30" s="1"/>
      <c r="IMQ30" s="1"/>
      <c r="IMR30" s="1"/>
      <c r="IMS30" s="1"/>
      <c r="IMT30" s="1"/>
      <c r="IMU30" s="1"/>
      <c r="IMV30" s="1"/>
      <c r="IMW30" s="1"/>
      <c r="IMX30" s="1"/>
      <c r="IMY30" s="1"/>
      <c r="IMZ30" s="1"/>
      <c r="INA30" s="1"/>
      <c r="INB30" s="1"/>
      <c r="INC30" s="1"/>
      <c r="IND30" s="1"/>
      <c r="INE30" s="1"/>
      <c r="INF30" s="1"/>
      <c r="ING30" s="1"/>
      <c r="INH30" s="1"/>
      <c r="INI30" s="1"/>
      <c r="INJ30" s="1"/>
      <c r="INK30" s="1"/>
      <c r="INL30" s="1"/>
      <c r="INM30" s="1"/>
      <c r="INN30" s="1"/>
      <c r="INO30" s="1"/>
      <c r="INP30" s="1"/>
      <c r="INQ30" s="1"/>
      <c r="INR30" s="1"/>
      <c r="INS30" s="1"/>
      <c r="INT30" s="1"/>
      <c r="INU30" s="1"/>
      <c r="INV30" s="1"/>
      <c r="INW30" s="1"/>
      <c r="INX30" s="1"/>
      <c r="INY30" s="1"/>
      <c r="INZ30" s="1"/>
      <c r="IOA30" s="1"/>
      <c r="IOB30" s="1"/>
      <c r="IOC30" s="1"/>
      <c r="IOD30" s="1"/>
      <c r="IOE30" s="1"/>
      <c r="IOF30" s="1"/>
      <c r="IOG30" s="1"/>
      <c r="IOH30" s="1"/>
      <c r="IOI30" s="1"/>
      <c r="IOJ30" s="1"/>
      <c r="IOK30" s="1"/>
      <c r="IOL30" s="1"/>
      <c r="IOM30" s="1"/>
      <c r="ION30" s="1"/>
      <c r="IOO30" s="1"/>
      <c r="IOP30" s="1"/>
      <c r="IOQ30" s="1"/>
      <c r="IOR30" s="1"/>
      <c r="IOS30" s="1"/>
      <c r="IOT30" s="1"/>
      <c r="IOU30" s="1"/>
      <c r="IOV30" s="1"/>
      <c r="IOW30" s="1"/>
      <c r="IOX30" s="1"/>
      <c r="IOY30" s="1"/>
      <c r="IOZ30" s="1"/>
      <c r="IPA30" s="1"/>
      <c r="IPB30" s="1"/>
      <c r="IPC30" s="1"/>
      <c r="IPD30" s="1"/>
      <c r="IPE30" s="1"/>
      <c r="IPF30" s="1"/>
      <c r="IPG30" s="1"/>
      <c r="IPH30" s="1"/>
      <c r="IPI30" s="1"/>
      <c r="IPJ30" s="1"/>
      <c r="IPK30" s="1"/>
      <c r="IPL30" s="1"/>
      <c r="IPM30" s="1"/>
      <c r="IPN30" s="1"/>
      <c r="IPO30" s="1"/>
      <c r="IPP30" s="1"/>
      <c r="IPQ30" s="1"/>
      <c r="IPR30" s="1"/>
      <c r="IPS30" s="1"/>
      <c r="IPT30" s="1"/>
      <c r="IPU30" s="1"/>
      <c r="IPV30" s="1"/>
      <c r="IPW30" s="1"/>
      <c r="IPX30" s="1"/>
      <c r="IPY30" s="1"/>
      <c r="IPZ30" s="1"/>
      <c r="IQA30" s="1"/>
      <c r="IQB30" s="1"/>
      <c r="IQC30" s="1"/>
      <c r="IQD30" s="1"/>
      <c r="IQE30" s="1"/>
      <c r="IQF30" s="1"/>
      <c r="IQG30" s="1"/>
      <c r="IQH30" s="1"/>
      <c r="IQI30" s="1"/>
      <c r="IQJ30" s="1"/>
      <c r="IQK30" s="1"/>
      <c r="IQL30" s="1"/>
      <c r="IQM30" s="1"/>
      <c r="IQN30" s="1"/>
      <c r="IQO30" s="1"/>
      <c r="IQP30" s="1"/>
      <c r="IQQ30" s="1"/>
      <c r="IQR30" s="1"/>
      <c r="IQS30" s="1"/>
      <c r="IQT30" s="1"/>
      <c r="IQU30" s="1"/>
      <c r="IQV30" s="1"/>
      <c r="IQW30" s="1"/>
      <c r="IQX30" s="1"/>
      <c r="IQY30" s="1"/>
      <c r="IQZ30" s="1"/>
      <c r="IRA30" s="1"/>
      <c r="IRB30" s="1"/>
      <c r="IRC30" s="1"/>
      <c r="IRD30" s="1"/>
      <c r="IRE30" s="1"/>
      <c r="IRF30" s="1"/>
      <c r="IRG30" s="1"/>
      <c r="IRH30" s="1"/>
      <c r="IRI30" s="1"/>
      <c r="IRJ30" s="1"/>
      <c r="IRK30" s="1"/>
      <c r="IRL30" s="1"/>
      <c r="IRM30" s="1"/>
      <c r="IRN30" s="1"/>
      <c r="IRO30" s="1"/>
      <c r="IRP30" s="1"/>
      <c r="IRQ30" s="1"/>
      <c r="IRR30" s="1"/>
      <c r="IRS30" s="1"/>
      <c r="IRT30" s="1"/>
      <c r="IRU30" s="1"/>
      <c r="IRV30" s="1"/>
      <c r="IRW30" s="1"/>
      <c r="IRX30" s="1"/>
      <c r="IRY30" s="1"/>
      <c r="IRZ30" s="1"/>
      <c r="ISA30" s="1"/>
      <c r="ISB30" s="1"/>
      <c r="ISC30" s="1"/>
      <c r="ISD30" s="1"/>
      <c r="ISE30" s="1"/>
      <c r="ISF30" s="1"/>
      <c r="ISG30" s="1"/>
      <c r="ISH30" s="1"/>
      <c r="ISI30" s="1"/>
      <c r="ISJ30" s="1"/>
      <c r="ISK30" s="1"/>
      <c r="ISL30" s="1"/>
      <c r="ISM30" s="1"/>
      <c r="ISN30" s="1"/>
      <c r="ISO30" s="1"/>
      <c r="ISP30" s="1"/>
      <c r="ISQ30" s="1"/>
      <c r="ISR30" s="1"/>
      <c r="ISS30" s="1"/>
      <c r="IST30" s="1"/>
      <c r="ISU30" s="1"/>
      <c r="ISV30" s="1"/>
      <c r="ISW30" s="1"/>
      <c r="ISX30" s="1"/>
      <c r="ISY30" s="1"/>
      <c r="ISZ30" s="1"/>
      <c r="ITA30" s="1"/>
      <c r="ITB30" s="1"/>
      <c r="ITC30" s="1"/>
      <c r="ITD30" s="1"/>
      <c r="ITE30" s="1"/>
      <c r="ITF30" s="1"/>
      <c r="ITG30" s="1"/>
      <c r="ITH30" s="1"/>
      <c r="ITI30" s="1"/>
      <c r="ITJ30" s="1"/>
      <c r="ITK30" s="1"/>
      <c r="ITL30" s="1"/>
      <c r="ITM30" s="1"/>
      <c r="ITN30" s="1"/>
      <c r="ITO30" s="1"/>
      <c r="ITP30" s="1"/>
      <c r="ITQ30" s="1"/>
      <c r="ITR30" s="1"/>
      <c r="ITS30" s="1"/>
      <c r="ITT30" s="1"/>
      <c r="ITU30" s="1"/>
      <c r="ITV30" s="1"/>
      <c r="ITW30" s="1"/>
      <c r="ITX30" s="1"/>
      <c r="ITY30" s="1"/>
      <c r="ITZ30" s="1"/>
      <c r="IUA30" s="1"/>
      <c r="IUB30" s="1"/>
      <c r="IUC30" s="1"/>
      <c r="IUD30" s="1"/>
      <c r="IUE30" s="1"/>
      <c r="IUF30" s="1"/>
      <c r="IUG30" s="1"/>
      <c r="IUH30" s="1"/>
      <c r="IUI30" s="1"/>
      <c r="IUJ30" s="1"/>
      <c r="IUK30" s="1"/>
      <c r="IUL30" s="1"/>
      <c r="IUM30" s="1"/>
      <c r="IUN30" s="1"/>
      <c r="IUO30" s="1"/>
      <c r="IUP30" s="1"/>
      <c r="IUQ30" s="1"/>
      <c r="IUR30" s="1"/>
      <c r="IUS30" s="1"/>
      <c r="IUT30" s="1"/>
      <c r="IUU30" s="1"/>
      <c r="IUV30" s="1"/>
      <c r="IUW30" s="1"/>
      <c r="IUX30" s="1"/>
      <c r="IUY30" s="1"/>
      <c r="IUZ30" s="1"/>
      <c r="IVA30" s="1"/>
      <c r="IVB30" s="1"/>
      <c r="IVC30" s="1"/>
      <c r="IVD30" s="1"/>
      <c r="IVE30" s="1"/>
      <c r="IVF30" s="1"/>
      <c r="IVG30" s="1"/>
      <c r="IVH30" s="1"/>
      <c r="IVI30" s="1"/>
      <c r="IVJ30" s="1"/>
      <c r="IVK30" s="1"/>
      <c r="IVL30" s="1"/>
      <c r="IVM30" s="1"/>
      <c r="IVN30" s="1"/>
      <c r="IVO30" s="1"/>
      <c r="IVP30" s="1"/>
      <c r="IVQ30" s="1"/>
      <c r="IVR30" s="1"/>
      <c r="IVS30" s="1"/>
      <c r="IVT30" s="1"/>
      <c r="IVU30" s="1"/>
      <c r="IVV30" s="1"/>
      <c r="IVW30" s="1"/>
      <c r="IVX30" s="1"/>
      <c r="IVY30" s="1"/>
      <c r="IVZ30" s="1"/>
      <c r="IWA30" s="1"/>
      <c r="IWB30" s="1"/>
      <c r="IWC30" s="1"/>
      <c r="IWD30" s="1"/>
      <c r="IWE30" s="1"/>
      <c r="IWF30" s="1"/>
      <c r="IWG30" s="1"/>
      <c r="IWH30" s="1"/>
      <c r="IWI30" s="1"/>
      <c r="IWJ30" s="1"/>
      <c r="IWK30" s="1"/>
      <c r="IWL30" s="1"/>
      <c r="IWM30" s="1"/>
      <c r="IWN30" s="1"/>
      <c r="IWO30" s="1"/>
      <c r="IWP30" s="1"/>
      <c r="IWQ30" s="1"/>
      <c r="IWR30" s="1"/>
      <c r="IWS30" s="1"/>
      <c r="IWT30" s="1"/>
      <c r="IWU30" s="1"/>
      <c r="IWV30" s="1"/>
      <c r="IWW30" s="1"/>
      <c r="IWX30" s="1"/>
      <c r="IWY30" s="1"/>
      <c r="IWZ30" s="1"/>
      <c r="IXA30" s="1"/>
      <c r="IXB30" s="1"/>
      <c r="IXC30" s="1"/>
      <c r="IXD30" s="1"/>
      <c r="IXE30" s="1"/>
      <c r="IXF30" s="1"/>
      <c r="IXG30" s="1"/>
      <c r="IXH30" s="1"/>
      <c r="IXI30" s="1"/>
      <c r="IXJ30" s="1"/>
      <c r="IXK30" s="1"/>
      <c r="IXL30" s="1"/>
      <c r="IXM30" s="1"/>
      <c r="IXN30" s="1"/>
      <c r="IXO30" s="1"/>
      <c r="IXP30" s="1"/>
      <c r="IXQ30" s="1"/>
      <c r="IXR30" s="1"/>
      <c r="IXS30" s="1"/>
      <c r="IXT30" s="1"/>
      <c r="IXU30" s="1"/>
      <c r="IXV30" s="1"/>
      <c r="IXW30" s="1"/>
      <c r="IXX30" s="1"/>
      <c r="IXY30" s="1"/>
      <c r="IXZ30" s="1"/>
      <c r="IYA30" s="1"/>
      <c r="IYB30" s="1"/>
      <c r="IYC30" s="1"/>
      <c r="IYD30" s="1"/>
      <c r="IYE30" s="1"/>
      <c r="IYF30" s="1"/>
      <c r="IYG30" s="1"/>
      <c r="IYH30" s="1"/>
      <c r="IYI30" s="1"/>
      <c r="IYJ30" s="1"/>
      <c r="IYK30" s="1"/>
      <c r="IYL30" s="1"/>
      <c r="IYM30" s="1"/>
      <c r="IYN30" s="1"/>
      <c r="IYO30" s="1"/>
      <c r="IYP30" s="1"/>
      <c r="IYQ30" s="1"/>
      <c r="IYR30" s="1"/>
      <c r="IYS30" s="1"/>
      <c r="IYT30" s="1"/>
      <c r="IYU30" s="1"/>
      <c r="IYV30" s="1"/>
      <c r="IYW30" s="1"/>
      <c r="IYX30" s="1"/>
      <c r="IYY30" s="1"/>
      <c r="IYZ30" s="1"/>
      <c r="IZA30" s="1"/>
      <c r="IZB30" s="1"/>
      <c r="IZC30" s="1"/>
      <c r="IZD30" s="1"/>
      <c r="IZE30" s="1"/>
      <c r="IZF30" s="1"/>
      <c r="IZG30" s="1"/>
      <c r="IZH30" s="1"/>
      <c r="IZI30" s="1"/>
      <c r="IZJ30" s="1"/>
      <c r="IZK30" s="1"/>
      <c r="IZL30" s="1"/>
      <c r="IZM30" s="1"/>
      <c r="IZN30" s="1"/>
      <c r="IZO30" s="1"/>
      <c r="IZP30" s="1"/>
      <c r="IZQ30" s="1"/>
      <c r="IZR30" s="1"/>
      <c r="IZS30" s="1"/>
      <c r="IZT30" s="1"/>
      <c r="IZU30" s="1"/>
      <c r="IZV30" s="1"/>
      <c r="IZW30" s="1"/>
      <c r="IZX30" s="1"/>
      <c r="IZY30" s="1"/>
      <c r="IZZ30" s="1"/>
      <c r="JAA30" s="1"/>
      <c r="JAB30" s="1"/>
      <c r="JAC30" s="1"/>
      <c r="JAD30" s="1"/>
      <c r="JAE30" s="1"/>
      <c r="JAF30" s="1"/>
      <c r="JAG30" s="1"/>
      <c r="JAH30" s="1"/>
      <c r="JAI30" s="1"/>
      <c r="JAJ30" s="1"/>
      <c r="JAK30" s="1"/>
      <c r="JAL30" s="1"/>
      <c r="JAM30" s="1"/>
      <c r="JAN30" s="1"/>
      <c r="JAO30" s="1"/>
      <c r="JAP30" s="1"/>
      <c r="JAQ30" s="1"/>
      <c r="JAR30" s="1"/>
      <c r="JAS30" s="1"/>
      <c r="JAT30" s="1"/>
      <c r="JAU30" s="1"/>
      <c r="JAV30" s="1"/>
      <c r="JAW30" s="1"/>
      <c r="JAX30" s="1"/>
      <c r="JAY30" s="1"/>
      <c r="JAZ30" s="1"/>
      <c r="JBA30" s="1"/>
      <c r="JBB30" s="1"/>
      <c r="JBC30" s="1"/>
      <c r="JBD30" s="1"/>
      <c r="JBE30" s="1"/>
      <c r="JBF30" s="1"/>
      <c r="JBG30" s="1"/>
      <c r="JBH30" s="1"/>
      <c r="JBI30" s="1"/>
      <c r="JBJ30" s="1"/>
      <c r="JBK30" s="1"/>
      <c r="JBL30" s="1"/>
      <c r="JBM30" s="1"/>
      <c r="JBN30" s="1"/>
      <c r="JBO30" s="1"/>
      <c r="JBP30" s="1"/>
      <c r="JBQ30" s="1"/>
      <c r="JBR30" s="1"/>
      <c r="JBS30" s="1"/>
      <c r="JBT30" s="1"/>
      <c r="JBU30" s="1"/>
      <c r="JBV30" s="1"/>
      <c r="JBW30" s="1"/>
      <c r="JBX30" s="1"/>
      <c r="JBY30" s="1"/>
      <c r="JBZ30" s="1"/>
      <c r="JCA30" s="1"/>
      <c r="JCB30" s="1"/>
      <c r="JCC30" s="1"/>
      <c r="JCD30" s="1"/>
      <c r="JCE30" s="1"/>
      <c r="JCF30" s="1"/>
      <c r="JCG30" s="1"/>
      <c r="JCH30" s="1"/>
      <c r="JCI30" s="1"/>
      <c r="JCJ30" s="1"/>
      <c r="JCK30" s="1"/>
      <c r="JCL30" s="1"/>
      <c r="JCM30" s="1"/>
      <c r="JCN30" s="1"/>
      <c r="JCO30" s="1"/>
      <c r="JCP30" s="1"/>
      <c r="JCQ30" s="1"/>
      <c r="JCR30" s="1"/>
      <c r="JCS30" s="1"/>
      <c r="JCT30" s="1"/>
      <c r="JCU30" s="1"/>
      <c r="JCV30" s="1"/>
      <c r="JCW30" s="1"/>
      <c r="JCX30" s="1"/>
      <c r="JCY30" s="1"/>
      <c r="JCZ30" s="1"/>
      <c r="JDA30" s="1"/>
      <c r="JDB30" s="1"/>
      <c r="JDC30" s="1"/>
      <c r="JDD30" s="1"/>
      <c r="JDE30" s="1"/>
      <c r="JDF30" s="1"/>
      <c r="JDG30" s="1"/>
      <c r="JDH30" s="1"/>
      <c r="JDI30" s="1"/>
      <c r="JDJ30" s="1"/>
      <c r="JDK30" s="1"/>
      <c r="JDL30" s="1"/>
      <c r="JDM30" s="1"/>
      <c r="JDN30" s="1"/>
      <c r="JDO30" s="1"/>
      <c r="JDP30" s="1"/>
      <c r="JDQ30" s="1"/>
      <c r="JDR30" s="1"/>
      <c r="JDS30" s="1"/>
      <c r="JDT30" s="1"/>
      <c r="JDU30" s="1"/>
      <c r="JDV30" s="1"/>
      <c r="JDW30" s="1"/>
      <c r="JDX30" s="1"/>
      <c r="JDY30" s="1"/>
      <c r="JDZ30" s="1"/>
      <c r="JEA30" s="1"/>
      <c r="JEB30" s="1"/>
      <c r="JEC30" s="1"/>
      <c r="JED30" s="1"/>
      <c r="JEE30" s="1"/>
      <c r="JEF30" s="1"/>
      <c r="JEG30" s="1"/>
      <c r="JEH30" s="1"/>
      <c r="JEI30" s="1"/>
      <c r="JEJ30" s="1"/>
      <c r="JEK30" s="1"/>
      <c r="JEL30" s="1"/>
      <c r="JEM30" s="1"/>
      <c r="JEN30" s="1"/>
      <c r="JEO30" s="1"/>
      <c r="JEP30" s="1"/>
      <c r="JEQ30" s="1"/>
      <c r="JER30" s="1"/>
      <c r="JES30" s="1"/>
      <c r="JET30" s="1"/>
      <c r="JEU30" s="1"/>
      <c r="JEV30" s="1"/>
      <c r="JEW30" s="1"/>
      <c r="JEX30" s="1"/>
      <c r="JEY30" s="1"/>
      <c r="JEZ30" s="1"/>
      <c r="JFA30" s="1"/>
      <c r="JFB30" s="1"/>
      <c r="JFC30" s="1"/>
      <c r="JFD30" s="1"/>
      <c r="JFE30" s="1"/>
      <c r="JFF30" s="1"/>
      <c r="JFG30" s="1"/>
      <c r="JFH30" s="1"/>
      <c r="JFI30" s="1"/>
      <c r="JFJ30" s="1"/>
      <c r="JFK30" s="1"/>
      <c r="JFL30" s="1"/>
      <c r="JFM30" s="1"/>
      <c r="JFN30" s="1"/>
      <c r="JFO30" s="1"/>
      <c r="JFP30" s="1"/>
      <c r="JFQ30" s="1"/>
      <c r="JFR30" s="1"/>
      <c r="JFS30" s="1"/>
      <c r="JFT30" s="1"/>
      <c r="JFU30" s="1"/>
      <c r="JFV30" s="1"/>
      <c r="JFW30" s="1"/>
      <c r="JFX30" s="1"/>
      <c r="JFY30" s="1"/>
      <c r="JFZ30" s="1"/>
      <c r="JGA30" s="1"/>
      <c r="JGB30" s="1"/>
      <c r="JGC30" s="1"/>
      <c r="JGD30" s="1"/>
      <c r="JGE30" s="1"/>
      <c r="JGF30" s="1"/>
      <c r="JGG30" s="1"/>
      <c r="JGH30" s="1"/>
      <c r="JGI30" s="1"/>
      <c r="JGJ30" s="1"/>
      <c r="JGK30" s="1"/>
      <c r="JGL30" s="1"/>
      <c r="JGM30" s="1"/>
      <c r="JGN30" s="1"/>
      <c r="JGO30" s="1"/>
      <c r="JGP30" s="1"/>
      <c r="JGQ30" s="1"/>
      <c r="JGR30" s="1"/>
      <c r="JGS30" s="1"/>
      <c r="JGT30" s="1"/>
      <c r="JGU30" s="1"/>
      <c r="JGV30" s="1"/>
      <c r="JGW30" s="1"/>
      <c r="JGX30" s="1"/>
      <c r="JGY30" s="1"/>
      <c r="JGZ30" s="1"/>
      <c r="JHA30" s="1"/>
      <c r="JHB30" s="1"/>
      <c r="JHC30" s="1"/>
      <c r="JHD30" s="1"/>
      <c r="JHE30" s="1"/>
      <c r="JHF30" s="1"/>
      <c r="JHG30" s="1"/>
      <c r="JHH30" s="1"/>
      <c r="JHI30" s="1"/>
      <c r="JHJ30" s="1"/>
      <c r="JHK30" s="1"/>
      <c r="JHL30" s="1"/>
      <c r="JHM30" s="1"/>
      <c r="JHN30" s="1"/>
      <c r="JHO30" s="1"/>
      <c r="JHP30" s="1"/>
      <c r="JHQ30" s="1"/>
      <c r="JHR30" s="1"/>
      <c r="JHS30" s="1"/>
      <c r="JHT30" s="1"/>
      <c r="JHU30" s="1"/>
      <c r="JHV30" s="1"/>
      <c r="JHW30" s="1"/>
      <c r="JHX30" s="1"/>
      <c r="JHY30" s="1"/>
      <c r="JHZ30" s="1"/>
      <c r="JIA30" s="1"/>
      <c r="JIB30" s="1"/>
      <c r="JIC30" s="1"/>
      <c r="JID30" s="1"/>
      <c r="JIE30" s="1"/>
      <c r="JIF30" s="1"/>
      <c r="JIG30" s="1"/>
      <c r="JIH30" s="1"/>
      <c r="JII30" s="1"/>
      <c r="JIJ30" s="1"/>
      <c r="JIK30" s="1"/>
      <c r="JIL30" s="1"/>
      <c r="JIM30" s="1"/>
      <c r="JIN30" s="1"/>
      <c r="JIO30" s="1"/>
      <c r="JIP30" s="1"/>
      <c r="JIQ30" s="1"/>
      <c r="JIR30" s="1"/>
      <c r="JIS30" s="1"/>
      <c r="JIT30" s="1"/>
      <c r="JIU30" s="1"/>
      <c r="JIV30" s="1"/>
      <c r="JIW30" s="1"/>
      <c r="JIX30" s="1"/>
      <c r="JIY30" s="1"/>
      <c r="JIZ30" s="1"/>
      <c r="JJA30" s="1"/>
      <c r="JJB30" s="1"/>
      <c r="JJC30" s="1"/>
      <c r="JJD30" s="1"/>
      <c r="JJE30" s="1"/>
      <c r="JJF30" s="1"/>
      <c r="JJG30" s="1"/>
      <c r="JJH30" s="1"/>
      <c r="JJI30" s="1"/>
      <c r="JJJ30" s="1"/>
      <c r="JJK30" s="1"/>
      <c r="JJL30" s="1"/>
      <c r="JJM30" s="1"/>
      <c r="JJN30" s="1"/>
      <c r="JJO30" s="1"/>
      <c r="JJP30" s="1"/>
      <c r="JJQ30" s="1"/>
      <c r="JJR30" s="1"/>
      <c r="JJS30" s="1"/>
      <c r="JJT30" s="1"/>
      <c r="JJU30" s="1"/>
      <c r="JJV30" s="1"/>
      <c r="JJW30" s="1"/>
      <c r="JJX30" s="1"/>
      <c r="JJY30" s="1"/>
      <c r="JJZ30" s="1"/>
      <c r="JKA30" s="1"/>
      <c r="JKB30" s="1"/>
      <c r="JKC30" s="1"/>
      <c r="JKD30" s="1"/>
      <c r="JKE30" s="1"/>
      <c r="JKF30" s="1"/>
      <c r="JKG30" s="1"/>
      <c r="JKH30" s="1"/>
      <c r="JKI30" s="1"/>
      <c r="JKJ30" s="1"/>
      <c r="JKK30" s="1"/>
      <c r="JKL30" s="1"/>
      <c r="JKM30" s="1"/>
      <c r="JKN30" s="1"/>
      <c r="JKO30" s="1"/>
      <c r="JKP30" s="1"/>
      <c r="JKQ30" s="1"/>
      <c r="JKR30" s="1"/>
      <c r="JKS30" s="1"/>
      <c r="JKT30" s="1"/>
      <c r="JKU30" s="1"/>
      <c r="JKV30" s="1"/>
      <c r="JKW30" s="1"/>
      <c r="JKX30" s="1"/>
      <c r="JKY30" s="1"/>
      <c r="JKZ30" s="1"/>
      <c r="JLA30" s="1"/>
      <c r="JLB30" s="1"/>
      <c r="JLC30" s="1"/>
      <c r="JLD30" s="1"/>
      <c r="JLE30" s="1"/>
      <c r="JLF30" s="1"/>
      <c r="JLG30" s="1"/>
      <c r="JLH30" s="1"/>
      <c r="JLI30" s="1"/>
      <c r="JLJ30" s="1"/>
      <c r="JLK30" s="1"/>
      <c r="JLL30" s="1"/>
      <c r="JLM30" s="1"/>
      <c r="JLN30" s="1"/>
      <c r="JLO30" s="1"/>
      <c r="JLP30" s="1"/>
      <c r="JLQ30" s="1"/>
      <c r="JLR30" s="1"/>
      <c r="JLS30" s="1"/>
      <c r="JLT30" s="1"/>
      <c r="JLU30" s="1"/>
      <c r="JLV30" s="1"/>
      <c r="JLW30" s="1"/>
      <c r="JLX30" s="1"/>
      <c r="JLY30" s="1"/>
      <c r="JLZ30" s="1"/>
      <c r="JMA30" s="1"/>
      <c r="JMB30" s="1"/>
      <c r="JMC30" s="1"/>
      <c r="JMD30" s="1"/>
      <c r="JME30" s="1"/>
      <c r="JMF30" s="1"/>
      <c r="JMG30" s="1"/>
      <c r="JMH30" s="1"/>
      <c r="JMI30" s="1"/>
      <c r="JMJ30" s="1"/>
      <c r="JMK30" s="1"/>
      <c r="JML30" s="1"/>
      <c r="JMM30" s="1"/>
      <c r="JMN30" s="1"/>
      <c r="JMO30" s="1"/>
      <c r="JMP30" s="1"/>
      <c r="JMQ30" s="1"/>
      <c r="JMR30" s="1"/>
      <c r="JMS30" s="1"/>
      <c r="JMT30" s="1"/>
      <c r="JMU30" s="1"/>
      <c r="JMV30" s="1"/>
      <c r="JMW30" s="1"/>
      <c r="JMX30" s="1"/>
      <c r="JMY30" s="1"/>
      <c r="JMZ30" s="1"/>
      <c r="JNA30" s="1"/>
      <c r="JNB30" s="1"/>
      <c r="JNC30" s="1"/>
      <c r="JND30" s="1"/>
      <c r="JNE30" s="1"/>
      <c r="JNF30" s="1"/>
      <c r="JNG30" s="1"/>
      <c r="JNH30" s="1"/>
      <c r="JNI30" s="1"/>
      <c r="JNJ30" s="1"/>
      <c r="JNK30" s="1"/>
      <c r="JNL30" s="1"/>
      <c r="JNM30" s="1"/>
      <c r="JNN30" s="1"/>
      <c r="JNO30" s="1"/>
      <c r="JNP30" s="1"/>
      <c r="JNQ30" s="1"/>
      <c r="JNR30" s="1"/>
      <c r="JNS30" s="1"/>
      <c r="JNT30" s="1"/>
      <c r="JNU30" s="1"/>
      <c r="JNV30" s="1"/>
      <c r="JNW30" s="1"/>
      <c r="JNX30" s="1"/>
      <c r="JNY30" s="1"/>
      <c r="JNZ30" s="1"/>
      <c r="JOA30" s="1"/>
      <c r="JOB30" s="1"/>
      <c r="JOC30" s="1"/>
      <c r="JOD30" s="1"/>
      <c r="JOE30" s="1"/>
      <c r="JOF30" s="1"/>
      <c r="JOG30" s="1"/>
      <c r="JOH30" s="1"/>
      <c r="JOI30" s="1"/>
      <c r="JOJ30" s="1"/>
      <c r="JOK30" s="1"/>
      <c r="JOL30" s="1"/>
      <c r="JOM30" s="1"/>
      <c r="JON30" s="1"/>
      <c r="JOO30" s="1"/>
      <c r="JOP30" s="1"/>
      <c r="JOQ30" s="1"/>
      <c r="JOR30" s="1"/>
      <c r="JOS30" s="1"/>
      <c r="JOT30" s="1"/>
      <c r="JOU30" s="1"/>
      <c r="JOV30" s="1"/>
      <c r="JOW30" s="1"/>
      <c r="JOX30" s="1"/>
      <c r="JOY30" s="1"/>
      <c r="JOZ30" s="1"/>
      <c r="JPA30" s="1"/>
      <c r="JPB30" s="1"/>
      <c r="JPC30" s="1"/>
      <c r="JPD30" s="1"/>
      <c r="JPE30" s="1"/>
      <c r="JPF30" s="1"/>
      <c r="JPG30" s="1"/>
      <c r="JPH30" s="1"/>
      <c r="JPI30" s="1"/>
      <c r="JPJ30" s="1"/>
      <c r="JPK30" s="1"/>
      <c r="JPL30" s="1"/>
      <c r="JPM30" s="1"/>
      <c r="JPN30" s="1"/>
      <c r="JPO30" s="1"/>
      <c r="JPP30" s="1"/>
      <c r="JPQ30" s="1"/>
      <c r="JPR30" s="1"/>
      <c r="JPS30" s="1"/>
      <c r="JPT30" s="1"/>
      <c r="JPU30" s="1"/>
      <c r="JPV30" s="1"/>
      <c r="JPW30" s="1"/>
      <c r="JPX30" s="1"/>
      <c r="JPY30" s="1"/>
      <c r="JPZ30" s="1"/>
      <c r="JQA30" s="1"/>
      <c r="JQB30" s="1"/>
      <c r="JQC30" s="1"/>
      <c r="JQD30" s="1"/>
      <c r="JQE30" s="1"/>
      <c r="JQF30" s="1"/>
      <c r="JQG30" s="1"/>
      <c r="JQH30" s="1"/>
      <c r="JQI30" s="1"/>
      <c r="JQJ30" s="1"/>
      <c r="JQK30" s="1"/>
      <c r="JQL30" s="1"/>
      <c r="JQM30" s="1"/>
      <c r="JQN30" s="1"/>
      <c r="JQO30" s="1"/>
      <c r="JQP30" s="1"/>
      <c r="JQQ30" s="1"/>
      <c r="JQR30" s="1"/>
      <c r="JQS30" s="1"/>
      <c r="JQT30" s="1"/>
      <c r="JQU30" s="1"/>
      <c r="JQV30" s="1"/>
      <c r="JQW30" s="1"/>
      <c r="JQX30" s="1"/>
      <c r="JQY30" s="1"/>
      <c r="JQZ30" s="1"/>
      <c r="JRA30" s="1"/>
      <c r="JRB30" s="1"/>
      <c r="JRC30" s="1"/>
      <c r="JRD30" s="1"/>
      <c r="JRE30" s="1"/>
      <c r="JRF30" s="1"/>
      <c r="JRG30" s="1"/>
      <c r="JRH30" s="1"/>
      <c r="JRI30" s="1"/>
      <c r="JRJ30" s="1"/>
      <c r="JRK30" s="1"/>
      <c r="JRL30" s="1"/>
      <c r="JRM30" s="1"/>
      <c r="JRN30" s="1"/>
      <c r="JRO30" s="1"/>
      <c r="JRP30" s="1"/>
      <c r="JRQ30" s="1"/>
      <c r="JRR30" s="1"/>
      <c r="JRS30" s="1"/>
      <c r="JRT30" s="1"/>
      <c r="JRU30" s="1"/>
      <c r="JRV30" s="1"/>
      <c r="JRW30" s="1"/>
      <c r="JRX30" s="1"/>
      <c r="JRY30" s="1"/>
      <c r="JRZ30" s="1"/>
      <c r="JSA30" s="1"/>
      <c r="JSB30" s="1"/>
      <c r="JSC30" s="1"/>
      <c r="JSD30" s="1"/>
      <c r="JSE30" s="1"/>
      <c r="JSF30" s="1"/>
      <c r="JSG30" s="1"/>
      <c r="JSH30" s="1"/>
      <c r="JSI30" s="1"/>
      <c r="JSJ30" s="1"/>
      <c r="JSK30" s="1"/>
      <c r="JSL30" s="1"/>
      <c r="JSM30" s="1"/>
      <c r="JSN30" s="1"/>
      <c r="JSO30" s="1"/>
      <c r="JSP30" s="1"/>
      <c r="JSQ30" s="1"/>
      <c r="JSR30" s="1"/>
      <c r="JSS30" s="1"/>
      <c r="JST30" s="1"/>
      <c r="JSU30" s="1"/>
      <c r="JSV30" s="1"/>
      <c r="JSW30" s="1"/>
      <c r="JSX30" s="1"/>
      <c r="JSY30" s="1"/>
      <c r="JSZ30" s="1"/>
      <c r="JTA30" s="1"/>
      <c r="JTB30" s="1"/>
      <c r="JTC30" s="1"/>
      <c r="JTD30" s="1"/>
      <c r="JTE30" s="1"/>
      <c r="JTF30" s="1"/>
      <c r="JTG30" s="1"/>
      <c r="JTH30" s="1"/>
      <c r="JTI30" s="1"/>
      <c r="JTJ30" s="1"/>
      <c r="JTK30" s="1"/>
      <c r="JTL30" s="1"/>
      <c r="JTM30" s="1"/>
      <c r="JTN30" s="1"/>
      <c r="JTO30" s="1"/>
      <c r="JTP30" s="1"/>
      <c r="JTQ30" s="1"/>
      <c r="JTR30" s="1"/>
      <c r="JTS30" s="1"/>
      <c r="JTT30" s="1"/>
      <c r="JTU30" s="1"/>
      <c r="JTV30" s="1"/>
      <c r="JTW30" s="1"/>
      <c r="JTX30" s="1"/>
      <c r="JTY30" s="1"/>
      <c r="JTZ30" s="1"/>
      <c r="JUA30" s="1"/>
      <c r="JUB30" s="1"/>
      <c r="JUC30" s="1"/>
      <c r="JUD30" s="1"/>
      <c r="JUE30" s="1"/>
      <c r="JUF30" s="1"/>
      <c r="JUG30" s="1"/>
      <c r="JUH30" s="1"/>
      <c r="JUI30" s="1"/>
      <c r="JUJ30" s="1"/>
      <c r="JUK30" s="1"/>
      <c r="JUL30" s="1"/>
      <c r="JUM30" s="1"/>
      <c r="JUN30" s="1"/>
      <c r="JUO30" s="1"/>
      <c r="JUP30" s="1"/>
      <c r="JUQ30" s="1"/>
      <c r="JUR30" s="1"/>
      <c r="JUS30" s="1"/>
      <c r="JUT30" s="1"/>
      <c r="JUU30" s="1"/>
      <c r="JUV30" s="1"/>
      <c r="JUW30" s="1"/>
      <c r="JUX30" s="1"/>
      <c r="JUY30" s="1"/>
      <c r="JUZ30" s="1"/>
      <c r="JVA30" s="1"/>
      <c r="JVB30" s="1"/>
      <c r="JVC30" s="1"/>
      <c r="JVD30" s="1"/>
      <c r="JVE30" s="1"/>
      <c r="JVF30" s="1"/>
      <c r="JVG30" s="1"/>
      <c r="JVH30" s="1"/>
      <c r="JVI30" s="1"/>
      <c r="JVJ30" s="1"/>
      <c r="JVK30" s="1"/>
      <c r="JVL30" s="1"/>
      <c r="JVM30" s="1"/>
      <c r="JVN30" s="1"/>
      <c r="JVO30" s="1"/>
      <c r="JVP30" s="1"/>
      <c r="JVQ30" s="1"/>
      <c r="JVR30" s="1"/>
      <c r="JVS30" s="1"/>
      <c r="JVT30" s="1"/>
      <c r="JVU30" s="1"/>
      <c r="JVV30" s="1"/>
      <c r="JVW30" s="1"/>
      <c r="JVX30" s="1"/>
      <c r="JVY30" s="1"/>
      <c r="JVZ30" s="1"/>
      <c r="JWA30" s="1"/>
      <c r="JWB30" s="1"/>
      <c r="JWC30" s="1"/>
      <c r="JWD30" s="1"/>
      <c r="JWE30" s="1"/>
      <c r="JWF30" s="1"/>
      <c r="JWG30" s="1"/>
      <c r="JWH30" s="1"/>
      <c r="JWI30" s="1"/>
      <c r="JWJ30" s="1"/>
      <c r="JWK30" s="1"/>
      <c r="JWL30" s="1"/>
      <c r="JWM30" s="1"/>
      <c r="JWN30" s="1"/>
      <c r="JWO30" s="1"/>
      <c r="JWP30" s="1"/>
      <c r="JWQ30" s="1"/>
      <c r="JWR30" s="1"/>
      <c r="JWS30" s="1"/>
      <c r="JWT30" s="1"/>
      <c r="JWU30" s="1"/>
      <c r="JWV30" s="1"/>
      <c r="JWW30" s="1"/>
      <c r="JWX30" s="1"/>
      <c r="JWY30" s="1"/>
      <c r="JWZ30" s="1"/>
      <c r="JXA30" s="1"/>
      <c r="JXB30" s="1"/>
      <c r="JXC30" s="1"/>
      <c r="JXD30" s="1"/>
      <c r="JXE30" s="1"/>
      <c r="JXF30" s="1"/>
      <c r="JXG30" s="1"/>
      <c r="JXH30" s="1"/>
      <c r="JXI30" s="1"/>
      <c r="JXJ30" s="1"/>
      <c r="JXK30" s="1"/>
      <c r="JXL30" s="1"/>
      <c r="JXM30" s="1"/>
      <c r="JXN30" s="1"/>
      <c r="JXO30" s="1"/>
      <c r="JXP30" s="1"/>
      <c r="JXQ30" s="1"/>
      <c r="JXR30" s="1"/>
      <c r="JXS30" s="1"/>
      <c r="JXT30" s="1"/>
      <c r="JXU30" s="1"/>
      <c r="JXV30" s="1"/>
      <c r="JXW30" s="1"/>
      <c r="JXX30" s="1"/>
      <c r="JXY30" s="1"/>
      <c r="JXZ30" s="1"/>
      <c r="JYA30" s="1"/>
      <c r="JYB30" s="1"/>
      <c r="JYC30" s="1"/>
      <c r="JYD30" s="1"/>
      <c r="JYE30" s="1"/>
      <c r="JYF30" s="1"/>
      <c r="JYG30" s="1"/>
      <c r="JYH30" s="1"/>
      <c r="JYI30" s="1"/>
      <c r="JYJ30" s="1"/>
      <c r="JYK30" s="1"/>
      <c r="JYL30" s="1"/>
      <c r="JYM30" s="1"/>
      <c r="JYN30" s="1"/>
      <c r="JYO30" s="1"/>
      <c r="JYP30" s="1"/>
      <c r="JYQ30" s="1"/>
      <c r="JYR30" s="1"/>
      <c r="JYS30" s="1"/>
      <c r="JYT30" s="1"/>
      <c r="JYU30" s="1"/>
      <c r="JYV30" s="1"/>
      <c r="JYW30" s="1"/>
      <c r="JYX30" s="1"/>
      <c r="JYY30" s="1"/>
      <c r="JYZ30" s="1"/>
      <c r="JZA30" s="1"/>
      <c r="JZB30" s="1"/>
      <c r="JZC30" s="1"/>
      <c r="JZD30" s="1"/>
      <c r="JZE30" s="1"/>
      <c r="JZF30" s="1"/>
      <c r="JZG30" s="1"/>
      <c r="JZH30" s="1"/>
      <c r="JZI30" s="1"/>
      <c r="JZJ30" s="1"/>
      <c r="JZK30" s="1"/>
      <c r="JZL30" s="1"/>
      <c r="JZM30" s="1"/>
      <c r="JZN30" s="1"/>
      <c r="JZO30" s="1"/>
      <c r="JZP30" s="1"/>
      <c r="JZQ30" s="1"/>
      <c r="JZR30" s="1"/>
      <c r="JZS30" s="1"/>
      <c r="JZT30" s="1"/>
      <c r="JZU30" s="1"/>
      <c r="JZV30" s="1"/>
      <c r="JZW30" s="1"/>
      <c r="JZX30" s="1"/>
      <c r="JZY30" s="1"/>
      <c r="JZZ30" s="1"/>
      <c r="KAA30" s="1"/>
      <c r="KAB30" s="1"/>
      <c r="KAC30" s="1"/>
      <c r="KAD30" s="1"/>
      <c r="KAE30" s="1"/>
      <c r="KAF30" s="1"/>
      <c r="KAG30" s="1"/>
      <c r="KAH30" s="1"/>
      <c r="KAI30" s="1"/>
      <c r="KAJ30" s="1"/>
      <c r="KAK30" s="1"/>
      <c r="KAL30" s="1"/>
      <c r="KAM30" s="1"/>
      <c r="KAN30" s="1"/>
      <c r="KAO30" s="1"/>
      <c r="KAP30" s="1"/>
      <c r="KAQ30" s="1"/>
      <c r="KAR30" s="1"/>
      <c r="KAS30" s="1"/>
      <c r="KAT30" s="1"/>
      <c r="KAU30" s="1"/>
      <c r="KAV30" s="1"/>
      <c r="KAW30" s="1"/>
      <c r="KAX30" s="1"/>
      <c r="KAY30" s="1"/>
      <c r="KAZ30" s="1"/>
      <c r="KBA30" s="1"/>
      <c r="KBB30" s="1"/>
      <c r="KBC30" s="1"/>
      <c r="KBD30" s="1"/>
      <c r="KBE30" s="1"/>
      <c r="KBF30" s="1"/>
      <c r="KBG30" s="1"/>
      <c r="KBH30" s="1"/>
      <c r="KBI30" s="1"/>
      <c r="KBJ30" s="1"/>
      <c r="KBK30" s="1"/>
      <c r="KBL30" s="1"/>
      <c r="KBM30" s="1"/>
      <c r="KBN30" s="1"/>
      <c r="KBO30" s="1"/>
      <c r="KBP30" s="1"/>
      <c r="KBQ30" s="1"/>
      <c r="KBR30" s="1"/>
      <c r="KBS30" s="1"/>
      <c r="KBT30" s="1"/>
      <c r="KBU30" s="1"/>
      <c r="KBV30" s="1"/>
      <c r="KBW30" s="1"/>
      <c r="KBX30" s="1"/>
      <c r="KBY30" s="1"/>
      <c r="KBZ30" s="1"/>
      <c r="KCA30" s="1"/>
      <c r="KCB30" s="1"/>
      <c r="KCC30" s="1"/>
      <c r="KCD30" s="1"/>
      <c r="KCE30" s="1"/>
      <c r="KCF30" s="1"/>
      <c r="KCG30" s="1"/>
      <c r="KCH30" s="1"/>
      <c r="KCI30" s="1"/>
      <c r="KCJ30" s="1"/>
      <c r="KCK30" s="1"/>
      <c r="KCL30" s="1"/>
      <c r="KCM30" s="1"/>
      <c r="KCN30" s="1"/>
      <c r="KCO30" s="1"/>
      <c r="KCP30" s="1"/>
      <c r="KCQ30" s="1"/>
      <c r="KCR30" s="1"/>
      <c r="KCS30" s="1"/>
      <c r="KCT30" s="1"/>
      <c r="KCU30" s="1"/>
      <c r="KCV30" s="1"/>
      <c r="KCW30" s="1"/>
      <c r="KCX30" s="1"/>
      <c r="KCY30" s="1"/>
      <c r="KCZ30" s="1"/>
      <c r="KDA30" s="1"/>
      <c r="KDB30" s="1"/>
      <c r="KDC30" s="1"/>
      <c r="KDD30" s="1"/>
      <c r="KDE30" s="1"/>
      <c r="KDF30" s="1"/>
      <c r="KDG30" s="1"/>
      <c r="KDH30" s="1"/>
      <c r="KDI30" s="1"/>
      <c r="KDJ30" s="1"/>
      <c r="KDK30" s="1"/>
      <c r="KDL30" s="1"/>
      <c r="KDM30" s="1"/>
      <c r="KDN30" s="1"/>
      <c r="KDO30" s="1"/>
      <c r="KDP30" s="1"/>
      <c r="KDQ30" s="1"/>
      <c r="KDR30" s="1"/>
      <c r="KDS30" s="1"/>
      <c r="KDT30" s="1"/>
      <c r="KDU30" s="1"/>
      <c r="KDV30" s="1"/>
      <c r="KDW30" s="1"/>
      <c r="KDX30" s="1"/>
      <c r="KDY30" s="1"/>
      <c r="KDZ30" s="1"/>
      <c r="KEA30" s="1"/>
      <c r="KEB30" s="1"/>
      <c r="KEC30" s="1"/>
      <c r="KED30" s="1"/>
      <c r="KEE30" s="1"/>
      <c r="KEF30" s="1"/>
      <c r="KEG30" s="1"/>
      <c r="KEH30" s="1"/>
      <c r="KEI30" s="1"/>
      <c r="KEJ30" s="1"/>
      <c r="KEK30" s="1"/>
      <c r="KEL30" s="1"/>
      <c r="KEM30" s="1"/>
      <c r="KEN30" s="1"/>
      <c r="KEO30" s="1"/>
      <c r="KEP30" s="1"/>
      <c r="KEQ30" s="1"/>
      <c r="KER30" s="1"/>
      <c r="KES30" s="1"/>
      <c r="KET30" s="1"/>
      <c r="KEU30" s="1"/>
      <c r="KEV30" s="1"/>
      <c r="KEW30" s="1"/>
      <c r="KEX30" s="1"/>
      <c r="KEY30" s="1"/>
      <c r="KEZ30" s="1"/>
      <c r="KFA30" s="1"/>
      <c r="KFB30" s="1"/>
      <c r="KFC30" s="1"/>
      <c r="KFD30" s="1"/>
      <c r="KFE30" s="1"/>
      <c r="KFF30" s="1"/>
      <c r="KFG30" s="1"/>
      <c r="KFH30" s="1"/>
      <c r="KFI30" s="1"/>
      <c r="KFJ30" s="1"/>
      <c r="KFK30" s="1"/>
      <c r="KFL30" s="1"/>
      <c r="KFM30" s="1"/>
      <c r="KFN30" s="1"/>
      <c r="KFO30" s="1"/>
      <c r="KFP30" s="1"/>
      <c r="KFQ30" s="1"/>
      <c r="KFR30" s="1"/>
      <c r="KFS30" s="1"/>
      <c r="KFT30" s="1"/>
      <c r="KFU30" s="1"/>
      <c r="KFV30" s="1"/>
      <c r="KFW30" s="1"/>
      <c r="KFX30" s="1"/>
      <c r="KFY30" s="1"/>
      <c r="KFZ30" s="1"/>
      <c r="KGA30" s="1"/>
      <c r="KGB30" s="1"/>
      <c r="KGC30" s="1"/>
      <c r="KGD30" s="1"/>
      <c r="KGE30" s="1"/>
      <c r="KGF30" s="1"/>
      <c r="KGG30" s="1"/>
      <c r="KGH30" s="1"/>
      <c r="KGI30" s="1"/>
      <c r="KGJ30" s="1"/>
      <c r="KGK30" s="1"/>
      <c r="KGL30" s="1"/>
      <c r="KGM30" s="1"/>
      <c r="KGN30" s="1"/>
      <c r="KGO30" s="1"/>
      <c r="KGP30" s="1"/>
      <c r="KGQ30" s="1"/>
      <c r="KGR30" s="1"/>
      <c r="KGS30" s="1"/>
      <c r="KGT30" s="1"/>
      <c r="KGU30" s="1"/>
      <c r="KGV30" s="1"/>
      <c r="KGW30" s="1"/>
      <c r="KGX30" s="1"/>
      <c r="KGY30" s="1"/>
      <c r="KGZ30" s="1"/>
      <c r="KHA30" s="1"/>
      <c r="KHB30" s="1"/>
      <c r="KHC30" s="1"/>
      <c r="KHD30" s="1"/>
      <c r="KHE30" s="1"/>
      <c r="KHF30" s="1"/>
      <c r="KHG30" s="1"/>
      <c r="KHH30" s="1"/>
      <c r="KHI30" s="1"/>
      <c r="KHJ30" s="1"/>
      <c r="KHK30" s="1"/>
      <c r="KHL30" s="1"/>
      <c r="KHM30" s="1"/>
      <c r="KHN30" s="1"/>
      <c r="KHO30" s="1"/>
      <c r="KHP30" s="1"/>
      <c r="KHQ30" s="1"/>
      <c r="KHR30" s="1"/>
      <c r="KHS30" s="1"/>
      <c r="KHT30" s="1"/>
      <c r="KHU30" s="1"/>
      <c r="KHV30" s="1"/>
      <c r="KHW30" s="1"/>
      <c r="KHX30" s="1"/>
      <c r="KHY30" s="1"/>
      <c r="KHZ30" s="1"/>
      <c r="KIA30" s="1"/>
      <c r="KIB30" s="1"/>
      <c r="KIC30" s="1"/>
      <c r="KID30" s="1"/>
      <c r="KIE30" s="1"/>
      <c r="KIF30" s="1"/>
      <c r="KIG30" s="1"/>
      <c r="KIH30" s="1"/>
      <c r="KII30" s="1"/>
      <c r="KIJ30" s="1"/>
      <c r="KIK30" s="1"/>
      <c r="KIL30" s="1"/>
      <c r="KIM30" s="1"/>
      <c r="KIN30" s="1"/>
      <c r="KIO30" s="1"/>
      <c r="KIP30" s="1"/>
      <c r="KIQ30" s="1"/>
      <c r="KIR30" s="1"/>
      <c r="KIS30" s="1"/>
      <c r="KIT30" s="1"/>
      <c r="KIU30" s="1"/>
      <c r="KIV30" s="1"/>
      <c r="KIW30" s="1"/>
      <c r="KIX30" s="1"/>
      <c r="KIY30" s="1"/>
      <c r="KIZ30" s="1"/>
      <c r="KJA30" s="1"/>
      <c r="KJB30" s="1"/>
      <c r="KJC30" s="1"/>
      <c r="KJD30" s="1"/>
      <c r="KJE30" s="1"/>
      <c r="KJF30" s="1"/>
      <c r="KJG30" s="1"/>
      <c r="KJH30" s="1"/>
      <c r="KJI30" s="1"/>
      <c r="KJJ30" s="1"/>
      <c r="KJK30" s="1"/>
      <c r="KJL30" s="1"/>
      <c r="KJM30" s="1"/>
      <c r="KJN30" s="1"/>
      <c r="KJO30" s="1"/>
      <c r="KJP30" s="1"/>
      <c r="KJQ30" s="1"/>
      <c r="KJR30" s="1"/>
      <c r="KJS30" s="1"/>
      <c r="KJT30" s="1"/>
      <c r="KJU30" s="1"/>
      <c r="KJV30" s="1"/>
      <c r="KJW30" s="1"/>
      <c r="KJX30" s="1"/>
      <c r="KJY30" s="1"/>
      <c r="KJZ30" s="1"/>
      <c r="KKA30" s="1"/>
      <c r="KKB30" s="1"/>
      <c r="KKC30" s="1"/>
      <c r="KKD30" s="1"/>
      <c r="KKE30" s="1"/>
      <c r="KKF30" s="1"/>
      <c r="KKG30" s="1"/>
      <c r="KKH30" s="1"/>
      <c r="KKI30" s="1"/>
      <c r="KKJ30" s="1"/>
      <c r="KKK30" s="1"/>
      <c r="KKL30" s="1"/>
      <c r="KKM30" s="1"/>
      <c r="KKN30" s="1"/>
      <c r="KKO30" s="1"/>
      <c r="KKP30" s="1"/>
      <c r="KKQ30" s="1"/>
      <c r="KKR30" s="1"/>
      <c r="KKS30" s="1"/>
      <c r="KKT30" s="1"/>
      <c r="KKU30" s="1"/>
      <c r="KKV30" s="1"/>
      <c r="KKW30" s="1"/>
      <c r="KKX30" s="1"/>
      <c r="KKY30" s="1"/>
      <c r="KKZ30" s="1"/>
      <c r="KLA30" s="1"/>
      <c r="KLB30" s="1"/>
      <c r="KLC30" s="1"/>
      <c r="KLD30" s="1"/>
      <c r="KLE30" s="1"/>
      <c r="KLF30" s="1"/>
      <c r="KLG30" s="1"/>
      <c r="KLH30" s="1"/>
      <c r="KLI30" s="1"/>
      <c r="KLJ30" s="1"/>
      <c r="KLK30" s="1"/>
      <c r="KLL30" s="1"/>
      <c r="KLM30" s="1"/>
      <c r="KLN30" s="1"/>
      <c r="KLO30" s="1"/>
      <c r="KLP30" s="1"/>
      <c r="KLQ30" s="1"/>
      <c r="KLR30" s="1"/>
      <c r="KLS30" s="1"/>
      <c r="KLT30" s="1"/>
      <c r="KLU30" s="1"/>
      <c r="KLV30" s="1"/>
      <c r="KLW30" s="1"/>
      <c r="KLX30" s="1"/>
      <c r="KLY30" s="1"/>
      <c r="KLZ30" s="1"/>
      <c r="KMA30" s="1"/>
      <c r="KMB30" s="1"/>
      <c r="KMC30" s="1"/>
      <c r="KMD30" s="1"/>
      <c r="KME30" s="1"/>
      <c r="KMF30" s="1"/>
      <c r="KMG30" s="1"/>
      <c r="KMH30" s="1"/>
      <c r="KMI30" s="1"/>
      <c r="KMJ30" s="1"/>
      <c r="KMK30" s="1"/>
      <c r="KML30" s="1"/>
      <c r="KMM30" s="1"/>
      <c r="KMN30" s="1"/>
      <c r="KMO30" s="1"/>
      <c r="KMP30" s="1"/>
      <c r="KMQ30" s="1"/>
      <c r="KMR30" s="1"/>
      <c r="KMS30" s="1"/>
      <c r="KMT30" s="1"/>
      <c r="KMU30" s="1"/>
      <c r="KMV30" s="1"/>
      <c r="KMW30" s="1"/>
      <c r="KMX30" s="1"/>
      <c r="KMY30" s="1"/>
      <c r="KMZ30" s="1"/>
      <c r="KNA30" s="1"/>
      <c r="KNB30" s="1"/>
      <c r="KNC30" s="1"/>
      <c r="KND30" s="1"/>
      <c r="KNE30" s="1"/>
      <c r="KNF30" s="1"/>
      <c r="KNG30" s="1"/>
      <c r="KNH30" s="1"/>
      <c r="KNI30" s="1"/>
      <c r="KNJ30" s="1"/>
      <c r="KNK30" s="1"/>
      <c r="KNL30" s="1"/>
      <c r="KNM30" s="1"/>
      <c r="KNN30" s="1"/>
      <c r="KNO30" s="1"/>
      <c r="KNP30" s="1"/>
      <c r="KNQ30" s="1"/>
      <c r="KNR30" s="1"/>
      <c r="KNS30" s="1"/>
      <c r="KNT30" s="1"/>
      <c r="KNU30" s="1"/>
      <c r="KNV30" s="1"/>
      <c r="KNW30" s="1"/>
      <c r="KNX30" s="1"/>
      <c r="KNY30" s="1"/>
      <c r="KNZ30" s="1"/>
      <c r="KOA30" s="1"/>
      <c r="KOB30" s="1"/>
      <c r="KOC30" s="1"/>
      <c r="KOD30" s="1"/>
      <c r="KOE30" s="1"/>
      <c r="KOF30" s="1"/>
      <c r="KOG30" s="1"/>
      <c r="KOH30" s="1"/>
      <c r="KOI30" s="1"/>
      <c r="KOJ30" s="1"/>
      <c r="KOK30" s="1"/>
      <c r="KOL30" s="1"/>
      <c r="KOM30" s="1"/>
      <c r="KON30" s="1"/>
      <c r="KOO30" s="1"/>
      <c r="KOP30" s="1"/>
      <c r="KOQ30" s="1"/>
      <c r="KOR30" s="1"/>
      <c r="KOS30" s="1"/>
      <c r="KOT30" s="1"/>
      <c r="KOU30" s="1"/>
      <c r="KOV30" s="1"/>
      <c r="KOW30" s="1"/>
      <c r="KOX30" s="1"/>
      <c r="KOY30" s="1"/>
      <c r="KOZ30" s="1"/>
      <c r="KPA30" s="1"/>
      <c r="KPB30" s="1"/>
      <c r="KPC30" s="1"/>
      <c r="KPD30" s="1"/>
      <c r="KPE30" s="1"/>
      <c r="KPF30" s="1"/>
      <c r="KPG30" s="1"/>
      <c r="KPH30" s="1"/>
      <c r="KPI30" s="1"/>
      <c r="KPJ30" s="1"/>
      <c r="KPK30" s="1"/>
      <c r="KPL30" s="1"/>
      <c r="KPM30" s="1"/>
      <c r="KPN30" s="1"/>
      <c r="KPO30" s="1"/>
      <c r="KPP30" s="1"/>
      <c r="KPQ30" s="1"/>
      <c r="KPR30" s="1"/>
      <c r="KPS30" s="1"/>
      <c r="KPT30" s="1"/>
      <c r="KPU30" s="1"/>
      <c r="KPV30" s="1"/>
      <c r="KPW30" s="1"/>
      <c r="KPX30" s="1"/>
      <c r="KPY30" s="1"/>
      <c r="KPZ30" s="1"/>
      <c r="KQA30" s="1"/>
      <c r="KQB30" s="1"/>
      <c r="KQC30" s="1"/>
      <c r="KQD30" s="1"/>
      <c r="KQE30" s="1"/>
      <c r="KQF30" s="1"/>
      <c r="KQG30" s="1"/>
      <c r="KQH30" s="1"/>
      <c r="KQI30" s="1"/>
      <c r="KQJ30" s="1"/>
      <c r="KQK30" s="1"/>
      <c r="KQL30" s="1"/>
      <c r="KQM30" s="1"/>
      <c r="KQN30" s="1"/>
      <c r="KQO30" s="1"/>
      <c r="KQP30" s="1"/>
      <c r="KQQ30" s="1"/>
      <c r="KQR30" s="1"/>
      <c r="KQS30" s="1"/>
      <c r="KQT30" s="1"/>
      <c r="KQU30" s="1"/>
      <c r="KQV30" s="1"/>
      <c r="KQW30" s="1"/>
      <c r="KQX30" s="1"/>
      <c r="KQY30" s="1"/>
      <c r="KQZ30" s="1"/>
      <c r="KRA30" s="1"/>
      <c r="KRB30" s="1"/>
      <c r="KRC30" s="1"/>
      <c r="KRD30" s="1"/>
      <c r="KRE30" s="1"/>
      <c r="KRF30" s="1"/>
      <c r="KRG30" s="1"/>
      <c r="KRH30" s="1"/>
      <c r="KRI30" s="1"/>
      <c r="KRJ30" s="1"/>
      <c r="KRK30" s="1"/>
      <c r="KRL30" s="1"/>
      <c r="KRM30" s="1"/>
      <c r="KRN30" s="1"/>
      <c r="KRO30" s="1"/>
      <c r="KRP30" s="1"/>
      <c r="KRQ30" s="1"/>
      <c r="KRR30" s="1"/>
      <c r="KRS30" s="1"/>
      <c r="KRT30" s="1"/>
      <c r="KRU30" s="1"/>
      <c r="KRV30" s="1"/>
      <c r="KRW30" s="1"/>
      <c r="KRX30" s="1"/>
      <c r="KRY30" s="1"/>
      <c r="KRZ30" s="1"/>
      <c r="KSA30" s="1"/>
      <c r="KSB30" s="1"/>
      <c r="KSC30" s="1"/>
      <c r="KSD30" s="1"/>
      <c r="KSE30" s="1"/>
      <c r="KSF30" s="1"/>
      <c r="KSG30" s="1"/>
      <c r="KSH30" s="1"/>
      <c r="KSI30" s="1"/>
      <c r="KSJ30" s="1"/>
      <c r="KSK30" s="1"/>
      <c r="KSL30" s="1"/>
      <c r="KSM30" s="1"/>
      <c r="KSN30" s="1"/>
      <c r="KSO30" s="1"/>
      <c r="KSP30" s="1"/>
      <c r="KSQ30" s="1"/>
      <c r="KSR30" s="1"/>
      <c r="KSS30" s="1"/>
      <c r="KST30" s="1"/>
      <c r="KSU30" s="1"/>
      <c r="KSV30" s="1"/>
      <c r="KSW30" s="1"/>
      <c r="KSX30" s="1"/>
      <c r="KSY30" s="1"/>
      <c r="KSZ30" s="1"/>
      <c r="KTA30" s="1"/>
      <c r="KTB30" s="1"/>
      <c r="KTC30" s="1"/>
      <c r="KTD30" s="1"/>
      <c r="KTE30" s="1"/>
      <c r="KTF30" s="1"/>
      <c r="KTG30" s="1"/>
      <c r="KTH30" s="1"/>
      <c r="KTI30" s="1"/>
      <c r="KTJ30" s="1"/>
      <c r="KTK30" s="1"/>
      <c r="KTL30" s="1"/>
      <c r="KTM30" s="1"/>
      <c r="KTN30" s="1"/>
      <c r="KTO30" s="1"/>
      <c r="KTP30" s="1"/>
      <c r="KTQ30" s="1"/>
      <c r="KTR30" s="1"/>
      <c r="KTS30" s="1"/>
      <c r="KTT30" s="1"/>
      <c r="KTU30" s="1"/>
      <c r="KTV30" s="1"/>
      <c r="KTW30" s="1"/>
      <c r="KTX30" s="1"/>
      <c r="KTY30" s="1"/>
      <c r="KTZ30" s="1"/>
      <c r="KUA30" s="1"/>
      <c r="KUB30" s="1"/>
      <c r="KUC30" s="1"/>
      <c r="KUD30" s="1"/>
      <c r="KUE30" s="1"/>
      <c r="KUF30" s="1"/>
      <c r="KUG30" s="1"/>
      <c r="KUH30" s="1"/>
      <c r="KUI30" s="1"/>
      <c r="KUJ30" s="1"/>
      <c r="KUK30" s="1"/>
      <c r="KUL30" s="1"/>
      <c r="KUM30" s="1"/>
      <c r="KUN30" s="1"/>
      <c r="KUO30" s="1"/>
      <c r="KUP30" s="1"/>
      <c r="KUQ30" s="1"/>
      <c r="KUR30" s="1"/>
      <c r="KUS30" s="1"/>
      <c r="KUT30" s="1"/>
      <c r="KUU30" s="1"/>
      <c r="KUV30" s="1"/>
      <c r="KUW30" s="1"/>
      <c r="KUX30" s="1"/>
      <c r="KUY30" s="1"/>
      <c r="KUZ30" s="1"/>
      <c r="KVA30" s="1"/>
      <c r="KVB30" s="1"/>
      <c r="KVC30" s="1"/>
      <c r="KVD30" s="1"/>
      <c r="KVE30" s="1"/>
      <c r="KVF30" s="1"/>
      <c r="KVG30" s="1"/>
      <c r="KVH30" s="1"/>
      <c r="KVI30" s="1"/>
      <c r="KVJ30" s="1"/>
      <c r="KVK30" s="1"/>
      <c r="KVL30" s="1"/>
      <c r="KVM30" s="1"/>
      <c r="KVN30" s="1"/>
      <c r="KVO30" s="1"/>
      <c r="KVP30" s="1"/>
      <c r="KVQ30" s="1"/>
      <c r="KVR30" s="1"/>
      <c r="KVS30" s="1"/>
      <c r="KVT30" s="1"/>
      <c r="KVU30" s="1"/>
      <c r="KVV30" s="1"/>
      <c r="KVW30" s="1"/>
      <c r="KVX30" s="1"/>
      <c r="KVY30" s="1"/>
      <c r="KVZ30" s="1"/>
      <c r="KWA30" s="1"/>
      <c r="KWB30" s="1"/>
      <c r="KWC30" s="1"/>
      <c r="KWD30" s="1"/>
      <c r="KWE30" s="1"/>
      <c r="KWF30" s="1"/>
      <c r="KWG30" s="1"/>
      <c r="KWH30" s="1"/>
      <c r="KWI30" s="1"/>
      <c r="KWJ30" s="1"/>
      <c r="KWK30" s="1"/>
      <c r="KWL30" s="1"/>
      <c r="KWM30" s="1"/>
      <c r="KWN30" s="1"/>
      <c r="KWO30" s="1"/>
      <c r="KWP30" s="1"/>
      <c r="KWQ30" s="1"/>
      <c r="KWR30" s="1"/>
      <c r="KWS30" s="1"/>
      <c r="KWT30" s="1"/>
      <c r="KWU30" s="1"/>
      <c r="KWV30" s="1"/>
      <c r="KWW30" s="1"/>
      <c r="KWX30" s="1"/>
      <c r="KWY30" s="1"/>
      <c r="KWZ30" s="1"/>
      <c r="KXA30" s="1"/>
      <c r="KXB30" s="1"/>
      <c r="KXC30" s="1"/>
      <c r="KXD30" s="1"/>
      <c r="KXE30" s="1"/>
      <c r="KXF30" s="1"/>
      <c r="KXG30" s="1"/>
      <c r="KXH30" s="1"/>
      <c r="KXI30" s="1"/>
      <c r="KXJ30" s="1"/>
      <c r="KXK30" s="1"/>
      <c r="KXL30" s="1"/>
      <c r="KXM30" s="1"/>
      <c r="KXN30" s="1"/>
      <c r="KXO30" s="1"/>
      <c r="KXP30" s="1"/>
      <c r="KXQ30" s="1"/>
      <c r="KXR30" s="1"/>
      <c r="KXS30" s="1"/>
      <c r="KXT30" s="1"/>
      <c r="KXU30" s="1"/>
      <c r="KXV30" s="1"/>
      <c r="KXW30" s="1"/>
      <c r="KXX30" s="1"/>
      <c r="KXY30" s="1"/>
      <c r="KXZ30" s="1"/>
      <c r="KYA30" s="1"/>
      <c r="KYB30" s="1"/>
      <c r="KYC30" s="1"/>
      <c r="KYD30" s="1"/>
      <c r="KYE30" s="1"/>
      <c r="KYF30" s="1"/>
      <c r="KYG30" s="1"/>
      <c r="KYH30" s="1"/>
      <c r="KYI30" s="1"/>
      <c r="KYJ30" s="1"/>
      <c r="KYK30" s="1"/>
      <c r="KYL30" s="1"/>
      <c r="KYM30" s="1"/>
      <c r="KYN30" s="1"/>
      <c r="KYO30" s="1"/>
      <c r="KYP30" s="1"/>
      <c r="KYQ30" s="1"/>
      <c r="KYR30" s="1"/>
      <c r="KYS30" s="1"/>
      <c r="KYT30" s="1"/>
      <c r="KYU30" s="1"/>
      <c r="KYV30" s="1"/>
      <c r="KYW30" s="1"/>
      <c r="KYX30" s="1"/>
      <c r="KYY30" s="1"/>
      <c r="KYZ30" s="1"/>
      <c r="KZA30" s="1"/>
      <c r="KZB30" s="1"/>
      <c r="KZC30" s="1"/>
      <c r="KZD30" s="1"/>
      <c r="KZE30" s="1"/>
      <c r="KZF30" s="1"/>
      <c r="KZG30" s="1"/>
      <c r="KZH30" s="1"/>
      <c r="KZI30" s="1"/>
      <c r="KZJ30" s="1"/>
      <c r="KZK30" s="1"/>
      <c r="KZL30" s="1"/>
      <c r="KZM30" s="1"/>
      <c r="KZN30" s="1"/>
      <c r="KZO30" s="1"/>
      <c r="KZP30" s="1"/>
      <c r="KZQ30" s="1"/>
      <c r="KZR30" s="1"/>
      <c r="KZS30" s="1"/>
      <c r="KZT30" s="1"/>
      <c r="KZU30" s="1"/>
      <c r="KZV30" s="1"/>
      <c r="KZW30" s="1"/>
      <c r="KZX30" s="1"/>
      <c r="KZY30" s="1"/>
      <c r="KZZ30" s="1"/>
      <c r="LAA30" s="1"/>
      <c r="LAB30" s="1"/>
      <c r="LAC30" s="1"/>
      <c r="LAD30" s="1"/>
      <c r="LAE30" s="1"/>
      <c r="LAF30" s="1"/>
      <c r="LAG30" s="1"/>
      <c r="LAH30" s="1"/>
      <c r="LAI30" s="1"/>
      <c r="LAJ30" s="1"/>
      <c r="LAK30" s="1"/>
      <c r="LAL30" s="1"/>
      <c r="LAM30" s="1"/>
      <c r="LAN30" s="1"/>
      <c r="LAO30" s="1"/>
      <c r="LAP30" s="1"/>
      <c r="LAQ30" s="1"/>
      <c r="LAR30" s="1"/>
      <c r="LAS30" s="1"/>
      <c r="LAT30" s="1"/>
      <c r="LAU30" s="1"/>
      <c r="LAV30" s="1"/>
      <c r="LAW30" s="1"/>
      <c r="LAX30" s="1"/>
      <c r="LAY30" s="1"/>
      <c r="LAZ30" s="1"/>
      <c r="LBA30" s="1"/>
      <c r="LBB30" s="1"/>
      <c r="LBC30" s="1"/>
      <c r="LBD30" s="1"/>
      <c r="LBE30" s="1"/>
      <c r="LBF30" s="1"/>
      <c r="LBG30" s="1"/>
      <c r="LBH30" s="1"/>
      <c r="LBI30" s="1"/>
      <c r="LBJ30" s="1"/>
      <c r="LBK30" s="1"/>
      <c r="LBL30" s="1"/>
      <c r="LBM30" s="1"/>
      <c r="LBN30" s="1"/>
      <c r="LBO30" s="1"/>
      <c r="LBP30" s="1"/>
      <c r="LBQ30" s="1"/>
      <c r="LBR30" s="1"/>
      <c r="LBS30" s="1"/>
      <c r="LBT30" s="1"/>
      <c r="LBU30" s="1"/>
      <c r="LBV30" s="1"/>
      <c r="LBW30" s="1"/>
      <c r="LBX30" s="1"/>
      <c r="LBY30" s="1"/>
      <c r="LBZ30" s="1"/>
      <c r="LCA30" s="1"/>
      <c r="LCB30" s="1"/>
      <c r="LCC30" s="1"/>
      <c r="LCD30" s="1"/>
      <c r="LCE30" s="1"/>
      <c r="LCF30" s="1"/>
      <c r="LCG30" s="1"/>
      <c r="LCH30" s="1"/>
      <c r="LCI30" s="1"/>
      <c r="LCJ30" s="1"/>
      <c r="LCK30" s="1"/>
      <c r="LCL30" s="1"/>
      <c r="LCM30" s="1"/>
      <c r="LCN30" s="1"/>
      <c r="LCO30" s="1"/>
      <c r="LCP30" s="1"/>
      <c r="LCQ30" s="1"/>
      <c r="LCR30" s="1"/>
      <c r="LCS30" s="1"/>
      <c r="LCT30" s="1"/>
      <c r="LCU30" s="1"/>
      <c r="LCV30" s="1"/>
      <c r="LCW30" s="1"/>
      <c r="LCX30" s="1"/>
      <c r="LCY30" s="1"/>
      <c r="LCZ30" s="1"/>
      <c r="LDA30" s="1"/>
      <c r="LDB30" s="1"/>
      <c r="LDC30" s="1"/>
      <c r="LDD30" s="1"/>
      <c r="LDE30" s="1"/>
      <c r="LDF30" s="1"/>
      <c r="LDG30" s="1"/>
      <c r="LDH30" s="1"/>
      <c r="LDI30" s="1"/>
      <c r="LDJ30" s="1"/>
      <c r="LDK30" s="1"/>
      <c r="LDL30" s="1"/>
      <c r="LDM30" s="1"/>
      <c r="LDN30" s="1"/>
      <c r="LDO30" s="1"/>
      <c r="LDP30" s="1"/>
      <c r="LDQ30" s="1"/>
      <c r="LDR30" s="1"/>
      <c r="LDS30" s="1"/>
      <c r="LDT30" s="1"/>
      <c r="LDU30" s="1"/>
      <c r="LDV30" s="1"/>
      <c r="LDW30" s="1"/>
      <c r="LDX30" s="1"/>
      <c r="LDY30" s="1"/>
      <c r="LDZ30" s="1"/>
      <c r="LEA30" s="1"/>
      <c r="LEB30" s="1"/>
      <c r="LEC30" s="1"/>
      <c r="LED30" s="1"/>
      <c r="LEE30" s="1"/>
      <c r="LEF30" s="1"/>
      <c r="LEG30" s="1"/>
      <c r="LEH30" s="1"/>
      <c r="LEI30" s="1"/>
      <c r="LEJ30" s="1"/>
      <c r="LEK30" s="1"/>
      <c r="LEL30" s="1"/>
      <c r="LEM30" s="1"/>
      <c r="LEN30" s="1"/>
      <c r="LEO30" s="1"/>
      <c r="LEP30" s="1"/>
      <c r="LEQ30" s="1"/>
      <c r="LER30" s="1"/>
      <c r="LES30" s="1"/>
      <c r="LET30" s="1"/>
      <c r="LEU30" s="1"/>
      <c r="LEV30" s="1"/>
      <c r="LEW30" s="1"/>
      <c r="LEX30" s="1"/>
      <c r="LEY30" s="1"/>
      <c r="LEZ30" s="1"/>
      <c r="LFA30" s="1"/>
      <c r="LFB30" s="1"/>
      <c r="LFC30" s="1"/>
      <c r="LFD30" s="1"/>
      <c r="LFE30" s="1"/>
      <c r="LFF30" s="1"/>
      <c r="LFG30" s="1"/>
      <c r="LFH30" s="1"/>
      <c r="LFI30" s="1"/>
      <c r="LFJ30" s="1"/>
      <c r="LFK30" s="1"/>
      <c r="LFL30" s="1"/>
      <c r="LFM30" s="1"/>
      <c r="LFN30" s="1"/>
      <c r="LFO30" s="1"/>
      <c r="LFP30" s="1"/>
      <c r="LFQ30" s="1"/>
      <c r="LFR30" s="1"/>
      <c r="LFS30" s="1"/>
      <c r="LFT30" s="1"/>
      <c r="LFU30" s="1"/>
      <c r="LFV30" s="1"/>
      <c r="LFW30" s="1"/>
      <c r="LFX30" s="1"/>
      <c r="LFY30" s="1"/>
      <c r="LFZ30" s="1"/>
      <c r="LGA30" s="1"/>
      <c r="LGB30" s="1"/>
      <c r="LGC30" s="1"/>
      <c r="LGD30" s="1"/>
      <c r="LGE30" s="1"/>
      <c r="LGF30" s="1"/>
      <c r="LGG30" s="1"/>
      <c r="LGH30" s="1"/>
      <c r="LGI30" s="1"/>
      <c r="LGJ30" s="1"/>
      <c r="LGK30" s="1"/>
      <c r="LGL30" s="1"/>
      <c r="LGM30" s="1"/>
      <c r="LGN30" s="1"/>
      <c r="LGO30" s="1"/>
      <c r="LGP30" s="1"/>
      <c r="LGQ30" s="1"/>
      <c r="LGR30" s="1"/>
      <c r="LGS30" s="1"/>
      <c r="LGT30" s="1"/>
      <c r="LGU30" s="1"/>
      <c r="LGV30" s="1"/>
      <c r="LGW30" s="1"/>
      <c r="LGX30" s="1"/>
      <c r="LGY30" s="1"/>
      <c r="LGZ30" s="1"/>
      <c r="LHA30" s="1"/>
      <c r="LHB30" s="1"/>
      <c r="LHC30" s="1"/>
      <c r="LHD30" s="1"/>
      <c r="LHE30" s="1"/>
      <c r="LHF30" s="1"/>
      <c r="LHG30" s="1"/>
      <c r="LHH30" s="1"/>
      <c r="LHI30" s="1"/>
      <c r="LHJ30" s="1"/>
      <c r="LHK30" s="1"/>
      <c r="LHL30" s="1"/>
      <c r="LHM30" s="1"/>
      <c r="LHN30" s="1"/>
      <c r="LHO30" s="1"/>
      <c r="LHP30" s="1"/>
      <c r="LHQ30" s="1"/>
      <c r="LHR30" s="1"/>
      <c r="LHS30" s="1"/>
      <c r="LHT30" s="1"/>
      <c r="LHU30" s="1"/>
      <c r="LHV30" s="1"/>
      <c r="LHW30" s="1"/>
      <c r="LHX30" s="1"/>
      <c r="LHY30" s="1"/>
      <c r="LHZ30" s="1"/>
      <c r="LIA30" s="1"/>
      <c r="LIB30" s="1"/>
      <c r="LIC30" s="1"/>
      <c r="LID30" s="1"/>
      <c r="LIE30" s="1"/>
      <c r="LIF30" s="1"/>
      <c r="LIG30" s="1"/>
      <c r="LIH30" s="1"/>
      <c r="LII30" s="1"/>
      <c r="LIJ30" s="1"/>
      <c r="LIK30" s="1"/>
      <c r="LIL30" s="1"/>
      <c r="LIM30" s="1"/>
      <c r="LIN30" s="1"/>
      <c r="LIO30" s="1"/>
      <c r="LIP30" s="1"/>
      <c r="LIQ30" s="1"/>
      <c r="LIR30" s="1"/>
      <c r="LIS30" s="1"/>
      <c r="LIT30" s="1"/>
      <c r="LIU30" s="1"/>
      <c r="LIV30" s="1"/>
      <c r="LIW30" s="1"/>
      <c r="LIX30" s="1"/>
      <c r="LIY30" s="1"/>
      <c r="LIZ30" s="1"/>
      <c r="LJA30" s="1"/>
      <c r="LJB30" s="1"/>
      <c r="LJC30" s="1"/>
      <c r="LJD30" s="1"/>
      <c r="LJE30" s="1"/>
      <c r="LJF30" s="1"/>
      <c r="LJG30" s="1"/>
      <c r="LJH30" s="1"/>
      <c r="LJI30" s="1"/>
      <c r="LJJ30" s="1"/>
      <c r="LJK30" s="1"/>
      <c r="LJL30" s="1"/>
      <c r="LJM30" s="1"/>
      <c r="LJN30" s="1"/>
      <c r="LJO30" s="1"/>
      <c r="LJP30" s="1"/>
      <c r="LJQ30" s="1"/>
      <c r="LJR30" s="1"/>
      <c r="LJS30" s="1"/>
      <c r="LJT30" s="1"/>
      <c r="LJU30" s="1"/>
      <c r="LJV30" s="1"/>
      <c r="LJW30" s="1"/>
      <c r="LJX30" s="1"/>
      <c r="LJY30" s="1"/>
      <c r="LJZ30" s="1"/>
      <c r="LKA30" s="1"/>
      <c r="LKB30" s="1"/>
      <c r="LKC30" s="1"/>
      <c r="LKD30" s="1"/>
      <c r="LKE30" s="1"/>
      <c r="LKF30" s="1"/>
      <c r="LKG30" s="1"/>
      <c r="LKH30" s="1"/>
      <c r="LKI30" s="1"/>
      <c r="LKJ30" s="1"/>
      <c r="LKK30" s="1"/>
      <c r="LKL30" s="1"/>
      <c r="LKM30" s="1"/>
      <c r="LKN30" s="1"/>
      <c r="LKO30" s="1"/>
      <c r="LKP30" s="1"/>
      <c r="LKQ30" s="1"/>
      <c r="LKR30" s="1"/>
      <c r="LKS30" s="1"/>
      <c r="LKT30" s="1"/>
      <c r="LKU30" s="1"/>
      <c r="LKV30" s="1"/>
      <c r="LKW30" s="1"/>
      <c r="LKX30" s="1"/>
      <c r="LKY30" s="1"/>
      <c r="LKZ30" s="1"/>
      <c r="LLA30" s="1"/>
      <c r="LLB30" s="1"/>
      <c r="LLC30" s="1"/>
      <c r="LLD30" s="1"/>
      <c r="LLE30" s="1"/>
      <c r="LLF30" s="1"/>
      <c r="LLG30" s="1"/>
      <c r="LLH30" s="1"/>
      <c r="LLI30" s="1"/>
      <c r="LLJ30" s="1"/>
      <c r="LLK30" s="1"/>
      <c r="LLL30" s="1"/>
      <c r="LLM30" s="1"/>
      <c r="LLN30" s="1"/>
      <c r="LLO30" s="1"/>
      <c r="LLP30" s="1"/>
      <c r="LLQ30" s="1"/>
      <c r="LLR30" s="1"/>
      <c r="LLS30" s="1"/>
      <c r="LLT30" s="1"/>
      <c r="LLU30" s="1"/>
      <c r="LLV30" s="1"/>
      <c r="LLW30" s="1"/>
      <c r="LLX30" s="1"/>
      <c r="LLY30" s="1"/>
      <c r="LLZ30" s="1"/>
      <c r="LMA30" s="1"/>
      <c r="LMB30" s="1"/>
      <c r="LMC30" s="1"/>
      <c r="LMD30" s="1"/>
      <c r="LME30" s="1"/>
      <c r="LMF30" s="1"/>
      <c r="LMG30" s="1"/>
      <c r="LMH30" s="1"/>
      <c r="LMI30" s="1"/>
      <c r="LMJ30" s="1"/>
      <c r="LMK30" s="1"/>
      <c r="LML30" s="1"/>
      <c r="LMM30" s="1"/>
      <c r="LMN30" s="1"/>
      <c r="LMO30" s="1"/>
      <c r="LMP30" s="1"/>
      <c r="LMQ30" s="1"/>
      <c r="LMR30" s="1"/>
      <c r="LMS30" s="1"/>
      <c r="LMT30" s="1"/>
      <c r="LMU30" s="1"/>
      <c r="LMV30" s="1"/>
      <c r="LMW30" s="1"/>
      <c r="LMX30" s="1"/>
      <c r="LMY30" s="1"/>
      <c r="LMZ30" s="1"/>
      <c r="LNA30" s="1"/>
      <c r="LNB30" s="1"/>
      <c r="LNC30" s="1"/>
      <c r="LND30" s="1"/>
      <c r="LNE30" s="1"/>
      <c r="LNF30" s="1"/>
      <c r="LNG30" s="1"/>
      <c r="LNH30" s="1"/>
      <c r="LNI30" s="1"/>
      <c r="LNJ30" s="1"/>
      <c r="LNK30" s="1"/>
      <c r="LNL30" s="1"/>
      <c r="LNM30" s="1"/>
      <c r="LNN30" s="1"/>
      <c r="LNO30" s="1"/>
      <c r="LNP30" s="1"/>
      <c r="LNQ30" s="1"/>
      <c r="LNR30" s="1"/>
      <c r="LNS30" s="1"/>
      <c r="LNT30" s="1"/>
      <c r="LNU30" s="1"/>
      <c r="LNV30" s="1"/>
      <c r="LNW30" s="1"/>
      <c r="LNX30" s="1"/>
      <c r="LNY30" s="1"/>
      <c r="LNZ30" s="1"/>
      <c r="LOA30" s="1"/>
      <c r="LOB30" s="1"/>
      <c r="LOC30" s="1"/>
      <c r="LOD30" s="1"/>
      <c r="LOE30" s="1"/>
      <c r="LOF30" s="1"/>
      <c r="LOG30" s="1"/>
      <c r="LOH30" s="1"/>
      <c r="LOI30" s="1"/>
      <c r="LOJ30" s="1"/>
      <c r="LOK30" s="1"/>
      <c r="LOL30" s="1"/>
      <c r="LOM30" s="1"/>
      <c r="LON30" s="1"/>
      <c r="LOO30" s="1"/>
      <c r="LOP30" s="1"/>
      <c r="LOQ30" s="1"/>
      <c r="LOR30" s="1"/>
      <c r="LOS30" s="1"/>
      <c r="LOT30" s="1"/>
      <c r="LOU30" s="1"/>
      <c r="LOV30" s="1"/>
      <c r="LOW30" s="1"/>
      <c r="LOX30" s="1"/>
      <c r="LOY30" s="1"/>
      <c r="LOZ30" s="1"/>
      <c r="LPA30" s="1"/>
      <c r="LPB30" s="1"/>
      <c r="LPC30" s="1"/>
      <c r="LPD30" s="1"/>
      <c r="LPE30" s="1"/>
      <c r="LPF30" s="1"/>
      <c r="LPG30" s="1"/>
      <c r="LPH30" s="1"/>
      <c r="LPI30" s="1"/>
      <c r="LPJ30" s="1"/>
      <c r="LPK30" s="1"/>
      <c r="LPL30" s="1"/>
      <c r="LPM30" s="1"/>
      <c r="LPN30" s="1"/>
      <c r="LPO30" s="1"/>
      <c r="LPP30" s="1"/>
      <c r="LPQ30" s="1"/>
      <c r="LPR30" s="1"/>
      <c r="LPS30" s="1"/>
      <c r="LPT30" s="1"/>
      <c r="LPU30" s="1"/>
      <c r="LPV30" s="1"/>
      <c r="LPW30" s="1"/>
      <c r="LPX30" s="1"/>
      <c r="LPY30" s="1"/>
      <c r="LPZ30" s="1"/>
      <c r="LQA30" s="1"/>
      <c r="LQB30" s="1"/>
      <c r="LQC30" s="1"/>
      <c r="LQD30" s="1"/>
      <c r="LQE30" s="1"/>
      <c r="LQF30" s="1"/>
      <c r="LQG30" s="1"/>
      <c r="LQH30" s="1"/>
      <c r="LQI30" s="1"/>
      <c r="LQJ30" s="1"/>
      <c r="LQK30" s="1"/>
      <c r="LQL30" s="1"/>
      <c r="LQM30" s="1"/>
      <c r="LQN30" s="1"/>
      <c r="LQO30" s="1"/>
      <c r="LQP30" s="1"/>
      <c r="LQQ30" s="1"/>
      <c r="LQR30" s="1"/>
      <c r="LQS30" s="1"/>
      <c r="LQT30" s="1"/>
      <c r="LQU30" s="1"/>
      <c r="LQV30" s="1"/>
      <c r="LQW30" s="1"/>
      <c r="LQX30" s="1"/>
      <c r="LQY30" s="1"/>
      <c r="LQZ30" s="1"/>
      <c r="LRA30" s="1"/>
      <c r="LRB30" s="1"/>
      <c r="LRC30" s="1"/>
      <c r="LRD30" s="1"/>
      <c r="LRE30" s="1"/>
      <c r="LRF30" s="1"/>
      <c r="LRG30" s="1"/>
      <c r="LRH30" s="1"/>
      <c r="LRI30" s="1"/>
      <c r="LRJ30" s="1"/>
      <c r="LRK30" s="1"/>
      <c r="LRL30" s="1"/>
      <c r="LRM30" s="1"/>
      <c r="LRN30" s="1"/>
      <c r="LRO30" s="1"/>
      <c r="LRP30" s="1"/>
      <c r="LRQ30" s="1"/>
      <c r="LRR30" s="1"/>
      <c r="LRS30" s="1"/>
      <c r="LRT30" s="1"/>
      <c r="LRU30" s="1"/>
      <c r="LRV30" s="1"/>
      <c r="LRW30" s="1"/>
      <c r="LRX30" s="1"/>
      <c r="LRY30" s="1"/>
      <c r="LRZ30" s="1"/>
      <c r="LSA30" s="1"/>
      <c r="LSB30" s="1"/>
      <c r="LSC30" s="1"/>
      <c r="LSD30" s="1"/>
      <c r="LSE30" s="1"/>
      <c r="LSF30" s="1"/>
      <c r="LSG30" s="1"/>
      <c r="LSH30" s="1"/>
      <c r="LSI30" s="1"/>
      <c r="LSJ30" s="1"/>
      <c r="LSK30" s="1"/>
      <c r="LSL30" s="1"/>
      <c r="LSM30" s="1"/>
      <c r="LSN30" s="1"/>
      <c r="LSO30" s="1"/>
      <c r="LSP30" s="1"/>
      <c r="LSQ30" s="1"/>
      <c r="LSR30" s="1"/>
      <c r="LSS30" s="1"/>
      <c r="LST30" s="1"/>
      <c r="LSU30" s="1"/>
      <c r="LSV30" s="1"/>
      <c r="LSW30" s="1"/>
      <c r="LSX30" s="1"/>
      <c r="LSY30" s="1"/>
      <c r="LSZ30" s="1"/>
      <c r="LTA30" s="1"/>
      <c r="LTB30" s="1"/>
      <c r="LTC30" s="1"/>
      <c r="LTD30" s="1"/>
      <c r="LTE30" s="1"/>
      <c r="LTF30" s="1"/>
      <c r="LTG30" s="1"/>
      <c r="LTH30" s="1"/>
      <c r="LTI30" s="1"/>
      <c r="LTJ30" s="1"/>
      <c r="LTK30" s="1"/>
      <c r="LTL30" s="1"/>
      <c r="LTM30" s="1"/>
      <c r="LTN30" s="1"/>
      <c r="LTO30" s="1"/>
      <c r="LTP30" s="1"/>
      <c r="LTQ30" s="1"/>
      <c r="LTR30" s="1"/>
      <c r="LTS30" s="1"/>
      <c r="LTT30" s="1"/>
      <c r="LTU30" s="1"/>
      <c r="LTV30" s="1"/>
      <c r="LTW30" s="1"/>
      <c r="LTX30" s="1"/>
      <c r="LTY30" s="1"/>
      <c r="LTZ30" s="1"/>
      <c r="LUA30" s="1"/>
      <c r="LUB30" s="1"/>
      <c r="LUC30" s="1"/>
      <c r="LUD30" s="1"/>
      <c r="LUE30" s="1"/>
      <c r="LUF30" s="1"/>
      <c r="LUG30" s="1"/>
      <c r="LUH30" s="1"/>
      <c r="LUI30" s="1"/>
      <c r="LUJ30" s="1"/>
      <c r="LUK30" s="1"/>
      <c r="LUL30" s="1"/>
      <c r="LUM30" s="1"/>
      <c r="LUN30" s="1"/>
      <c r="LUO30" s="1"/>
      <c r="LUP30" s="1"/>
      <c r="LUQ30" s="1"/>
      <c r="LUR30" s="1"/>
      <c r="LUS30" s="1"/>
      <c r="LUT30" s="1"/>
      <c r="LUU30" s="1"/>
      <c r="LUV30" s="1"/>
      <c r="LUW30" s="1"/>
      <c r="LUX30" s="1"/>
      <c r="LUY30" s="1"/>
      <c r="LUZ30" s="1"/>
      <c r="LVA30" s="1"/>
      <c r="LVB30" s="1"/>
      <c r="LVC30" s="1"/>
      <c r="LVD30" s="1"/>
      <c r="LVE30" s="1"/>
      <c r="LVF30" s="1"/>
      <c r="LVG30" s="1"/>
      <c r="LVH30" s="1"/>
      <c r="LVI30" s="1"/>
      <c r="LVJ30" s="1"/>
      <c r="LVK30" s="1"/>
      <c r="LVL30" s="1"/>
      <c r="LVM30" s="1"/>
      <c r="LVN30" s="1"/>
      <c r="LVO30" s="1"/>
      <c r="LVP30" s="1"/>
      <c r="LVQ30" s="1"/>
      <c r="LVR30" s="1"/>
      <c r="LVS30" s="1"/>
      <c r="LVT30" s="1"/>
      <c r="LVU30" s="1"/>
      <c r="LVV30" s="1"/>
      <c r="LVW30" s="1"/>
      <c r="LVX30" s="1"/>
      <c r="LVY30" s="1"/>
      <c r="LVZ30" s="1"/>
      <c r="LWA30" s="1"/>
      <c r="LWB30" s="1"/>
      <c r="LWC30" s="1"/>
      <c r="LWD30" s="1"/>
      <c r="LWE30" s="1"/>
      <c r="LWF30" s="1"/>
      <c r="LWG30" s="1"/>
      <c r="LWH30" s="1"/>
      <c r="LWI30" s="1"/>
      <c r="LWJ30" s="1"/>
      <c r="LWK30" s="1"/>
      <c r="LWL30" s="1"/>
      <c r="LWM30" s="1"/>
      <c r="LWN30" s="1"/>
      <c r="LWO30" s="1"/>
      <c r="LWP30" s="1"/>
      <c r="LWQ30" s="1"/>
      <c r="LWR30" s="1"/>
      <c r="LWS30" s="1"/>
      <c r="LWT30" s="1"/>
      <c r="LWU30" s="1"/>
      <c r="LWV30" s="1"/>
      <c r="LWW30" s="1"/>
      <c r="LWX30" s="1"/>
      <c r="LWY30" s="1"/>
      <c r="LWZ30" s="1"/>
      <c r="LXA30" s="1"/>
      <c r="LXB30" s="1"/>
      <c r="LXC30" s="1"/>
      <c r="LXD30" s="1"/>
      <c r="LXE30" s="1"/>
      <c r="LXF30" s="1"/>
      <c r="LXG30" s="1"/>
      <c r="LXH30" s="1"/>
      <c r="LXI30" s="1"/>
      <c r="LXJ30" s="1"/>
      <c r="LXK30" s="1"/>
      <c r="LXL30" s="1"/>
      <c r="LXM30" s="1"/>
      <c r="LXN30" s="1"/>
      <c r="LXO30" s="1"/>
      <c r="LXP30" s="1"/>
      <c r="LXQ30" s="1"/>
      <c r="LXR30" s="1"/>
      <c r="LXS30" s="1"/>
      <c r="LXT30" s="1"/>
      <c r="LXU30" s="1"/>
      <c r="LXV30" s="1"/>
      <c r="LXW30" s="1"/>
      <c r="LXX30" s="1"/>
      <c r="LXY30" s="1"/>
      <c r="LXZ30" s="1"/>
      <c r="LYA30" s="1"/>
      <c r="LYB30" s="1"/>
      <c r="LYC30" s="1"/>
      <c r="LYD30" s="1"/>
      <c r="LYE30" s="1"/>
      <c r="LYF30" s="1"/>
      <c r="LYG30" s="1"/>
      <c r="LYH30" s="1"/>
      <c r="LYI30" s="1"/>
      <c r="LYJ30" s="1"/>
      <c r="LYK30" s="1"/>
      <c r="LYL30" s="1"/>
      <c r="LYM30" s="1"/>
      <c r="LYN30" s="1"/>
      <c r="LYO30" s="1"/>
      <c r="LYP30" s="1"/>
      <c r="LYQ30" s="1"/>
      <c r="LYR30" s="1"/>
      <c r="LYS30" s="1"/>
      <c r="LYT30" s="1"/>
      <c r="LYU30" s="1"/>
      <c r="LYV30" s="1"/>
      <c r="LYW30" s="1"/>
      <c r="LYX30" s="1"/>
      <c r="LYY30" s="1"/>
      <c r="LYZ30" s="1"/>
      <c r="LZA30" s="1"/>
      <c r="LZB30" s="1"/>
      <c r="LZC30" s="1"/>
      <c r="LZD30" s="1"/>
      <c r="LZE30" s="1"/>
      <c r="LZF30" s="1"/>
      <c r="LZG30" s="1"/>
      <c r="LZH30" s="1"/>
      <c r="LZI30" s="1"/>
      <c r="LZJ30" s="1"/>
      <c r="LZK30" s="1"/>
      <c r="LZL30" s="1"/>
      <c r="LZM30" s="1"/>
      <c r="LZN30" s="1"/>
      <c r="LZO30" s="1"/>
      <c r="LZP30" s="1"/>
      <c r="LZQ30" s="1"/>
      <c r="LZR30" s="1"/>
      <c r="LZS30" s="1"/>
      <c r="LZT30" s="1"/>
      <c r="LZU30" s="1"/>
      <c r="LZV30" s="1"/>
      <c r="LZW30" s="1"/>
      <c r="LZX30" s="1"/>
      <c r="LZY30" s="1"/>
      <c r="LZZ30" s="1"/>
      <c r="MAA30" s="1"/>
      <c r="MAB30" s="1"/>
      <c r="MAC30" s="1"/>
      <c r="MAD30" s="1"/>
      <c r="MAE30" s="1"/>
      <c r="MAF30" s="1"/>
      <c r="MAG30" s="1"/>
      <c r="MAH30" s="1"/>
      <c r="MAI30" s="1"/>
      <c r="MAJ30" s="1"/>
      <c r="MAK30" s="1"/>
      <c r="MAL30" s="1"/>
      <c r="MAM30" s="1"/>
      <c r="MAN30" s="1"/>
      <c r="MAO30" s="1"/>
      <c r="MAP30" s="1"/>
      <c r="MAQ30" s="1"/>
      <c r="MAR30" s="1"/>
      <c r="MAS30" s="1"/>
      <c r="MAT30" s="1"/>
      <c r="MAU30" s="1"/>
      <c r="MAV30" s="1"/>
      <c r="MAW30" s="1"/>
      <c r="MAX30" s="1"/>
      <c r="MAY30" s="1"/>
      <c r="MAZ30" s="1"/>
      <c r="MBA30" s="1"/>
      <c r="MBB30" s="1"/>
      <c r="MBC30" s="1"/>
      <c r="MBD30" s="1"/>
      <c r="MBE30" s="1"/>
      <c r="MBF30" s="1"/>
      <c r="MBG30" s="1"/>
      <c r="MBH30" s="1"/>
      <c r="MBI30" s="1"/>
      <c r="MBJ30" s="1"/>
      <c r="MBK30" s="1"/>
      <c r="MBL30" s="1"/>
      <c r="MBM30" s="1"/>
      <c r="MBN30" s="1"/>
      <c r="MBO30" s="1"/>
      <c r="MBP30" s="1"/>
      <c r="MBQ30" s="1"/>
      <c r="MBR30" s="1"/>
      <c r="MBS30" s="1"/>
      <c r="MBT30" s="1"/>
      <c r="MBU30" s="1"/>
      <c r="MBV30" s="1"/>
      <c r="MBW30" s="1"/>
      <c r="MBX30" s="1"/>
      <c r="MBY30" s="1"/>
      <c r="MBZ30" s="1"/>
      <c r="MCA30" s="1"/>
      <c r="MCB30" s="1"/>
      <c r="MCC30" s="1"/>
      <c r="MCD30" s="1"/>
      <c r="MCE30" s="1"/>
      <c r="MCF30" s="1"/>
      <c r="MCG30" s="1"/>
      <c r="MCH30" s="1"/>
      <c r="MCI30" s="1"/>
      <c r="MCJ30" s="1"/>
      <c r="MCK30" s="1"/>
      <c r="MCL30" s="1"/>
      <c r="MCM30" s="1"/>
      <c r="MCN30" s="1"/>
      <c r="MCO30" s="1"/>
      <c r="MCP30" s="1"/>
      <c r="MCQ30" s="1"/>
      <c r="MCR30" s="1"/>
      <c r="MCS30" s="1"/>
      <c r="MCT30" s="1"/>
      <c r="MCU30" s="1"/>
      <c r="MCV30" s="1"/>
      <c r="MCW30" s="1"/>
      <c r="MCX30" s="1"/>
      <c r="MCY30" s="1"/>
      <c r="MCZ30" s="1"/>
      <c r="MDA30" s="1"/>
      <c r="MDB30" s="1"/>
      <c r="MDC30" s="1"/>
      <c r="MDD30" s="1"/>
      <c r="MDE30" s="1"/>
      <c r="MDF30" s="1"/>
      <c r="MDG30" s="1"/>
      <c r="MDH30" s="1"/>
      <c r="MDI30" s="1"/>
      <c r="MDJ30" s="1"/>
      <c r="MDK30" s="1"/>
      <c r="MDL30" s="1"/>
      <c r="MDM30" s="1"/>
      <c r="MDN30" s="1"/>
      <c r="MDO30" s="1"/>
      <c r="MDP30" s="1"/>
      <c r="MDQ30" s="1"/>
      <c r="MDR30" s="1"/>
      <c r="MDS30" s="1"/>
      <c r="MDT30" s="1"/>
      <c r="MDU30" s="1"/>
      <c r="MDV30" s="1"/>
      <c r="MDW30" s="1"/>
      <c r="MDX30" s="1"/>
      <c r="MDY30" s="1"/>
      <c r="MDZ30" s="1"/>
      <c r="MEA30" s="1"/>
      <c r="MEB30" s="1"/>
      <c r="MEC30" s="1"/>
      <c r="MED30" s="1"/>
      <c r="MEE30" s="1"/>
      <c r="MEF30" s="1"/>
      <c r="MEG30" s="1"/>
      <c r="MEH30" s="1"/>
      <c r="MEI30" s="1"/>
      <c r="MEJ30" s="1"/>
      <c r="MEK30" s="1"/>
      <c r="MEL30" s="1"/>
      <c r="MEM30" s="1"/>
      <c r="MEN30" s="1"/>
      <c r="MEO30" s="1"/>
      <c r="MEP30" s="1"/>
      <c r="MEQ30" s="1"/>
      <c r="MER30" s="1"/>
      <c r="MES30" s="1"/>
      <c r="MET30" s="1"/>
      <c r="MEU30" s="1"/>
      <c r="MEV30" s="1"/>
      <c r="MEW30" s="1"/>
      <c r="MEX30" s="1"/>
      <c r="MEY30" s="1"/>
      <c r="MEZ30" s="1"/>
      <c r="MFA30" s="1"/>
      <c r="MFB30" s="1"/>
      <c r="MFC30" s="1"/>
      <c r="MFD30" s="1"/>
      <c r="MFE30" s="1"/>
      <c r="MFF30" s="1"/>
      <c r="MFG30" s="1"/>
      <c r="MFH30" s="1"/>
      <c r="MFI30" s="1"/>
      <c r="MFJ30" s="1"/>
      <c r="MFK30" s="1"/>
      <c r="MFL30" s="1"/>
      <c r="MFM30" s="1"/>
      <c r="MFN30" s="1"/>
      <c r="MFO30" s="1"/>
      <c r="MFP30" s="1"/>
      <c r="MFQ30" s="1"/>
      <c r="MFR30" s="1"/>
      <c r="MFS30" s="1"/>
      <c r="MFT30" s="1"/>
      <c r="MFU30" s="1"/>
      <c r="MFV30" s="1"/>
      <c r="MFW30" s="1"/>
      <c r="MFX30" s="1"/>
      <c r="MFY30" s="1"/>
      <c r="MFZ30" s="1"/>
      <c r="MGA30" s="1"/>
      <c r="MGB30" s="1"/>
      <c r="MGC30" s="1"/>
      <c r="MGD30" s="1"/>
      <c r="MGE30" s="1"/>
      <c r="MGF30" s="1"/>
      <c r="MGG30" s="1"/>
      <c r="MGH30" s="1"/>
      <c r="MGI30" s="1"/>
      <c r="MGJ30" s="1"/>
      <c r="MGK30" s="1"/>
      <c r="MGL30" s="1"/>
      <c r="MGM30" s="1"/>
      <c r="MGN30" s="1"/>
      <c r="MGO30" s="1"/>
      <c r="MGP30" s="1"/>
      <c r="MGQ30" s="1"/>
      <c r="MGR30" s="1"/>
      <c r="MGS30" s="1"/>
      <c r="MGT30" s="1"/>
      <c r="MGU30" s="1"/>
      <c r="MGV30" s="1"/>
      <c r="MGW30" s="1"/>
      <c r="MGX30" s="1"/>
      <c r="MGY30" s="1"/>
      <c r="MGZ30" s="1"/>
      <c r="MHA30" s="1"/>
      <c r="MHB30" s="1"/>
      <c r="MHC30" s="1"/>
      <c r="MHD30" s="1"/>
      <c r="MHE30" s="1"/>
      <c r="MHF30" s="1"/>
      <c r="MHG30" s="1"/>
      <c r="MHH30" s="1"/>
      <c r="MHI30" s="1"/>
      <c r="MHJ30" s="1"/>
      <c r="MHK30" s="1"/>
      <c r="MHL30" s="1"/>
      <c r="MHM30" s="1"/>
      <c r="MHN30" s="1"/>
      <c r="MHO30" s="1"/>
      <c r="MHP30" s="1"/>
      <c r="MHQ30" s="1"/>
      <c r="MHR30" s="1"/>
      <c r="MHS30" s="1"/>
      <c r="MHT30" s="1"/>
      <c r="MHU30" s="1"/>
      <c r="MHV30" s="1"/>
      <c r="MHW30" s="1"/>
      <c r="MHX30" s="1"/>
      <c r="MHY30" s="1"/>
      <c r="MHZ30" s="1"/>
      <c r="MIA30" s="1"/>
      <c r="MIB30" s="1"/>
      <c r="MIC30" s="1"/>
      <c r="MID30" s="1"/>
      <c r="MIE30" s="1"/>
      <c r="MIF30" s="1"/>
      <c r="MIG30" s="1"/>
      <c r="MIH30" s="1"/>
      <c r="MII30" s="1"/>
      <c r="MIJ30" s="1"/>
      <c r="MIK30" s="1"/>
      <c r="MIL30" s="1"/>
      <c r="MIM30" s="1"/>
      <c r="MIN30" s="1"/>
      <c r="MIO30" s="1"/>
      <c r="MIP30" s="1"/>
      <c r="MIQ30" s="1"/>
      <c r="MIR30" s="1"/>
      <c r="MIS30" s="1"/>
      <c r="MIT30" s="1"/>
      <c r="MIU30" s="1"/>
      <c r="MIV30" s="1"/>
      <c r="MIW30" s="1"/>
      <c r="MIX30" s="1"/>
      <c r="MIY30" s="1"/>
      <c r="MIZ30" s="1"/>
      <c r="MJA30" s="1"/>
      <c r="MJB30" s="1"/>
      <c r="MJC30" s="1"/>
      <c r="MJD30" s="1"/>
      <c r="MJE30" s="1"/>
      <c r="MJF30" s="1"/>
      <c r="MJG30" s="1"/>
      <c r="MJH30" s="1"/>
      <c r="MJI30" s="1"/>
      <c r="MJJ30" s="1"/>
      <c r="MJK30" s="1"/>
      <c r="MJL30" s="1"/>
      <c r="MJM30" s="1"/>
      <c r="MJN30" s="1"/>
      <c r="MJO30" s="1"/>
      <c r="MJP30" s="1"/>
      <c r="MJQ30" s="1"/>
      <c r="MJR30" s="1"/>
      <c r="MJS30" s="1"/>
      <c r="MJT30" s="1"/>
      <c r="MJU30" s="1"/>
      <c r="MJV30" s="1"/>
      <c r="MJW30" s="1"/>
      <c r="MJX30" s="1"/>
      <c r="MJY30" s="1"/>
      <c r="MJZ30" s="1"/>
      <c r="MKA30" s="1"/>
      <c r="MKB30" s="1"/>
      <c r="MKC30" s="1"/>
      <c r="MKD30" s="1"/>
      <c r="MKE30" s="1"/>
      <c r="MKF30" s="1"/>
      <c r="MKG30" s="1"/>
      <c r="MKH30" s="1"/>
      <c r="MKI30" s="1"/>
      <c r="MKJ30" s="1"/>
      <c r="MKK30" s="1"/>
      <c r="MKL30" s="1"/>
      <c r="MKM30" s="1"/>
      <c r="MKN30" s="1"/>
      <c r="MKO30" s="1"/>
      <c r="MKP30" s="1"/>
      <c r="MKQ30" s="1"/>
      <c r="MKR30" s="1"/>
      <c r="MKS30" s="1"/>
      <c r="MKT30" s="1"/>
      <c r="MKU30" s="1"/>
      <c r="MKV30" s="1"/>
      <c r="MKW30" s="1"/>
      <c r="MKX30" s="1"/>
      <c r="MKY30" s="1"/>
      <c r="MKZ30" s="1"/>
      <c r="MLA30" s="1"/>
      <c r="MLB30" s="1"/>
      <c r="MLC30" s="1"/>
      <c r="MLD30" s="1"/>
      <c r="MLE30" s="1"/>
      <c r="MLF30" s="1"/>
      <c r="MLG30" s="1"/>
      <c r="MLH30" s="1"/>
      <c r="MLI30" s="1"/>
      <c r="MLJ30" s="1"/>
      <c r="MLK30" s="1"/>
      <c r="MLL30" s="1"/>
      <c r="MLM30" s="1"/>
      <c r="MLN30" s="1"/>
      <c r="MLO30" s="1"/>
      <c r="MLP30" s="1"/>
      <c r="MLQ30" s="1"/>
      <c r="MLR30" s="1"/>
      <c r="MLS30" s="1"/>
      <c r="MLT30" s="1"/>
      <c r="MLU30" s="1"/>
      <c r="MLV30" s="1"/>
      <c r="MLW30" s="1"/>
      <c r="MLX30" s="1"/>
      <c r="MLY30" s="1"/>
      <c r="MLZ30" s="1"/>
      <c r="MMA30" s="1"/>
      <c r="MMB30" s="1"/>
      <c r="MMC30" s="1"/>
      <c r="MMD30" s="1"/>
      <c r="MME30" s="1"/>
      <c r="MMF30" s="1"/>
      <c r="MMG30" s="1"/>
      <c r="MMH30" s="1"/>
      <c r="MMI30" s="1"/>
      <c r="MMJ30" s="1"/>
      <c r="MMK30" s="1"/>
      <c r="MML30" s="1"/>
      <c r="MMM30" s="1"/>
      <c r="MMN30" s="1"/>
      <c r="MMO30" s="1"/>
      <c r="MMP30" s="1"/>
      <c r="MMQ30" s="1"/>
      <c r="MMR30" s="1"/>
      <c r="MMS30" s="1"/>
      <c r="MMT30" s="1"/>
      <c r="MMU30" s="1"/>
      <c r="MMV30" s="1"/>
      <c r="MMW30" s="1"/>
      <c r="MMX30" s="1"/>
      <c r="MMY30" s="1"/>
      <c r="MMZ30" s="1"/>
      <c r="MNA30" s="1"/>
      <c r="MNB30" s="1"/>
      <c r="MNC30" s="1"/>
      <c r="MND30" s="1"/>
      <c r="MNE30" s="1"/>
      <c r="MNF30" s="1"/>
      <c r="MNG30" s="1"/>
      <c r="MNH30" s="1"/>
      <c r="MNI30" s="1"/>
      <c r="MNJ30" s="1"/>
      <c r="MNK30" s="1"/>
      <c r="MNL30" s="1"/>
      <c r="MNM30" s="1"/>
      <c r="MNN30" s="1"/>
      <c r="MNO30" s="1"/>
      <c r="MNP30" s="1"/>
      <c r="MNQ30" s="1"/>
      <c r="MNR30" s="1"/>
      <c r="MNS30" s="1"/>
      <c r="MNT30" s="1"/>
      <c r="MNU30" s="1"/>
      <c r="MNV30" s="1"/>
      <c r="MNW30" s="1"/>
      <c r="MNX30" s="1"/>
      <c r="MNY30" s="1"/>
      <c r="MNZ30" s="1"/>
      <c r="MOA30" s="1"/>
      <c r="MOB30" s="1"/>
      <c r="MOC30" s="1"/>
      <c r="MOD30" s="1"/>
      <c r="MOE30" s="1"/>
      <c r="MOF30" s="1"/>
      <c r="MOG30" s="1"/>
      <c r="MOH30" s="1"/>
      <c r="MOI30" s="1"/>
      <c r="MOJ30" s="1"/>
      <c r="MOK30" s="1"/>
      <c r="MOL30" s="1"/>
      <c r="MOM30" s="1"/>
      <c r="MON30" s="1"/>
      <c r="MOO30" s="1"/>
      <c r="MOP30" s="1"/>
      <c r="MOQ30" s="1"/>
      <c r="MOR30" s="1"/>
      <c r="MOS30" s="1"/>
      <c r="MOT30" s="1"/>
      <c r="MOU30" s="1"/>
      <c r="MOV30" s="1"/>
      <c r="MOW30" s="1"/>
      <c r="MOX30" s="1"/>
      <c r="MOY30" s="1"/>
      <c r="MOZ30" s="1"/>
      <c r="MPA30" s="1"/>
      <c r="MPB30" s="1"/>
      <c r="MPC30" s="1"/>
      <c r="MPD30" s="1"/>
      <c r="MPE30" s="1"/>
      <c r="MPF30" s="1"/>
      <c r="MPG30" s="1"/>
      <c r="MPH30" s="1"/>
      <c r="MPI30" s="1"/>
      <c r="MPJ30" s="1"/>
      <c r="MPK30" s="1"/>
      <c r="MPL30" s="1"/>
      <c r="MPM30" s="1"/>
      <c r="MPN30" s="1"/>
      <c r="MPO30" s="1"/>
      <c r="MPP30" s="1"/>
      <c r="MPQ30" s="1"/>
      <c r="MPR30" s="1"/>
      <c r="MPS30" s="1"/>
      <c r="MPT30" s="1"/>
      <c r="MPU30" s="1"/>
      <c r="MPV30" s="1"/>
      <c r="MPW30" s="1"/>
      <c r="MPX30" s="1"/>
      <c r="MPY30" s="1"/>
      <c r="MPZ30" s="1"/>
      <c r="MQA30" s="1"/>
      <c r="MQB30" s="1"/>
      <c r="MQC30" s="1"/>
      <c r="MQD30" s="1"/>
      <c r="MQE30" s="1"/>
      <c r="MQF30" s="1"/>
      <c r="MQG30" s="1"/>
      <c r="MQH30" s="1"/>
      <c r="MQI30" s="1"/>
      <c r="MQJ30" s="1"/>
      <c r="MQK30" s="1"/>
      <c r="MQL30" s="1"/>
      <c r="MQM30" s="1"/>
      <c r="MQN30" s="1"/>
      <c r="MQO30" s="1"/>
      <c r="MQP30" s="1"/>
      <c r="MQQ30" s="1"/>
      <c r="MQR30" s="1"/>
      <c r="MQS30" s="1"/>
      <c r="MQT30" s="1"/>
      <c r="MQU30" s="1"/>
      <c r="MQV30" s="1"/>
      <c r="MQW30" s="1"/>
      <c r="MQX30" s="1"/>
      <c r="MQY30" s="1"/>
      <c r="MQZ30" s="1"/>
      <c r="MRA30" s="1"/>
      <c r="MRB30" s="1"/>
      <c r="MRC30" s="1"/>
      <c r="MRD30" s="1"/>
      <c r="MRE30" s="1"/>
      <c r="MRF30" s="1"/>
      <c r="MRG30" s="1"/>
      <c r="MRH30" s="1"/>
      <c r="MRI30" s="1"/>
      <c r="MRJ30" s="1"/>
      <c r="MRK30" s="1"/>
      <c r="MRL30" s="1"/>
      <c r="MRM30" s="1"/>
      <c r="MRN30" s="1"/>
      <c r="MRO30" s="1"/>
      <c r="MRP30" s="1"/>
      <c r="MRQ30" s="1"/>
      <c r="MRR30" s="1"/>
      <c r="MRS30" s="1"/>
      <c r="MRT30" s="1"/>
      <c r="MRU30" s="1"/>
      <c r="MRV30" s="1"/>
      <c r="MRW30" s="1"/>
      <c r="MRX30" s="1"/>
      <c r="MRY30" s="1"/>
      <c r="MRZ30" s="1"/>
      <c r="MSA30" s="1"/>
      <c r="MSB30" s="1"/>
      <c r="MSC30" s="1"/>
      <c r="MSD30" s="1"/>
      <c r="MSE30" s="1"/>
      <c r="MSF30" s="1"/>
      <c r="MSG30" s="1"/>
      <c r="MSH30" s="1"/>
      <c r="MSI30" s="1"/>
      <c r="MSJ30" s="1"/>
      <c r="MSK30" s="1"/>
      <c r="MSL30" s="1"/>
      <c r="MSM30" s="1"/>
      <c r="MSN30" s="1"/>
      <c r="MSO30" s="1"/>
      <c r="MSP30" s="1"/>
      <c r="MSQ30" s="1"/>
      <c r="MSR30" s="1"/>
      <c r="MSS30" s="1"/>
      <c r="MST30" s="1"/>
      <c r="MSU30" s="1"/>
      <c r="MSV30" s="1"/>
      <c r="MSW30" s="1"/>
      <c r="MSX30" s="1"/>
      <c r="MSY30" s="1"/>
      <c r="MSZ30" s="1"/>
      <c r="MTA30" s="1"/>
      <c r="MTB30" s="1"/>
      <c r="MTC30" s="1"/>
      <c r="MTD30" s="1"/>
      <c r="MTE30" s="1"/>
      <c r="MTF30" s="1"/>
      <c r="MTG30" s="1"/>
      <c r="MTH30" s="1"/>
      <c r="MTI30" s="1"/>
      <c r="MTJ30" s="1"/>
      <c r="MTK30" s="1"/>
      <c r="MTL30" s="1"/>
      <c r="MTM30" s="1"/>
      <c r="MTN30" s="1"/>
      <c r="MTO30" s="1"/>
      <c r="MTP30" s="1"/>
      <c r="MTQ30" s="1"/>
      <c r="MTR30" s="1"/>
      <c r="MTS30" s="1"/>
      <c r="MTT30" s="1"/>
      <c r="MTU30" s="1"/>
      <c r="MTV30" s="1"/>
      <c r="MTW30" s="1"/>
      <c r="MTX30" s="1"/>
      <c r="MTY30" s="1"/>
      <c r="MTZ30" s="1"/>
      <c r="MUA30" s="1"/>
      <c r="MUB30" s="1"/>
      <c r="MUC30" s="1"/>
      <c r="MUD30" s="1"/>
      <c r="MUE30" s="1"/>
      <c r="MUF30" s="1"/>
      <c r="MUG30" s="1"/>
      <c r="MUH30" s="1"/>
      <c r="MUI30" s="1"/>
      <c r="MUJ30" s="1"/>
      <c r="MUK30" s="1"/>
      <c r="MUL30" s="1"/>
      <c r="MUM30" s="1"/>
      <c r="MUN30" s="1"/>
      <c r="MUO30" s="1"/>
      <c r="MUP30" s="1"/>
      <c r="MUQ30" s="1"/>
      <c r="MUR30" s="1"/>
      <c r="MUS30" s="1"/>
      <c r="MUT30" s="1"/>
      <c r="MUU30" s="1"/>
      <c r="MUV30" s="1"/>
      <c r="MUW30" s="1"/>
      <c r="MUX30" s="1"/>
      <c r="MUY30" s="1"/>
      <c r="MUZ30" s="1"/>
      <c r="MVA30" s="1"/>
      <c r="MVB30" s="1"/>
      <c r="MVC30" s="1"/>
      <c r="MVD30" s="1"/>
      <c r="MVE30" s="1"/>
      <c r="MVF30" s="1"/>
      <c r="MVG30" s="1"/>
      <c r="MVH30" s="1"/>
      <c r="MVI30" s="1"/>
      <c r="MVJ30" s="1"/>
      <c r="MVK30" s="1"/>
      <c r="MVL30" s="1"/>
      <c r="MVM30" s="1"/>
      <c r="MVN30" s="1"/>
      <c r="MVO30" s="1"/>
      <c r="MVP30" s="1"/>
      <c r="MVQ30" s="1"/>
      <c r="MVR30" s="1"/>
      <c r="MVS30" s="1"/>
      <c r="MVT30" s="1"/>
      <c r="MVU30" s="1"/>
      <c r="MVV30" s="1"/>
      <c r="MVW30" s="1"/>
      <c r="MVX30" s="1"/>
      <c r="MVY30" s="1"/>
      <c r="MVZ30" s="1"/>
      <c r="MWA30" s="1"/>
      <c r="MWB30" s="1"/>
      <c r="MWC30" s="1"/>
      <c r="MWD30" s="1"/>
      <c r="MWE30" s="1"/>
      <c r="MWF30" s="1"/>
      <c r="MWG30" s="1"/>
      <c r="MWH30" s="1"/>
      <c r="MWI30" s="1"/>
      <c r="MWJ30" s="1"/>
      <c r="MWK30" s="1"/>
      <c r="MWL30" s="1"/>
      <c r="MWM30" s="1"/>
      <c r="MWN30" s="1"/>
      <c r="MWO30" s="1"/>
      <c r="MWP30" s="1"/>
      <c r="MWQ30" s="1"/>
      <c r="MWR30" s="1"/>
      <c r="MWS30" s="1"/>
      <c r="MWT30" s="1"/>
      <c r="MWU30" s="1"/>
      <c r="MWV30" s="1"/>
      <c r="MWW30" s="1"/>
      <c r="MWX30" s="1"/>
      <c r="MWY30" s="1"/>
      <c r="MWZ30" s="1"/>
      <c r="MXA30" s="1"/>
      <c r="MXB30" s="1"/>
      <c r="MXC30" s="1"/>
      <c r="MXD30" s="1"/>
      <c r="MXE30" s="1"/>
      <c r="MXF30" s="1"/>
      <c r="MXG30" s="1"/>
      <c r="MXH30" s="1"/>
      <c r="MXI30" s="1"/>
      <c r="MXJ30" s="1"/>
      <c r="MXK30" s="1"/>
      <c r="MXL30" s="1"/>
      <c r="MXM30" s="1"/>
      <c r="MXN30" s="1"/>
      <c r="MXO30" s="1"/>
      <c r="MXP30" s="1"/>
      <c r="MXQ30" s="1"/>
      <c r="MXR30" s="1"/>
      <c r="MXS30" s="1"/>
      <c r="MXT30" s="1"/>
      <c r="MXU30" s="1"/>
      <c r="MXV30" s="1"/>
      <c r="MXW30" s="1"/>
      <c r="MXX30" s="1"/>
      <c r="MXY30" s="1"/>
      <c r="MXZ30" s="1"/>
      <c r="MYA30" s="1"/>
      <c r="MYB30" s="1"/>
      <c r="MYC30" s="1"/>
      <c r="MYD30" s="1"/>
      <c r="MYE30" s="1"/>
      <c r="MYF30" s="1"/>
      <c r="MYG30" s="1"/>
      <c r="MYH30" s="1"/>
      <c r="MYI30" s="1"/>
      <c r="MYJ30" s="1"/>
      <c r="MYK30" s="1"/>
      <c r="MYL30" s="1"/>
      <c r="MYM30" s="1"/>
      <c r="MYN30" s="1"/>
      <c r="MYO30" s="1"/>
      <c r="MYP30" s="1"/>
      <c r="MYQ30" s="1"/>
      <c r="MYR30" s="1"/>
      <c r="MYS30" s="1"/>
      <c r="MYT30" s="1"/>
      <c r="MYU30" s="1"/>
      <c r="MYV30" s="1"/>
      <c r="MYW30" s="1"/>
      <c r="MYX30" s="1"/>
      <c r="MYY30" s="1"/>
      <c r="MYZ30" s="1"/>
      <c r="MZA30" s="1"/>
      <c r="MZB30" s="1"/>
      <c r="MZC30" s="1"/>
      <c r="MZD30" s="1"/>
      <c r="MZE30" s="1"/>
      <c r="MZF30" s="1"/>
      <c r="MZG30" s="1"/>
      <c r="MZH30" s="1"/>
      <c r="MZI30" s="1"/>
      <c r="MZJ30" s="1"/>
      <c r="MZK30" s="1"/>
      <c r="MZL30" s="1"/>
      <c r="MZM30" s="1"/>
      <c r="MZN30" s="1"/>
      <c r="MZO30" s="1"/>
      <c r="MZP30" s="1"/>
      <c r="MZQ30" s="1"/>
      <c r="MZR30" s="1"/>
      <c r="MZS30" s="1"/>
      <c r="MZT30" s="1"/>
      <c r="MZU30" s="1"/>
      <c r="MZV30" s="1"/>
      <c r="MZW30" s="1"/>
      <c r="MZX30" s="1"/>
      <c r="MZY30" s="1"/>
      <c r="MZZ30" s="1"/>
      <c r="NAA30" s="1"/>
      <c r="NAB30" s="1"/>
      <c r="NAC30" s="1"/>
      <c r="NAD30" s="1"/>
      <c r="NAE30" s="1"/>
      <c r="NAF30" s="1"/>
      <c r="NAG30" s="1"/>
      <c r="NAH30" s="1"/>
      <c r="NAI30" s="1"/>
      <c r="NAJ30" s="1"/>
      <c r="NAK30" s="1"/>
      <c r="NAL30" s="1"/>
      <c r="NAM30" s="1"/>
      <c r="NAN30" s="1"/>
      <c r="NAO30" s="1"/>
      <c r="NAP30" s="1"/>
      <c r="NAQ30" s="1"/>
      <c r="NAR30" s="1"/>
      <c r="NAS30" s="1"/>
      <c r="NAT30" s="1"/>
      <c r="NAU30" s="1"/>
      <c r="NAV30" s="1"/>
      <c r="NAW30" s="1"/>
      <c r="NAX30" s="1"/>
      <c r="NAY30" s="1"/>
      <c r="NAZ30" s="1"/>
      <c r="NBA30" s="1"/>
      <c r="NBB30" s="1"/>
      <c r="NBC30" s="1"/>
      <c r="NBD30" s="1"/>
      <c r="NBE30" s="1"/>
      <c r="NBF30" s="1"/>
      <c r="NBG30" s="1"/>
      <c r="NBH30" s="1"/>
      <c r="NBI30" s="1"/>
      <c r="NBJ30" s="1"/>
      <c r="NBK30" s="1"/>
      <c r="NBL30" s="1"/>
      <c r="NBM30" s="1"/>
      <c r="NBN30" s="1"/>
      <c r="NBO30" s="1"/>
      <c r="NBP30" s="1"/>
      <c r="NBQ30" s="1"/>
      <c r="NBR30" s="1"/>
      <c r="NBS30" s="1"/>
      <c r="NBT30" s="1"/>
      <c r="NBU30" s="1"/>
      <c r="NBV30" s="1"/>
      <c r="NBW30" s="1"/>
      <c r="NBX30" s="1"/>
      <c r="NBY30" s="1"/>
      <c r="NBZ30" s="1"/>
      <c r="NCA30" s="1"/>
      <c r="NCB30" s="1"/>
      <c r="NCC30" s="1"/>
      <c r="NCD30" s="1"/>
      <c r="NCE30" s="1"/>
      <c r="NCF30" s="1"/>
      <c r="NCG30" s="1"/>
      <c r="NCH30" s="1"/>
      <c r="NCI30" s="1"/>
      <c r="NCJ30" s="1"/>
      <c r="NCK30" s="1"/>
      <c r="NCL30" s="1"/>
      <c r="NCM30" s="1"/>
      <c r="NCN30" s="1"/>
      <c r="NCO30" s="1"/>
      <c r="NCP30" s="1"/>
      <c r="NCQ30" s="1"/>
      <c r="NCR30" s="1"/>
      <c r="NCS30" s="1"/>
      <c r="NCT30" s="1"/>
      <c r="NCU30" s="1"/>
      <c r="NCV30" s="1"/>
      <c r="NCW30" s="1"/>
      <c r="NCX30" s="1"/>
      <c r="NCY30" s="1"/>
      <c r="NCZ30" s="1"/>
      <c r="NDA30" s="1"/>
      <c r="NDB30" s="1"/>
      <c r="NDC30" s="1"/>
      <c r="NDD30" s="1"/>
      <c r="NDE30" s="1"/>
      <c r="NDF30" s="1"/>
      <c r="NDG30" s="1"/>
      <c r="NDH30" s="1"/>
      <c r="NDI30" s="1"/>
      <c r="NDJ30" s="1"/>
      <c r="NDK30" s="1"/>
      <c r="NDL30" s="1"/>
      <c r="NDM30" s="1"/>
      <c r="NDN30" s="1"/>
      <c r="NDO30" s="1"/>
      <c r="NDP30" s="1"/>
      <c r="NDQ30" s="1"/>
      <c r="NDR30" s="1"/>
      <c r="NDS30" s="1"/>
      <c r="NDT30" s="1"/>
      <c r="NDU30" s="1"/>
      <c r="NDV30" s="1"/>
      <c r="NDW30" s="1"/>
      <c r="NDX30" s="1"/>
      <c r="NDY30" s="1"/>
      <c r="NDZ30" s="1"/>
      <c r="NEA30" s="1"/>
      <c r="NEB30" s="1"/>
      <c r="NEC30" s="1"/>
      <c r="NED30" s="1"/>
      <c r="NEE30" s="1"/>
      <c r="NEF30" s="1"/>
      <c r="NEG30" s="1"/>
      <c r="NEH30" s="1"/>
      <c r="NEI30" s="1"/>
      <c r="NEJ30" s="1"/>
      <c r="NEK30" s="1"/>
      <c r="NEL30" s="1"/>
      <c r="NEM30" s="1"/>
      <c r="NEN30" s="1"/>
      <c r="NEO30" s="1"/>
      <c r="NEP30" s="1"/>
      <c r="NEQ30" s="1"/>
      <c r="NER30" s="1"/>
      <c r="NES30" s="1"/>
      <c r="NET30" s="1"/>
      <c r="NEU30" s="1"/>
      <c r="NEV30" s="1"/>
      <c r="NEW30" s="1"/>
      <c r="NEX30" s="1"/>
      <c r="NEY30" s="1"/>
      <c r="NEZ30" s="1"/>
      <c r="NFA30" s="1"/>
      <c r="NFB30" s="1"/>
      <c r="NFC30" s="1"/>
      <c r="NFD30" s="1"/>
      <c r="NFE30" s="1"/>
      <c r="NFF30" s="1"/>
      <c r="NFG30" s="1"/>
      <c r="NFH30" s="1"/>
      <c r="NFI30" s="1"/>
      <c r="NFJ30" s="1"/>
      <c r="NFK30" s="1"/>
      <c r="NFL30" s="1"/>
      <c r="NFM30" s="1"/>
      <c r="NFN30" s="1"/>
      <c r="NFO30" s="1"/>
      <c r="NFP30" s="1"/>
      <c r="NFQ30" s="1"/>
      <c r="NFR30" s="1"/>
      <c r="NFS30" s="1"/>
      <c r="NFT30" s="1"/>
      <c r="NFU30" s="1"/>
      <c r="NFV30" s="1"/>
      <c r="NFW30" s="1"/>
      <c r="NFX30" s="1"/>
      <c r="NFY30" s="1"/>
      <c r="NFZ30" s="1"/>
      <c r="NGA30" s="1"/>
      <c r="NGB30" s="1"/>
      <c r="NGC30" s="1"/>
      <c r="NGD30" s="1"/>
      <c r="NGE30" s="1"/>
      <c r="NGF30" s="1"/>
      <c r="NGG30" s="1"/>
      <c r="NGH30" s="1"/>
      <c r="NGI30" s="1"/>
      <c r="NGJ30" s="1"/>
      <c r="NGK30" s="1"/>
      <c r="NGL30" s="1"/>
      <c r="NGM30" s="1"/>
      <c r="NGN30" s="1"/>
      <c r="NGO30" s="1"/>
      <c r="NGP30" s="1"/>
      <c r="NGQ30" s="1"/>
      <c r="NGR30" s="1"/>
      <c r="NGS30" s="1"/>
      <c r="NGT30" s="1"/>
      <c r="NGU30" s="1"/>
      <c r="NGV30" s="1"/>
      <c r="NGW30" s="1"/>
      <c r="NGX30" s="1"/>
      <c r="NGY30" s="1"/>
      <c r="NGZ30" s="1"/>
      <c r="NHA30" s="1"/>
      <c r="NHB30" s="1"/>
      <c r="NHC30" s="1"/>
      <c r="NHD30" s="1"/>
      <c r="NHE30" s="1"/>
      <c r="NHF30" s="1"/>
      <c r="NHG30" s="1"/>
      <c r="NHH30" s="1"/>
      <c r="NHI30" s="1"/>
      <c r="NHJ30" s="1"/>
      <c r="NHK30" s="1"/>
      <c r="NHL30" s="1"/>
      <c r="NHM30" s="1"/>
      <c r="NHN30" s="1"/>
      <c r="NHO30" s="1"/>
      <c r="NHP30" s="1"/>
      <c r="NHQ30" s="1"/>
      <c r="NHR30" s="1"/>
      <c r="NHS30" s="1"/>
      <c r="NHT30" s="1"/>
      <c r="NHU30" s="1"/>
      <c r="NHV30" s="1"/>
      <c r="NHW30" s="1"/>
      <c r="NHX30" s="1"/>
      <c r="NHY30" s="1"/>
      <c r="NHZ30" s="1"/>
      <c r="NIA30" s="1"/>
      <c r="NIB30" s="1"/>
      <c r="NIC30" s="1"/>
      <c r="NID30" s="1"/>
      <c r="NIE30" s="1"/>
      <c r="NIF30" s="1"/>
      <c r="NIG30" s="1"/>
      <c r="NIH30" s="1"/>
      <c r="NII30" s="1"/>
      <c r="NIJ30" s="1"/>
      <c r="NIK30" s="1"/>
      <c r="NIL30" s="1"/>
      <c r="NIM30" s="1"/>
      <c r="NIN30" s="1"/>
      <c r="NIO30" s="1"/>
      <c r="NIP30" s="1"/>
      <c r="NIQ30" s="1"/>
      <c r="NIR30" s="1"/>
      <c r="NIS30" s="1"/>
      <c r="NIT30" s="1"/>
      <c r="NIU30" s="1"/>
      <c r="NIV30" s="1"/>
      <c r="NIW30" s="1"/>
      <c r="NIX30" s="1"/>
      <c r="NIY30" s="1"/>
      <c r="NIZ30" s="1"/>
      <c r="NJA30" s="1"/>
      <c r="NJB30" s="1"/>
      <c r="NJC30" s="1"/>
      <c r="NJD30" s="1"/>
      <c r="NJE30" s="1"/>
      <c r="NJF30" s="1"/>
      <c r="NJG30" s="1"/>
      <c r="NJH30" s="1"/>
      <c r="NJI30" s="1"/>
      <c r="NJJ30" s="1"/>
      <c r="NJK30" s="1"/>
      <c r="NJL30" s="1"/>
      <c r="NJM30" s="1"/>
      <c r="NJN30" s="1"/>
      <c r="NJO30" s="1"/>
      <c r="NJP30" s="1"/>
      <c r="NJQ30" s="1"/>
      <c r="NJR30" s="1"/>
      <c r="NJS30" s="1"/>
      <c r="NJT30" s="1"/>
      <c r="NJU30" s="1"/>
      <c r="NJV30" s="1"/>
      <c r="NJW30" s="1"/>
      <c r="NJX30" s="1"/>
      <c r="NJY30" s="1"/>
      <c r="NJZ30" s="1"/>
      <c r="NKA30" s="1"/>
      <c r="NKB30" s="1"/>
      <c r="NKC30" s="1"/>
      <c r="NKD30" s="1"/>
      <c r="NKE30" s="1"/>
      <c r="NKF30" s="1"/>
      <c r="NKG30" s="1"/>
      <c r="NKH30" s="1"/>
      <c r="NKI30" s="1"/>
      <c r="NKJ30" s="1"/>
      <c r="NKK30" s="1"/>
      <c r="NKL30" s="1"/>
      <c r="NKM30" s="1"/>
      <c r="NKN30" s="1"/>
      <c r="NKO30" s="1"/>
      <c r="NKP30" s="1"/>
      <c r="NKQ30" s="1"/>
      <c r="NKR30" s="1"/>
      <c r="NKS30" s="1"/>
      <c r="NKT30" s="1"/>
      <c r="NKU30" s="1"/>
      <c r="NKV30" s="1"/>
      <c r="NKW30" s="1"/>
      <c r="NKX30" s="1"/>
      <c r="NKY30" s="1"/>
      <c r="NKZ30" s="1"/>
      <c r="NLA30" s="1"/>
      <c r="NLB30" s="1"/>
      <c r="NLC30" s="1"/>
      <c r="NLD30" s="1"/>
      <c r="NLE30" s="1"/>
      <c r="NLF30" s="1"/>
      <c r="NLG30" s="1"/>
      <c r="NLH30" s="1"/>
      <c r="NLI30" s="1"/>
      <c r="NLJ30" s="1"/>
      <c r="NLK30" s="1"/>
      <c r="NLL30" s="1"/>
      <c r="NLM30" s="1"/>
      <c r="NLN30" s="1"/>
      <c r="NLO30" s="1"/>
      <c r="NLP30" s="1"/>
      <c r="NLQ30" s="1"/>
      <c r="NLR30" s="1"/>
      <c r="NLS30" s="1"/>
      <c r="NLT30" s="1"/>
      <c r="NLU30" s="1"/>
      <c r="NLV30" s="1"/>
      <c r="NLW30" s="1"/>
      <c r="NLX30" s="1"/>
      <c r="NLY30" s="1"/>
      <c r="NLZ30" s="1"/>
      <c r="NMA30" s="1"/>
      <c r="NMB30" s="1"/>
      <c r="NMC30" s="1"/>
      <c r="NMD30" s="1"/>
      <c r="NME30" s="1"/>
      <c r="NMF30" s="1"/>
      <c r="NMG30" s="1"/>
      <c r="NMH30" s="1"/>
      <c r="NMI30" s="1"/>
      <c r="NMJ30" s="1"/>
      <c r="NMK30" s="1"/>
      <c r="NML30" s="1"/>
      <c r="NMM30" s="1"/>
      <c r="NMN30" s="1"/>
      <c r="NMO30" s="1"/>
      <c r="NMP30" s="1"/>
      <c r="NMQ30" s="1"/>
      <c r="NMR30" s="1"/>
      <c r="NMS30" s="1"/>
      <c r="NMT30" s="1"/>
      <c r="NMU30" s="1"/>
      <c r="NMV30" s="1"/>
      <c r="NMW30" s="1"/>
      <c r="NMX30" s="1"/>
      <c r="NMY30" s="1"/>
      <c r="NMZ30" s="1"/>
      <c r="NNA30" s="1"/>
      <c r="NNB30" s="1"/>
      <c r="NNC30" s="1"/>
      <c r="NND30" s="1"/>
      <c r="NNE30" s="1"/>
      <c r="NNF30" s="1"/>
      <c r="NNG30" s="1"/>
      <c r="NNH30" s="1"/>
      <c r="NNI30" s="1"/>
      <c r="NNJ30" s="1"/>
      <c r="NNK30" s="1"/>
      <c r="NNL30" s="1"/>
      <c r="NNM30" s="1"/>
      <c r="NNN30" s="1"/>
      <c r="NNO30" s="1"/>
      <c r="NNP30" s="1"/>
      <c r="NNQ30" s="1"/>
      <c r="NNR30" s="1"/>
      <c r="NNS30" s="1"/>
      <c r="NNT30" s="1"/>
      <c r="NNU30" s="1"/>
      <c r="NNV30" s="1"/>
      <c r="NNW30" s="1"/>
      <c r="NNX30" s="1"/>
      <c r="NNY30" s="1"/>
      <c r="NNZ30" s="1"/>
      <c r="NOA30" s="1"/>
      <c r="NOB30" s="1"/>
      <c r="NOC30" s="1"/>
      <c r="NOD30" s="1"/>
      <c r="NOE30" s="1"/>
      <c r="NOF30" s="1"/>
      <c r="NOG30" s="1"/>
      <c r="NOH30" s="1"/>
      <c r="NOI30" s="1"/>
      <c r="NOJ30" s="1"/>
      <c r="NOK30" s="1"/>
      <c r="NOL30" s="1"/>
      <c r="NOM30" s="1"/>
      <c r="NON30" s="1"/>
      <c r="NOO30" s="1"/>
      <c r="NOP30" s="1"/>
      <c r="NOQ30" s="1"/>
      <c r="NOR30" s="1"/>
      <c r="NOS30" s="1"/>
      <c r="NOT30" s="1"/>
      <c r="NOU30" s="1"/>
      <c r="NOV30" s="1"/>
      <c r="NOW30" s="1"/>
      <c r="NOX30" s="1"/>
      <c r="NOY30" s="1"/>
      <c r="NOZ30" s="1"/>
      <c r="NPA30" s="1"/>
      <c r="NPB30" s="1"/>
      <c r="NPC30" s="1"/>
      <c r="NPD30" s="1"/>
      <c r="NPE30" s="1"/>
      <c r="NPF30" s="1"/>
      <c r="NPG30" s="1"/>
      <c r="NPH30" s="1"/>
      <c r="NPI30" s="1"/>
      <c r="NPJ30" s="1"/>
      <c r="NPK30" s="1"/>
      <c r="NPL30" s="1"/>
      <c r="NPM30" s="1"/>
      <c r="NPN30" s="1"/>
      <c r="NPO30" s="1"/>
      <c r="NPP30" s="1"/>
      <c r="NPQ30" s="1"/>
      <c r="NPR30" s="1"/>
      <c r="NPS30" s="1"/>
      <c r="NPT30" s="1"/>
      <c r="NPU30" s="1"/>
      <c r="NPV30" s="1"/>
      <c r="NPW30" s="1"/>
      <c r="NPX30" s="1"/>
      <c r="NPY30" s="1"/>
      <c r="NPZ30" s="1"/>
      <c r="NQA30" s="1"/>
      <c r="NQB30" s="1"/>
      <c r="NQC30" s="1"/>
      <c r="NQD30" s="1"/>
      <c r="NQE30" s="1"/>
      <c r="NQF30" s="1"/>
      <c r="NQG30" s="1"/>
      <c r="NQH30" s="1"/>
      <c r="NQI30" s="1"/>
      <c r="NQJ30" s="1"/>
      <c r="NQK30" s="1"/>
      <c r="NQL30" s="1"/>
      <c r="NQM30" s="1"/>
      <c r="NQN30" s="1"/>
      <c r="NQO30" s="1"/>
      <c r="NQP30" s="1"/>
      <c r="NQQ30" s="1"/>
      <c r="NQR30" s="1"/>
      <c r="NQS30" s="1"/>
      <c r="NQT30" s="1"/>
      <c r="NQU30" s="1"/>
      <c r="NQV30" s="1"/>
      <c r="NQW30" s="1"/>
      <c r="NQX30" s="1"/>
      <c r="NQY30" s="1"/>
      <c r="NQZ30" s="1"/>
      <c r="NRA30" s="1"/>
      <c r="NRB30" s="1"/>
      <c r="NRC30" s="1"/>
      <c r="NRD30" s="1"/>
      <c r="NRE30" s="1"/>
      <c r="NRF30" s="1"/>
      <c r="NRG30" s="1"/>
      <c r="NRH30" s="1"/>
      <c r="NRI30" s="1"/>
      <c r="NRJ30" s="1"/>
      <c r="NRK30" s="1"/>
      <c r="NRL30" s="1"/>
      <c r="NRM30" s="1"/>
      <c r="NRN30" s="1"/>
      <c r="NRO30" s="1"/>
      <c r="NRP30" s="1"/>
      <c r="NRQ30" s="1"/>
      <c r="NRR30" s="1"/>
      <c r="NRS30" s="1"/>
      <c r="NRT30" s="1"/>
      <c r="NRU30" s="1"/>
      <c r="NRV30" s="1"/>
      <c r="NRW30" s="1"/>
      <c r="NRX30" s="1"/>
      <c r="NRY30" s="1"/>
      <c r="NRZ30" s="1"/>
      <c r="NSA30" s="1"/>
      <c r="NSB30" s="1"/>
      <c r="NSC30" s="1"/>
      <c r="NSD30" s="1"/>
      <c r="NSE30" s="1"/>
      <c r="NSF30" s="1"/>
      <c r="NSG30" s="1"/>
      <c r="NSH30" s="1"/>
      <c r="NSI30" s="1"/>
      <c r="NSJ30" s="1"/>
      <c r="NSK30" s="1"/>
      <c r="NSL30" s="1"/>
      <c r="NSM30" s="1"/>
      <c r="NSN30" s="1"/>
      <c r="NSO30" s="1"/>
      <c r="NSP30" s="1"/>
      <c r="NSQ30" s="1"/>
      <c r="NSR30" s="1"/>
      <c r="NSS30" s="1"/>
      <c r="NST30" s="1"/>
      <c r="NSU30" s="1"/>
      <c r="NSV30" s="1"/>
      <c r="NSW30" s="1"/>
      <c r="NSX30" s="1"/>
      <c r="NSY30" s="1"/>
      <c r="NSZ30" s="1"/>
      <c r="NTA30" s="1"/>
      <c r="NTB30" s="1"/>
      <c r="NTC30" s="1"/>
      <c r="NTD30" s="1"/>
      <c r="NTE30" s="1"/>
      <c r="NTF30" s="1"/>
      <c r="NTG30" s="1"/>
      <c r="NTH30" s="1"/>
      <c r="NTI30" s="1"/>
      <c r="NTJ30" s="1"/>
      <c r="NTK30" s="1"/>
      <c r="NTL30" s="1"/>
      <c r="NTM30" s="1"/>
      <c r="NTN30" s="1"/>
      <c r="NTO30" s="1"/>
      <c r="NTP30" s="1"/>
      <c r="NTQ30" s="1"/>
      <c r="NTR30" s="1"/>
      <c r="NTS30" s="1"/>
      <c r="NTT30" s="1"/>
      <c r="NTU30" s="1"/>
      <c r="NTV30" s="1"/>
      <c r="NTW30" s="1"/>
      <c r="NTX30" s="1"/>
      <c r="NTY30" s="1"/>
      <c r="NTZ30" s="1"/>
      <c r="NUA30" s="1"/>
      <c r="NUB30" s="1"/>
      <c r="NUC30" s="1"/>
      <c r="NUD30" s="1"/>
      <c r="NUE30" s="1"/>
      <c r="NUF30" s="1"/>
      <c r="NUG30" s="1"/>
      <c r="NUH30" s="1"/>
      <c r="NUI30" s="1"/>
      <c r="NUJ30" s="1"/>
      <c r="NUK30" s="1"/>
      <c r="NUL30" s="1"/>
      <c r="NUM30" s="1"/>
      <c r="NUN30" s="1"/>
      <c r="NUO30" s="1"/>
      <c r="NUP30" s="1"/>
      <c r="NUQ30" s="1"/>
      <c r="NUR30" s="1"/>
      <c r="NUS30" s="1"/>
      <c r="NUT30" s="1"/>
      <c r="NUU30" s="1"/>
      <c r="NUV30" s="1"/>
      <c r="NUW30" s="1"/>
      <c r="NUX30" s="1"/>
      <c r="NUY30" s="1"/>
      <c r="NUZ30" s="1"/>
      <c r="NVA30" s="1"/>
      <c r="NVB30" s="1"/>
      <c r="NVC30" s="1"/>
      <c r="NVD30" s="1"/>
      <c r="NVE30" s="1"/>
      <c r="NVF30" s="1"/>
      <c r="NVG30" s="1"/>
      <c r="NVH30" s="1"/>
      <c r="NVI30" s="1"/>
      <c r="NVJ30" s="1"/>
      <c r="NVK30" s="1"/>
      <c r="NVL30" s="1"/>
      <c r="NVM30" s="1"/>
      <c r="NVN30" s="1"/>
      <c r="NVO30" s="1"/>
      <c r="NVP30" s="1"/>
      <c r="NVQ30" s="1"/>
      <c r="NVR30" s="1"/>
      <c r="NVS30" s="1"/>
      <c r="NVT30" s="1"/>
      <c r="NVU30" s="1"/>
      <c r="NVV30" s="1"/>
      <c r="NVW30" s="1"/>
      <c r="NVX30" s="1"/>
      <c r="NVY30" s="1"/>
      <c r="NVZ30" s="1"/>
      <c r="NWA30" s="1"/>
      <c r="NWB30" s="1"/>
      <c r="NWC30" s="1"/>
      <c r="NWD30" s="1"/>
      <c r="NWE30" s="1"/>
      <c r="NWF30" s="1"/>
      <c r="NWG30" s="1"/>
      <c r="NWH30" s="1"/>
      <c r="NWI30" s="1"/>
      <c r="NWJ30" s="1"/>
      <c r="NWK30" s="1"/>
      <c r="NWL30" s="1"/>
      <c r="NWM30" s="1"/>
      <c r="NWN30" s="1"/>
      <c r="NWO30" s="1"/>
      <c r="NWP30" s="1"/>
      <c r="NWQ30" s="1"/>
      <c r="NWR30" s="1"/>
      <c r="NWS30" s="1"/>
      <c r="NWT30" s="1"/>
      <c r="NWU30" s="1"/>
      <c r="NWV30" s="1"/>
      <c r="NWW30" s="1"/>
      <c r="NWX30" s="1"/>
      <c r="NWY30" s="1"/>
      <c r="NWZ30" s="1"/>
      <c r="NXA30" s="1"/>
      <c r="NXB30" s="1"/>
      <c r="NXC30" s="1"/>
      <c r="NXD30" s="1"/>
      <c r="NXE30" s="1"/>
      <c r="NXF30" s="1"/>
      <c r="NXG30" s="1"/>
      <c r="NXH30" s="1"/>
      <c r="NXI30" s="1"/>
      <c r="NXJ30" s="1"/>
      <c r="NXK30" s="1"/>
      <c r="NXL30" s="1"/>
      <c r="NXM30" s="1"/>
      <c r="NXN30" s="1"/>
      <c r="NXO30" s="1"/>
      <c r="NXP30" s="1"/>
      <c r="NXQ30" s="1"/>
      <c r="NXR30" s="1"/>
      <c r="NXS30" s="1"/>
      <c r="NXT30" s="1"/>
      <c r="NXU30" s="1"/>
      <c r="NXV30" s="1"/>
      <c r="NXW30" s="1"/>
      <c r="NXX30" s="1"/>
      <c r="NXY30" s="1"/>
      <c r="NXZ30" s="1"/>
      <c r="NYA30" s="1"/>
      <c r="NYB30" s="1"/>
      <c r="NYC30" s="1"/>
      <c r="NYD30" s="1"/>
      <c r="NYE30" s="1"/>
      <c r="NYF30" s="1"/>
      <c r="NYG30" s="1"/>
      <c r="NYH30" s="1"/>
      <c r="NYI30" s="1"/>
      <c r="NYJ30" s="1"/>
      <c r="NYK30" s="1"/>
      <c r="NYL30" s="1"/>
      <c r="NYM30" s="1"/>
      <c r="NYN30" s="1"/>
      <c r="NYO30" s="1"/>
      <c r="NYP30" s="1"/>
      <c r="NYQ30" s="1"/>
      <c r="NYR30" s="1"/>
      <c r="NYS30" s="1"/>
      <c r="NYT30" s="1"/>
      <c r="NYU30" s="1"/>
      <c r="NYV30" s="1"/>
      <c r="NYW30" s="1"/>
      <c r="NYX30" s="1"/>
      <c r="NYY30" s="1"/>
      <c r="NYZ30" s="1"/>
      <c r="NZA30" s="1"/>
      <c r="NZB30" s="1"/>
      <c r="NZC30" s="1"/>
      <c r="NZD30" s="1"/>
      <c r="NZE30" s="1"/>
      <c r="NZF30" s="1"/>
      <c r="NZG30" s="1"/>
      <c r="NZH30" s="1"/>
      <c r="NZI30" s="1"/>
      <c r="NZJ30" s="1"/>
      <c r="NZK30" s="1"/>
      <c r="NZL30" s="1"/>
      <c r="NZM30" s="1"/>
      <c r="NZN30" s="1"/>
      <c r="NZO30" s="1"/>
      <c r="NZP30" s="1"/>
      <c r="NZQ30" s="1"/>
      <c r="NZR30" s="1"/>
      <c r="NZS30" s="1"/>
      <c r="NZT30" s="1"/>
      <c r="NZU30" s="1"/>
      <c r="NZV30" s="1"/>
      <c r="NZW30" s="1"/>
      <c r="NZX30" s="1"/>
      <c r="NZY30" s="1"/>
      <c r="NZZ30" s="1"/>
      <c r="OAA30" s="1"/>
      <c r="OAB30" s="1"/>
      <c r="OAC30" s="1"/>
      <c r="OAD30" s="1"/>
      <c r="OAE30" s="1"/>
      <c r="OAF30" s="1"/>
      <c r="OAG30" s="1"/>
      <c r="OAH30" s="1"/>
      <c r="OAI30" s="1"/>
      <c r="OAJ30" s="1"/>
      <c r="OAK30" s="1"/>
      <c r="OAL30" s="1"/>
      <c r="OAM30" s="1"/>
      <c r="OAN30" s="1"/>
      <c r="OAO30" s="1"/>
      <c r="OAP30" s="1"/>
      <c r="OAQ30" s="1"/>
      <c r="OAR30" s="1"/>
      <c r="OAS30" s="1"/>
      <c r="OAT30" s="1"/>
      <c r="OAU30" s="1"/>
      <c r="OAV30" s="1"/>
      <c r="OAW30" s="1"/>
      <c r="OAX30" s="1"/>
      <c r="OAY30" s="1"/>
      <c r="OAZ30" s="1"/>
      <c r="OBA30" s="1"/>
      <c r="OBB30" s="1"/>
      <c r="OBC30" s="1"/>
      <c r="OBD30" s="1"/>
      <c r="OBE30" s="1"/>
      <c r="OBF30" s="1"/>
      <c r="OBG30" s="1"/>
      <c r="OBH30" s="1"/>
      <c r="OBI30" s="1"/>
      <c r="OBJ30" s="1"/>
      <c r="OBK30" s="1"/>
      <c r="OBL30" s="1"/>
      <c r="OBM30" s="1"/>
      <c r="OBN30" s="1"/>
      <c r="OBO30" s="1"/>
      <c r="OBP30" s="1"/>
      <c r="OBQ30" s="1"/>
      <c r="OBR30" s="1"/>
      <c r="OBS30" s="1"/>
      <c r="OBT30" s="1"/>
      <c r="OBU30" s="1"/>
      <c r="OBV30" s="1"/>
      <c r="OBW30" s="1"/>
      <c r="OBX30" s="1"/>
      <c r="OBY30" s="1"/>
      <c r="OBZ30" s="1"/>
      <c r="OCA30" s="1"/>
      <c r="OCB30" s="1"/>
      <c r="OCC30" s="1"/>
      <c r="OCD30" s="1"/>
      <c r="OCE30" s="1"/>
      <c r="OCF30" s="1"/>
      <c r="OCG30" s="1"/>
      <c r="OCH30" s="1"/>
      <c r="OCI30" s="1"/>
      <c r="OCJ30" s="1"/>
      <c r="OCK30" s="1"/>
      <c r="OCL30" s="1"/>
      <c r="OCM30" s="1"/>
      <c r="OCN30" s="1"/>
      <c r="OCO30" s="1"/>
      <c r="OCP30" s="1"/>
      <c r="OCQ30" s="1"/>
      <c r="OCR30" s="1"/>
      <c r="OCS30" s="1"/>
      <c r="OCT30" s="1"/>
      <c r="OCU30" s="1"/>
      <c r="OCV30" s="1"/>
      <c r="OCW30" s="1"/>
      <c r="OCX30" s="1"/>
      <c r="OCY30" s="1"/>
      <c r="OCZ30" s="1"/>
      <c r="ODA30" s="1"/>
      <c r="ODB30" s="1"/>
      <c r="ODC30" s="1"/>
      <c r="ODD30" s="1"/>
      <c r="ODE30" s="1"/>
      <c r="ODF30" s="1"/>
      <c r="ODG30" s="1"/>
      <c r="ODH30" s="1"/>
      <c r="ODI30" s="1"/>
      <c r="ODJ30" s="1"/>
      <c r="ODK30" s="1"/>
      <c r="ODL30" s="1"/>
      <c r="ODM30" s="1"/>
      <c r="ODN30" s="1"/>
      <c r="ODO30" s="1"/>
      <c r="ODP30" s="1"/>
      <c r="ODQ30" s="1"/>
      <c r="ODR30" s="1"/>
      <c r="ODS30" s="1"/>
      <c r="ODT30" s="1"/>
      <c r="ODU30" s="1"/>
      <c r="ODV30" s="1"/>
      <c r="ODW30" s="1"/>
      <c r="ODX30" s="1"/>
      <c r="ODY30" s="1"/>
      <c r="ODZ30" s="1"/>
      <c r="OEA30" s="1"/>
      <c r="OEB30" s="1"/>
      <c r="OEC30" s="1"/>
      <c r="OED30" s="1"/>
      <c r="OEE30" s="1"/>
      <c r="OEF30" s="1"/>
      <c r="OEG30" s="1"/>
      <c r="OEH30" s="1"/>
      <c r="OEI30" s="1"/>
      <c r="OEJ30" s="1"/>
      <c r="OEK30" s="1"/>
      <c r="OEL30" s="1"/>
      <c r="OEM30" s="1"/>
      <c r="OEN30" s="1"/>
      <c r="OEO30" s="1"/>
      <c r="OEP30" s="1"/>
      <c r="OEQ30" s="1"/>
      <c r="OER30" s="1"/>
      <c r="OES30" s="1"/>
      <c r="OET30" s="1"/>
      <c r="OEU30" s="1"/>
      <c r="OEV30" s="1"/>
      <c r="OEW30" s="1"/>
      <c r="OEX30" s="1"/>
      <c r="OEY30" s="1"/>
      <c r="OEZ30" s="1"/>
      <c r="OFA30" s="1"/>
      <c r="OFB30" s="1"/>
      <c r="OFC30" s="1"/>
      <c r="OFD30" s="1"/>
      <c r="OFE30" s="1"/>
      <c r="OFF30" s="1"/>
      <c r="OFG30" s="1"/>
      <c r="OFH30" s="1"/>
      <c r="OFI30" s="1"/>
      <c r="OFJ30" s="1"/>
      <c r="OFK30" s="1"/>
      <c r="OFL30" s="1"/>
      <c r="OFM30" s="1"/>
      <c r="OFN30" s="1"/>
      <c r="OFO30" s="1"/>
      <c r="OFP30" s="1"/>
      <c r="OFQ30" s="1"/>
      <c r="OFR30" s="1"/>
      <c r="OFS30" s="1"/>
      <c r="OFT30" s="1"/>
      <c r="OFU30" s="1"/>
      <c r="OFV30" s="1"/>
      <c r="OFW30" s="1"/>
      <c r="OFX30" s="1"/>
      <c r="OFY30" s="1"/>
      <c r="OFZ30" s="1"/>
      <c r="OGA30" s="1"/>
      <c r="OGB30" s="1"/>
      <c r="OGC30" s="1"/>
      <c r="OGD30" s="1"/>
      <c r="OGE30" s="1"/>
      <c r="OGF30" s="1"/>
      <c r="OGG30" s="1"/>
      <c r="OGH30" s="1"/>
      <c r="OGI30" s="1"/>
      <c r="OGJ30" s="1"/>
      <c r="OGK30" s="1"/>
      <c r="OGL30" s="1"/>
      <c r="OGM30" s="1"/>
      <c r="OGN30" s="1"/>
      <c r="OGO30" s="1"/>
      <c r="OGP30" s="1"/>
      <c r="OGQ30" s="1"/>
      <c r="OGR30" s="1"/>
      <c r="OGS30" s="1"/>
      <c r="OGT30" s="1"/>
      <c r="OGU30" s="1"/>
      <c r="OGV30" s="1"/>
      <c r="OGW30" s="1"/>
      <c r="OGX30" s="1"/>
      <c r="OGY30" s="1"/>
      <c r="OGZ30" s="1"/>
      <c r="OHA30" s="1"/>
      <c r="OHB30" s="1"/>
      <c r="OHC30" s="1"/>
      <c r="OHD30" s="1"/>
      <c r="OHE30" s="1"/>
      <c r="OHF30" s="1"/>
      <c r="OHG30" s="1"/>
      <c r="OHH30" s="1"/>
      <c r="OHI30" s="1"/>
      <c r="OHJ30" s="1"/>
      <c r="OHK30" s="1"/>
      <c r="OHL30" s="1"/>
      <c r="OHM30" s="1"/>
      <c r="OHN30" s="1"/>
      <c r="OHO30" s="1"/>
      <c r="OHP30" s="1"/>
      <c r="OHQ30" s="1"/>
      <c r="OHR30" s="1"/>
      <c r="OHS30" s="1"/>
      <c r="OHT30" s="1"/>
      <c r="OHU30" s="1"/>
      <c r="OHV30" s="1"/>
      <c r="OHW30" s="1"/>
      <c r="OHX30" s="1"/>
      <c r="OHY30" s="1"/>
      <c r="OHZ30" s="1"/>
      <c r="OIA30" s="1"/>
      <c r="OIB30" s="1"/>
      <c r="OIC30" s="1"/>
      <c r="OID30" s="1"/>
      <c r="OIE30" s="1"/>
      <c r="OIF30" s="1"/>
      <c r="OIG30" s="1"/>
      <c r="OIH30" s="1"/>
      <c r="OII30" s="1"/>
      <c r="OIJ30" s="1"/>
      <c r="OIK30" s="1"/>
      <c r="OIL30" s="1"/>
      <c r="OIM30" s="1"/>
      <c r="OIN30" s="1"/>
      <c r="OIO30" s="1"/>
      <c r="OIP30" s="1"/>
      <c r="OIQ30" s="1"/>
      <c r="OIR30" s="1"/>
      <c r="OIS30" s="1"/>
      <c r="OIT30" s="1"/>
      <c r="OIU30" s="1"/>
      <c r="OIV30" s="1"/>
      <c r="OIW30" s="1"/>
      <c r="OIX30" s="1"/>
      <c r="OIY30" s="1"/>
      <c r="OIZ30" s="1"/>
      <c r="OJA30" s="1"/>
      <c r="OJB30" s="1"/>
      <c r="OJC30" s="1"/>
      <c r="OJD30" s="1"/>
      <c r="OJE30" s="1"/>
      <c r="OJF30" s="1"/>
      <c r="OJG30" s="1"/>
      <c r="OJH30" s="1"/>
      <c r="OJI30" s="1"/>
      <c r="OJJ30" s="1"/>
      <c r="OJK30" s="1"/>
      <c r="OJL30" s="1"/>
      <c r="OJM30" s="1"/>
      <c r="OJN30" s="1"/>
      <c r="OJO30" s="1"/>
      <c r="OJP30" s="1"/>
      <c r="OJQ30" s="1"/>
      <c r="OJR30" s="1"/>
      <c r="OJS30" s="1"/>
      <c r="OJT30" s="1"/>
      <c r="OJU30" s="1"/>
      <c r="OJV30" s="1"/>
      <c r="OJW30" s="1"/>
      <c r="OJX30" s="1"/>
      <c r="OJY30" s="1"/>
      <c r="OJZ30" s="1"/>
      <c r="OKA30" s="1"/>
      <c r="OKB30" s="1"/>
      <c r="OKC30" s="1"/>
      <c r="OKD30" s="1"/>
      <c r="OKE30" s="1"/>
      <c r="OKF30" s="1"/>
      <c r="OKG30" s="1"/>
      <c r="OKH30" s="1"/>
      <c r="OKI30" s="1"/>
      <c r="OKJ30" s="1"/>
      <c r="OKK30" s="1"/>
      <c r="OKL30" s="1"/>
      <c r="OKM30" s="1"/>
      <c r="OKN30" s="1"/>
      <c r="OKO30" s="1"/>
      <c r="OKP30" s="1"/>
      <c r="OKQ30" s="1"/>
      <c r="OKR30" s="1"/>
      <c r="OKS30" s="1"/>
      <c r="OKT30" s="1"/>
      <c r="OKU30" s="1"/>
      <c r="OKV30" s="1"/>
      <c r="OKW30" s="1"/>
      <c r="OKX30" s="1"/>
      <c r="OKY30" s="1"/>
      <c r="OKZ30" s="1"/>
      <c r="OLA30" s="1"/>
      <c r="OLB30" s="1"/>
      <c r="OLC30" s="1"/>
      <c r="OLD30" s="1"/>
      <c r="OLE30" s="1"/>
      <c r="OLF30" s="1"/>
      <c r="OLG30" s="1"/>
      <c r="OLH30" s="1"/>
      <c r="OLI30" s="1"/>
      <c r="OLJ30" s="1"/>
      <c r="OLK30" s="1"/>
      <c r="OLL30" s="1"/>
      <c r="OLM30" s="1"/>
      <c r="OLN30" s="1"/>
      <c r="OLO30" s="1"/>
      <c r="OLP30" s="1"/>
      <c r="OLQ30" s="1"/>
      <c r="OLR30" s="1"/>
      <c r="OLS30" s="1"/>
      <c r="OLT30" s="1"/>
      <c r="OLU30" s="1"/>
      <c r="OLV30" s="1"/>
      <c r="OLW30" s="1"/>
      <c r="OLX30" s="1"/>
      <c r="OLY30" s="1"/>
      <c r="OLZ30" s="1"/>
      <c r="OMA30" s="1"/>
      <c r="OMB30" s="1"/>
      <c r="OMC30" s="1"/>
      <c r="OMD30" s="1"/>
      <c r="OME30" s="1"/>
      <c r="OMF30" s="1"/>
      <c r="OMG30" s="1"/>
      <c r="OMH30" s="1"/>
      <c r="OMI30" s="1"/>
      <c r="OMJ30" s="1"/>
      <c r="OMK30" s="1"/>
      <c r="OML30" s="1"/>
      <c r="OMM30" s="1"/>
      <c r="OMN30" s="1"/>
      <c r="OMO30" s="1"/>
      <c r="OMP30" s="1"/>
      <c r="OMQ30" s="1"/>
      <c r="OMR30" s="1"/>
      <c r="OMS30" s="1"/>
      <c r="OMT30" s="1"/>
      <c r="OMU30" s="1"/>
      <c r="OMV30" s="1"/>
      <c r="OMW30" s="1"/>
      <c r="OMX30" s="1"/>
      <c r="OMY30" s="1"/>
      <c r="OMZ30" s="1"/>
      <c r="ONA30" s="1"/>
      <c r="ONB30" s="1"/>
      <c r="ONC30" s="1"/>
      <c r="OND30" s="1"/>
      <c r="ONE30" s="1"/>
      <c r="ONF30" s="1"/>
      <c r="ONG30" s="1"/>
      <c r="ONH30" s="1"/>
      <c r="ONI30" s="1"/>
      <c r="ONJ30" s="1"/>
      <c r="ONK30" s="1"/>
      <c r="ONL30" s="1"/>
      <c r="ONM30" s="1"/>
      <c r="ONN30" s="1"/>
      <c r="ONO30" s="1"/>
      <c r="ONP30" s="1"/>
      <c r="ONQ30" s="1"/>
      <c r="ONR30" s="1"/>
      <c r="ONS30" s="1"/>
      <c r="ONT30" s="1"/>
      <c r="ONU30" s="1"/>
      <c r="ONV30" s="1"/>
      <c r="ONW30" s="1"/>
      <c r="ONX30" s="1"/>
      <c r="ONY30" s="1"/>
      <c r="ONZ30" s="1"/>
      <c r="OOA30" s="1"/>
      <c r="OOB30" s="1"/>
      <c r="OOC30" s="1"/>
      <c r="OOD30" s="1"/>
      <c r="OOE30" s="1"/>
      <c r="OOF30" s="1"/>
      <c r="OOG30" s="1"/>
      <c r="OOH30" s="1"/>
      <c r="OOI30" s="1"/>
      <c r="OOJ30" s="1"/>
      <c r="OOK30" s="1"/>
      <c r="OOL30" s="1"/>
      <c r="OOM30" s="1"/>
      <c r="OON30" s="1"/>
      <c r="OOO30" s="1"/>
      <c r="OOP30" s="1"/>
      <c r="OOQ30" s="1"/>
      <c r="OOR30" s="1"/>
      <c r="OOS30" s="1"/>
      <c r="OOT30" s="1"/>
      <c r="OOU30" s="1"/>
      <c r="OOV30" s="1"/>
      <c r="OOW30" s="1"/>
      <c r="OOX30" s="1"/>
      <c r="OOY30" s="1"/>
      <c r="OOZ30" s="1"/>
      <c r="OPA30" s="1"/>
      <c r="OPB30" s="1"/>
      <c r="OPC30" s="1"/>
      <c r="OPD30" s="1"/>
      <c r="OPE30" s="1"/>
      <c r="OPF30" s="1"/>
      <c r="OPG30" s="1"/>
      <c r="OPH30" s="1"/>
      <c r="OPI30" s="1"/>
      <c r="OPJ30" s="1"/>
      <c r="OPK30" s="1"/>
      <c r="OPL30" s="1"/>
      <c r="OPM30" s="1"/>
      <c r="OPN30" s="1"/>
      <c r="OPO30" s="1"/>
      <c r="OPP30" s="1"/>
      <c r="OPQ30" s="1"/>
      <c r="OPR30" s="1"/>
      <c r="OPS30" s="1"/>
      <c r="OPT30" s="1"/>
      <c r="OPU30" s="1"/>
      <c r="OPV30" s="1"/>
      <c r="OPW30" s="1"/>
      <c r="OPX30" s="1"/>
      <c r="OPY30" s="1"/>
      <c r="OPZ30" s="1"/>
      <c r="OQA30" s="1"/>
      <c r="OQB30" s="1"/>
      <c r="OQC30" s="1"/>
      <c r="OQD30" s="1"/>
      <c r="OQE30" s="1"/>
      <c r="OQF30" s="1"/>
      <c r="OQG30" s="1"/>
      <c r="OQH30" s="1"/>
      <c r="OQI30" s="1"/>
      <c r="OQJ30" s="1"/>
      <c r="OQK30" s="1"/>
      <c r="OQL30" s="1"/>
      <c r="OQM30" s="1"/>
      <c r="OQN30" s="1"/>
      <c r="OQO30" s="1"/>
      <c r="OQP30" s="1"/>
      <c r="OQQ30" s="1"/>
      <c r="OQR30" s="1"/>
      <c r="OQS30" s="1"/>
      <c r="OQT30" s="1"/>
      <c r="OQU30" s="1"/>
      <c r="OQV30" s="1"/>
      <c r="OQW30" s="1"/>
      <c r="OQX30" s="1"/>
      <c r="OQY30" s="1"/>
      <c r="OQZ30" s="1"/>
      <c r="ORA30" s="1"/>
      <c r="ORB30" s="1"/>
      <c r="ORC30" s="1"/>
      <c r="ORD30" s="1"/>
      <c r="ORE30" s="1"/>
      <c r="ORF30" s="1"/>
      <c r="ORG30" s="1"/>
      <c r="ORH30" s="1"/>
      <c r="ORI30" s="1"/>
      <c r="ORJ30" s="1"/>
      <c r="ORK30" s="1"/>
      <c r="ORL30" s="1"/>
      <c r="ORM30" s="1"/>
      <c r="ORN30" s="1"/>
      <c r="ORO30" s="1"/>
      <c r="ORP30" s="1"/>
      <c r="ORQ30" s="1"/>
      <c r="ORR30" s="1"/>
      <c r="ORS30" s="1"/>
      <c r="ORT30" s="1"/>
      <c r="ORU30" s="1"/>
      <c r="ORV30" s="1"/>
      <c r="ORW30" s="1"/>
      <c r="ORX30" s="1"/>
      <c r="ORY30" s="1"/>
      <c r="ORZ30" s="1"/>
      <c r="OSA30" s="1"/>
      <c r="OSB30" s="1"/>
      <c r="OSC30" s="1"/>
      <c r="OSD30" s="1"/>
      <c r="OSE30" s="1"/>
      <c r="OSF30" s="1"/>
      <c r="OSG30" s="1"/>
      <c r="OSH30" s="1"/>
      <c r="OSI30" s="1"/>
      <c r="OSJ30" s="1"/>
      <c r="OSK30" s="1"/>
      <c r="OSL30" s="1"/>
      <c r="OSM30" s="1"/>
      <c r="OSN30" s="1"/>
      <c r="OSO30" s="1"/>
      <c r="OSP30" s="1"/>
      <c r="OSQ30" s="1"/>
      <c r="OSR30" s="1"/>
      <c r="OSS30" s="1"/>
      <c r="OST30" s="1"/>
      <c r="OSU30" s="1"/>
      <c r="OSV30" s="1"/>
      <c r="OSW30" s="1"/>
      <c r="OSX30" s="1"/>
      <c r="OSY30" s="1"/>
      <c r="OSZ30" s="1"/>
      <c r="OTA30" s="1"/>
      <c r="OTB30" s="1"/>
      <c r="OTC30" s="1"/>
      <c r="OTD30" s="1"/>
      <c r="OTE30" s="1"/>
      <c r="OTF30" s="1"/>
      <c r="OTG30" s="1"/>
      <c r="OTH30" s="1"/>
      <c r="OTI30" s="1"/>
      <c r="OTJ30" s="1"/>
      <c r="OTK30" s="1"/>
      <c r="OTL30" s="1"/>
      <c r="OTM30" s="1"/>
      <c r="OTN30" s="1"/>
      <c r="OTO30" s="1"/>
      <c r="OTP30" s="1"/>
      <c r="OTQ30" s="1"/>
      <c r="OTR30" s="1"/>
      <c r="OTS30" s="1"/>
      <c r="OTT30" s="1"/>
      <c r="OTU30" s="1"/>
      <c r="OTV30" s="1"/>
      <c r="OTW30" s="1"/>
      <c r="OTX30" s="1"/>
      <c r="OTY30" s="1"/>
      <c r="OTZ30" s="1"/>
      <c r="OUA30" s="1"/>
      <c r="OUB30" s="1"/>
      <c r="OUC30" s="1"/>
      <c r="OUD30" s="1"/>
      <c r="OUE30" s="1"/>
      <c r="OUF30" s="1"/>
      <c r="OUG30" s="1"/>
      <c r="OUH30" s="1"/>
      <c r="OUI30" s="1"/>
      <c r="OUJ30" s="1"/>
      <c r="OUK30" s="1"/>
      <c r="OUL30" s="1"/>
      <c r="OUM30" s="1"/>
      <c r="OUN30" s="1"/>
      <c r="OUO30" s="1"/>
      <c r="OUP30" s="1"/>
      <c r="OUQ30" s="1"/>
      <c r="OUR30" s="1"/>
      <c r="OUS30" s="1"/>
      <c r="OUT30" s="1"/>
      <c r="OUU30" s="1"/>
      <c r="OUV30" s="1"/>
      <c r="OUW30" s="1"/>
      <c r="OUX30" s="1"/>
      <c r="OUY30" s="1"/>
      <c r="OUZ30" s="1"/>
      <c r="OVA30" s="1"/>
      <c r="OVB30" s="1"/>
      <c r="OVC30" s="1"/>
      <c r="OVD30" s="1"/>
      <c r="OVE30" s="1"/>
      <c r="OVF30" s="1"/>
      <c r="OVG30" s="1"/>
      <c r="OVH30" s="1"/>
      <c r="OVI30" s="1"/>
      <c r="OVJ30" s="1"/>
      <c r="OVK30" s="1"/>
      <c r="OVL30" s="1"/>
      <c r="OVM30" s="1"/>
      <c r="OVN30" s="1"/>
      <c r="OVO30" s="1"/>
      <c r="OVP30" s="1"/>
      <c r="OVQ30" s="1"/>
      <c r="OVR30" s="1"/>
      <c r="OVS30" s="1"/>
      <c r="OVT30" s="1"/>
      <c r="OVU30" s="1"/>
      <c r="OVV30" s="1"/>
      <c r="OVW30" s="1"/>
      <c r="OVX30" s="1"/>
      <c r="OVY30" s="1"/>
      <c r="OVZ30" s="1"/>
      <c r="OWA30" s="1"/>
      <c r="OWB30" s="1"/>
      <c r="OWC30" s="1"/>
      <c r="OWD30" s="1"/>
      <c r="OWE30" s="1"/>
      <c r="OWF30" s="1"/>
      <c r="OWG30" s="1"/>
      <c r="OWH30" s="1"/>
      <c r="OWI30" s="1"/>
      <c r="OWJ30" s="1"/>
      <c r="OWK30" s="1"/>
      <c r="OWL30" s="1"/>
      <c r="OWM30" s="1"/>
      <c r="OWN30" s="1"/>
      <c r="OWO30" s="1"/>
      <c r="OWP30" s="1"/>
      <c r="OWQ30" s="1"/>
      <c r="OWR30" s="1"/>
      <c r="OWS30" s="1"/>
      <c r="OWT30" s="1"/>
      <c r="OWU30" s="1"/>
      <c r="OWV30" s="1"/>
      <c r="OWW30" s="1"/>
      <c r="OWX30" s="1"/>
      <c r="OWY30" s="1"/>
      <c r="OWZ30" s="1"/>
      <c r="OXA30" s="1"/>
      <c r="OXB30" s="1"/>
      <c r="OXC30" s="1"/>
      <c r="OXD30" s="1"/>
      <c r="OXE30" s="1"/>
      <c r="OXF30" s="1"/>
      <c r="OXG30" s="1"/>
      <c r="OXH30" s="1"/>
      <c r="OXI30" s="1"/>
      <c r="OXJ30" s="1"/>
      <c r="OXK30" s="1"/>
      <c r="OXL30" s="1"/>
      <c r="OXM30" s="1"/>
      <c r="OXN30" s="1"/>
      <c r="OXO30" s="1"/>
      <c r="OXP30" s="1"/>
      <c r="OXQ30" s="1"/>
      <c r="OXR30" s="1"/>
      <c r="OXS30" s="1"/>
      <c r="OXT30" s="1"/>
      <c r="OXU30" s="1"/>
      <c r="OXV30" s="1"/>
      <c r="OXW30" s="1"/>
      <c r="OXX30" s="1"/>
      <c r="OXY30" s="1"/>
      <c r="OXZ30" s="1"/>
      <c r="OYA30" s="1"/>
      <c r="OYB30" s="1"/>
      <c r="OYC30" s="1"/>
      <c r="OYD30" s="1"/>
      <c r="OYE30" s="1"/>
      <c r="OYF30" s="1"/>
      <c r="OYG30" s="1"/>
      <c r="OYH30" s="1"/>
      <c r="OYI30" s="1"/>
      <c r="OYJ30" s="1"/>
      <c r="OYK30" s="1"/>
      <c r="OYL30" s="1"/>
      <c r="OYM30" s="1"/>
      <c r="OYN30" s="1"/>
      <c r="OYO30" s="1"/>
      <c r="OYP30" s="1"/>
      <c r="OYQ30" s="1"/>
      <c r="OYR30" s="1"/>
      <c r="OYS30" s="1"/>
      <c r="OYT30" s="1"/>
      <c r="OYU30" s="1"/>
      <c r="OYV30" s="1"/>
      <c r="OYW30" s="1"/>
      <c r="OYX30" s="1"/>
      <c r="OYY30" s="1"/>
      <c r="OYZ30" s="1"/>
      <c r="OZA30" s="1"/>
      <c r="OZB30" s="1"/>
      <c r="OZC30" s="1"/>
      <c r="OZD30" s="1"/>
      <c r="OZE30" s="1"/>
      <c r="OZF30" s="1"/>
      <c r="OZG30" s="1"/>
      <c r="OZH30" s="1"/>
      <c r="OZI30" s="1"/>
      <c r="OZJ30" s="1"/>
      <c r="OZK30" s="1"/>
      <c r="OZL30" s="1"/>
      <c r="OZM30" s="1"/>
      <c r="OZN30" s="1"/>
      <c r="OZO30" s="1"/>
      <c r="OZP30" s="1"/>
      <c r="OZQ30" s="1"/>
      <c r="OZR30" s="1"/>
      <c r="OZS30" s="1"/>
      <c r="OZT30" s="1"/>
      <c r="OZU30" s="1"/>
      <c r="OZV30" s="1"/>
      <c r="OZW30" s="1"/>
      <c r="OZX30" s="1"/>
      <c r="OZY30" s="1"/>
      <c r="OZZ30" s="1"/>
      <c r="PAA30" s="1"/>
      <c r="PAB30" s="1"/>
      <c r="PAC30" s="1"/>
      <c r="PAD30" s="1"/>
      <c r="PAE30" s="1"/>
      <c r="PAF30" s="1"/>
      <c r="PAG30" s="1"/>
      <c r="PAH30" s="1"/>
      <c r="PAI30" s="1"/>
      <c r="PAJ30" s="1"/>
      <c r="PAK30" s="1"/>
      <c r="PAL30" s="1"/>
      <c r="PAM30" s="1"/>
      <c r="PAN30" s="1"/>
      <c r="PAO30" s="1"/>
      <c r="PAP30" s="1"/>
      <c r="PAQ30" s="1"/>
      <c r="PAR30" s="1"/>
      <c r="PAS30" s="1"/>
      <c r="PAT30" s="1"/>
      <c r="PAU30" s="1"/>
      <c r="PAV30" s="1"/>
      <c r="PAW30" s="1"/>
      <c r="PAX30" s="1"/>
      <c r="PAY30" s="1"/>
      <c r="PAZ30" s="1"/>
      <c r="PBA30" s="1"/>
      <c r="PBB30" s="1"/>
      <c r="PBC30" s="1"/>
      <c r="PBD30" s="1"/>
      <c r="PBE30" s="1"/>
      <c r="PBF30" s="1"/>
      <c r="PBG30" s="1"/>
      <c r="PBH30" s="1"/>
      <c r="PBI30" s="1"/>
      <c r="PBJ30" s="1"/>
      <c r="PBK30" s="1"/>
      <c r="PBL30" s="1"/>
      <c r="PBM30" s="1"/>
      <c r="PBN30" s="1"/>
      <c r="PBO30" s="1"/>
      <c r="PBP30" s="1"/>
      <c r="PBQ30" s="1"/>
      <c r="PBR30" s="1"/>
      <c r="PBS30" s="1"/>
      <c r="PBT30" s="1"/>
      <c r="PBU30" s="1"/>
      <c r="PBV30" s="1"/>
      <c r="PBW30" s="1"/>
      <c r="PBX30" s="1"/>
      <c r="PBY30" s="1"/>
      <c r="PBZ30" s="1"/>
      <c r="PCA30" s="1"/>
      <c r="PCB30" s="1"/>
      <c r="PCC30" s="1"/>
      <c r="PCD30" s="1"/>
      <c r="PCE30" s="1"/>
      <c r="PCF30" s="1"/>
      <c r="PCG30" s="1"/>
      <c r="PCH30" s="1"/>
      <c r="PCI30" s="1"/>
      <c r="PCJ30" s="1"/>
      <c r="PCK30" s="1"/>
      <c r="PCL30" s="1"/>
      <c r="PCM30" s="1"/>
      <c r="PCN30" s="1"/>
      <c r="PCO30" s="1"/>
      <c r="PCP30" s="1"/>
      <c r="PCQ30" s="1"/>
      <c r="PCR30" s="1"/>
      <c r="PCS30" s="1"/>
      <c r="PCT30" s="1"/>
      <c r="PCU30" s="1"/>
      <c r="PCV30" s="1"/>
      <c r="PCW30" s="1"/>
      <c r="PCX30" s="1"/>
      <c r="PCY30" s="1"/>
      <c r="PCZ30" s="1"/>
      <c r="PDA30" s="1"/>
      <c r="PDB30" s="1"/>
      <c r="PDC30" s="1"/>
      <c r="PDD30" s="1"/>
      <c r="PDE30" s="1"/>
      <c r="PDF30" s="1"/>
      <c r="PDG30" s="1"/>
      <c r="PDH30" s="1"/>
      <c r="PDI30" s="1"/>
      <c r="PDJ30" s="1"/>
      <c r="PDK30" s="1"/>
      <c r="PDL30" s="1"/>
      <c r="PDM30" s="1"/>
      <c r="PDN30" s="1"/>
      <c r="PDO30" s="1"/>
      <c r="PDP30" s="1"/>
      <c r="PDQ30" s="1"/>
      <c r="PDR30" s="1"/>
      <c r="PDS30" s="1"/>
      <c r="PDT30" s="1"/>
      <c r="PDU30" s="1"/>
      <c r="PDV30" s="1"/>
      <c r="PDW30" s="1"/>
      <c r="PDX30" s="1"/>
      <c r="PDY30" s="1"/>
      <c r="PDZ30" s="1"/>
      <c r="PEA30" s="1"/>
      <c r="PEB30" s="1"/>
      <c r="PEC30" s="1"/>
      <c r="PED30" s="1"/>
      <c r="PEE30" s="1"/>
      <c r="PEF30" s="1"/>
      <c r="PEG30" s="1"/>
      <c r="PEH30" s="1"/>
      <c r="PEI30" s="1"/>
      <c r="PEJ30" s="1"/>
      <c r="PEK30" s="1"/>
      <c r="PEL30" s="1"/>
      <c r="PEM30" s="1"/>
      <c r="PEN30" s="1"/>
      <c r="PEO30" s="1"/>
      <c r="PEP30" s="1"/>
      <c r="PEQ30" s="1"/>
      <c r="PER30" s="1"/>
      <c r="PES30" s="1"/>
      <c r="PET30" s="1"/>
      <c r="PEU30" s="1"/>
      <c r="PEV30" s="1"/>
      <c r="PEW30" s="1"/>
      <c r="PEX30" s="1"/>
      <c r="PEY30" s="1"/>
      <c r="PEZ30" s="1"/>
      <c r="PFA30" s="1"/>
      <c r="PFB30" s="1"/>
      <c r="PFC30" s="1"/>
      <c r="PFD30" s="1"/>
      <c r="PFE30" s="1"/>
      <c r="PFF30" s="1"/>
      <c r="PFG30" s="1"/>
      <c r="PFH30" s="1"/>
      <c r="PFI30" s="1"/>
      <c r="PFJ30" s="1"/>
      <c r="PFK30" s="1"/>
      <c r="PFL30" s="1"/>
      <c r="PFM30" s="1"/>
      <c r="PFN30" s="1"/>
      <c r="PFO30" s="1"/>
      <c r="PFP30" s="1"/>
      <c r="PFQ30" s="1"/>
      <c r="PFR30" s="1"/>
      <c r="PFS30" s="1"/>
      <c r="PFT30" s="1"/>
      <c r="PFU30" s="1"/>
      <c r="PFV30" s="1"/>
      <c r="PFW30" s="1"/>
      <c r="PFX30" s="1"/>
      <c r="PFY30" s="1"/>
      <c r="PFZ30" s="1"/>
      <c r="PGA30" s="1"/>
      <c r="PGB30" s="1"/>
      <c r="PGC30" s="1"/>
      <c r="PGD30" s="1"/>
      <c r="PGE30" s="1"/>
      <c r="PGF30" s="1"/>
      <c r="PGG30" s="1"/>
      <c r="PGH30" s="1"/>
      <c r="PGI30" s="1"/>
      <c r="PGJ30" s="1"/>
      <c r="PGK30" s="1"/>
      <c r="PGL30" s="1"/>
      <c r="PGM30" s="1"/>
      <c r="PGN30" s="1"/>
      <c r="PGO30" s="1"/>
      <c r="PGP30" s="1"/>
      <c r="PGQ30" s="1"/>
      <c r="PGR30" s="1"/>
      <c r="PGS30" s="1"/>
      <c r="PGT30" s="1"/>
      <c r="PGU30" s="1"/>
      <c r="PGV30" s="1"/>
      <c r="PGW30" s="1"/>
      <c r="PGX30" s="1"/>
      <c r="PGY30" s="1"/>
      <c r="PGZ30" s="1"/>
      <c r="PHA30" s="1"/>
      <c r="PHB30" s="1"/>
      <c r="PHC30" s="1"/>
      <c r="PHD30" s="1"/>
      <c r="PHE30" s="1"/>
      <c r="PHF30" s="1"/>
      <c r="PHG30" s="1"/>
      <c r="PHH30" s="1"/>
      <c r="PHI30" s="1"/>
      <c r="PHJ30" s="1"/>
      <c r="PHK30" s="1"/>
      <c r="PHL30" s="1"/>
      <c r="PHM30" s="1"/>
      <c r="PHN30" s="1"/>
      <c r="PHO30" s="1"/>
      <c r="PHP30" s="1"/>
      <c r="PHQ30" s="1"/>
      <c r="PHR30" s="1"/>
      <c r="PHS30" s="1"/>
      <c r="PHT30" s="1"/>
      <c r="PHU30" s="1"/>
      <c r="PHV30" s="1"/>
      <c r="PHW30" s="1"/>
      <c r="PHX30" s="1"/>
      <c r="PHY30" s="1"/>
      <c r="PHZ30" s="1"/>
      <c r="PIA30" s="1"/>
      <c r="PIB30" s="1"/>
      <c r="PIC30" s="1"/>
      <c r="PID30" s="1"/>
      <c r="PIE30" s="1"/>
      <c r="PIF30" s="1"/>
      <c r="PIG30" s="1"/>
      <c r="PIH30" s="1"/>
      <c r="PII30" s="1"/>
      <c r="PIJ30" s="1"/>
      <c r="PIK30" s="1"/>
      <c r="PIL30" s="1"/>
      <c r="PIM30" s="1"/>
      <c r="PIN30" s="1"/>
      <c r="PIO30" s="1"/>
      <c r="PIP30" s="1"/>
      <c r="PIQ30" s="1"/>
      <c r="PIR30" s="1"/>
      <c r="PIS30" s="1"/>
      <c r="PIT30" s="1"/>
      <c r="PIU30" s="1"/>
      <c r="PIV30" s="1"/>
      <c r="PIW30" s="1"/>
      <c r="PIX30" s="1"/>
      <c r="PIY30" s="1"/>
      <c r="PIZ30" s="1"/>
      <c r="PJA30" s="1"/>
      <c r="PJB30" s="1"/>
      <c r="PJC30" s="1"/>
      <c r="PJD30" s="1"/>
      <c r="PJE30" s="1"/>
      <c r="PJF30" s="1"/>
      <c r="PJG30" s="1"/>
      <c r="PJH30" s="1"/>
      <c r="PJI30" s="1"/>
      <c r="PJJ30" s="1"/>
      <c r="PJK30" s="1"/>
      <c r="PJL30" s="1"/>
      <c r="PJM30" s="1"/>
      <c r="PJN30" s="1"/>
      <c r="PJO30" s="1"/>
      <c r="PJP30" s="1"/>
      <c r="PJQ30" s="1"/>
      <c r="PJR30" s="1"/>
      <c r="PJS30" s="1"/>
      <c r="PJT30" s="1"/>
      <c r="PJU30" s="1"/>
      <c r="PJV30" s="1"/>
      <c r="PJW30" s="1"/>
      <c r="PJX30" s="1"/>
      <c r="PJY30" s="1"/>
      <c r="PJZ30" s="1"/>
      <c r="PKA30" s="1"/>
      <c r="PKB30" s="1"/>
      <c r="PKC30" s="1"/>
      <c r="PKD30" s="1"/>
      <c r="PKE30" s="1"/>
      <c r="PKF30" s="1"/>
      <c r="PKG30" s="1"/>
      <c r="PKH30" s="1"/>
      <c r="PKI30" s="1"/>
      <c r="PKJ30" s="1"/>
      <c r="PKK30" s="1"/>
      <c r="PKL30" s="1"/>
      <c r="PKM30" s="1"/>
      <c r="PKN30" s="1"/>
      <c r="PKO30" s="1"/>
      <c r="PKP30" s="1"/>
      <c r="PKQ30" s="1"/>
      <c r="PKR30" s="1"/>
      <c r="PKS30" s="1"/>
      <c r="PKT30" s="1"/>
      <c r="PKU30" s="1"/>
      <c r="PKV30" s="1"/>
      <c r="PKW30" s="1"/>
      <c r="PKX30" s="1"/>
      <c r="PKY30" s="1"/>
      <c r="PKZ30" s="1"/>
      <c r="PLA30" s="1"/>
      <c r="PLB30" s="1"/>
      <c r="PLC30" s="1"/>
      <c r="PLD30" s="1"/>
      <c r="PLE30" s="1"/>
      <c r="PLF30" s="1"/>
      <c r="PLG30" s="1"/>
      <c r="PLH30" s="1"/>
      <c r="PLI30" s="1"/>
      <c r="PLJ30" s="1"/>
      <c r="PLK30" s="1"/>
      <c r="PLL30" s="1"/>
      <c r="PLM30" s="1"/>
      <c r="PLN30" s="1"/>
      <c r="PLO30" s="1"/>
      <c r="PLP30" s="1"/>
      <c r="PLQ30" s="1"/>
      <c r="PLR30" s="1"/>
      <c r="PLS30" s="1"/>
      <c r="PLT30" s="1"/>
      <c r="PLU30" s="1"/>
      <c r="PLV30" s="1"/>
      <c r="PLW30" s="1"/>
      <c r="PLX30" s="1"/>
      <c r="PLY30" s="1"/>
      <c r="PLZ30" s="1"/>
      <c r="PMA30" s="1"/>
      <c r="PMB30" s="1"/>
      <c r="PMC30" s="1"/>
      <c r="PMD30" s="1"/>
      <c r="PME30" s="1"/>
      <c r="PMF30" s="1"/>
      <c r="PMG30" s="1"/>
      <c r="PMH30" s="1"/>
      <c r="PMI30" s="1"/>
      <c r="PMJ30" s="1"/>
      <c r="PMK30" s="1"/>
      <c r="PML30" s="1"/>
      <c r="PMM30" s="1"/>
      <c r="PMN30" s="1"/>
      <c r="PMO30" s="1"/>
      <c r="PMP30" s="1"/>
      <c r="PMQ30" s="1"/>
      <c r="PMR30" s="1"/>
      <c r="PMS30" s="1"/>
      <c r="PMT30" s="1"/>
      <c r="PMU30" s="1"/>
      <c r="PMV30" s="1"/>
      <c r="PMW30" s="1"/>
      <c r="PMX30" s="1"/>
      <c r="PMY30" s="1"/>
      <c r="PMZ30" s="1"/>
      <c r="PNA30" s="1"/>
      <c r="PNB30" s="1"/>
      <c r="PNC30" s="1"/>
      <c r="PND30" s="1"/>
      <c r="PNE30" s="1"/>
      <c r="PNF30" s="1"/>
      <c r="PNG30" s="1"/>
      <c r="PNH30" s="1"/>
      <c r="PNI30" s="1"/>
      <c r="PNJ30" s="1"/>
      <c r="PNK30" s="1"/>
      <c r="PNL30" s="1"/>
      <c r="PNM30" s="1"/>
      <c r="PNN30" s="1"/>
      <c r="PNO30" s="1"/>
      <c r="PNP30" s="1"/>
      <c r="PNQ30" s="1"/>
      <c r="PNR30" s="1"/>
      <c r="PNS30" s="1"/>
      <c r="PNT30" s="1"/>
      <c r="PNU30" s="1"/>
      <c r="PNV30" s="1"/>
      <c r="PNW30" s="1"/>
      <c r="PNX30" s="1"/>
      <c r="PNY30" s="1"/>
      <c r="PNZ30" s="1"/>
      <c r="POA30" s="1"/>
      <c r="POB30" s="1"/>
      <c r="POC30" s="1"/>
      <c r="POD30" s="1"/>
      <c r="POE30" s="1"/>
      <c r="POF30" s="1"/>
      <c r="POG30" s="1"/>
      <c r="POH30" s="1"/>
      <c r="POI30" s="1"/>
      <c r="POJ30" s="1"/>
      <c r="POK30" s="1"/>
      <c r="POL30" s="1"/>
      <c r="POM30" s="1"/>
      <c r="PON30" s="1"/>
      <c r="POO30" s="1"/>
      <c r="POP30" s="1"/>
      <c r="POQ30" s="1"/>
      <c r="POR30" s="1"/>
      <c r="POS30" s="1"/>
      <c r="POT30" s="1"/>
      <c r="POU30" s="1"/>
      <c r="POV30" s="1"/>
      <c r="POW30" s="1"/>
      <c r="POX30" s="1"/>
      <c r="POY30" s="1"/>
      <c r="POZ30" s="1"/>
      <c r="PPA30" s="1"/>
      <c r="PPB30" s="1"/>
      <c r="PPC30" s="1"/>
      <c r="PPD30" s="1"/>
      <c r="PPE30" s="1"/>
      <c r="PPF30" s="1"/>
      <c r="PPG30" s="1"/>
      <c r="PPH30" s="1"/>
      <c r="PPI30" s="1"/>
      <c r="PPJ30" s="1"/>
      <c r="PPK30" s="1"/>
      <c r="PPL30" s="1"/>
      <c r="PPM30" s="1"/>
      <c r="PPN30" s="1"/>
      <c r="PPO30" s="1"/>
      <c r="PPP30" s="1"/>
      <c r="PPQ30" s="1"/>
      <c r="PPR30" s="1"/>
      <c r="PPS30" s="1"/>
      <c r="PPT30" s="1"/>
      <c r="PPU30" s="1"/>
      <c r="PPV30" s="1"/>
      <c r="PPW30" s="1"/>
      <c r="PPX30" s="1"/>
      <c r="PPY30" s="1"/>
      <c r="PPZ30" s="1"/>
      <c r="PQA30" s="1"/>
      <c r="PQB30" s="1"/>
      <c r="PQC30" s="1"/>
      <c r="PQD30" s="1"/>
      <c r="PQE30" s="1"/>
      <c r="PQF30" s="1"/>
      <c r="PQG30" s="1"/>
      <c r="PQH30" s="1"/>
      <c r="PQI30" s="1"/>
      <c r="PQJ30" s="1"/>
      <c r="PQK30" s="1"/>
      <c r="PQL30" s="1"/>
      <c r="PQM30" s="1"/>
      <c r="PQN30" s="1"/>
      <c r="PQO30" s="1"/>
      <c r="PQP30" s="1"/>
      <c r="PQQ30" s="1"/>
      <c r="PQR30" s="1"/>
      <c r="PQS30" s="1"/>
      <c r="PQT30" s="1"/>
      <c r="PQU30" s="1"/>
      <c r="PQV30" s="1"/>
      <c r="PQW30" s="1"/>
      <c r="PQX30" s="1"/>
      <c r="PQY30" s="1"/>
      <c r="PQZ30" s="1"/>
      <c r="PRA30" s="1"/>
      <c r="PRB30" s="1"/>
      <c r="PRC30" s="1"/>
      <c r="PRD30" s="1"/>
      <c r="PRE30" s="1"/>
      <c r="PRF30" s="1"/>
      <c r="PRG30" s="1"/>
      <c r="PRH30" s="1"/>
      <c r="PRI30" s="1"/>
      <c r="PRJ30" s="1"/>
      <c r="PRK30" s="1"/>
      <c r="PRL30" s="1"/>
      <c r="PRM30" s="1"/>
      <c r="PRN30" s="1"/>
      <c r="PRO30" s="1"/>
      <c r="PRP30" s="1"/>
      <c r="PRQ30" s="1"/>
      <c r="PRR30" s="1"/>
      <c r="PRS30" s="1"/>
      <c r="PRT30" s="1"/>
      <c r="PRU30" s="1"/>
      <c r="PRV30" s="1"/>
      <c r="PRW30" s="1"/>
      <c r="PRX30" s="1"/>
      <c r="PRY30" s="1"/>
      <c r="PRZ30" s="1"/>
      <c r="PSA30" s="1"/>
      <c r="PSB30" s="1"/>
      <c r="PSC30" s="1"/>
      <c r="PSD30" s="1"/>
      <c r="PSE30" s="1"/>
      <c r="PSF30" s="1"/>
      <c r="PSG30" s="1"/>
      <c r="PSH30" s="1"/>
      <c r="PSI30" s="1"/>
      <c r="PSJ30" s="1"/>
      <c r="PSK30" s="1"/>
      <c r="PSL30" s="1"/>
      <c r="PSM30" s="1"/>
      <c r="PSN30" s="1"/>
      <c r="PSO30" s="1"/>
      <c r="PSP30" s="1"/>
      <c r="PSQ30" s="1"/>
      <c r="PSR30" s="1"/>
      <c r="PSS30" s="1"/>
      <c r="PST30" s="1"/>
      <c r="PSU30" s="1"/>
      <c r="PSV30" s="1"/>
      <c r="PSW30" s="1"/>
      <c r="PSX30" s="1"/>
      <c r="PSY30" s="1"/>
      <c r="PSZ30" s="1"/>
      <c r="PTA30" s="1"/>
      <c r="PTB30" s="1"/>
      <c r="PTC30" s="1"/>
      <c r="PTD30" s="1"/>
      <c r="PTE30" s="1"/>
      <c r="PTF30" s="1"/>
      <c r="PTG30" s="1"/>
      <c r="PTH30" s="1"/>
      <c r="PTI30" s="1"/>
      <c r="PTJ30" s="1"/>
      <c r="PTK30" s="1"/>
      <c r="PTL30" s="1"/>
      <c r="PTM30" s="1"/>
      <c r="PTN30" s="1"/>
      <c r="PTO30" s="1"/>
      <c r="PTP30" s="1"/>
      <c r="PTQ30" s="1"/>
      <c r="PTR30" s="1"/>
      <c r="PTS30" s="1"/>
      <c r="PTT30" s="1"/>
      <c r="PTU30" s="1"/>
      <c r="PTV30" s="1"/>
      <c r="PTW30" s="1"/>
      <c r="PTX30" s="1"/>
      <c r="PTY30" s="1"/>
      <c r="PTZ30" s="1"/>
      <c r="PUA30" s="1"/>
      <c r="PUB30" s="1"/>
      <c r="PUC30" s="1"/>
      <c r="PUD30" s="1"/>
      <c r="PUE30" s="1"/>
      <c r="PUF30" s="1"/>
      <c r="PUG30" s="1"/>
      <c r="PUH30" s="1"/>
      <c r="PUI30" s="1"/>
      <c r="PUJ30" s="1"/>
      <c r="PUK30" s="1"/>
      <c r="PUL30" s="1"/>
      <c r="PUM30" s="1"/>
      <c r="PUN30" s="1"/>
      <c r="PUO30" s="1"/>
      <c r="PUP30" s="1"/>
      <c r="PUQ30" s="1"/>
      <c r="PUR30" s="1"/>
      <c r="PUS30" s="1"/>
      <c r="PUT30" s="1"/>
      <c r="PUU30" s="1"/>
      <c r="PUV30" s="1"/>
      <c r="PUW30" s="1"/>
      <c r="PUX30" s="1"/>
      <c r="PUY30" s="1"/>
      <c r="PUZ30" s="1"/>
      <c r="PVA30" s="1"/>
      <c r="PVB30" s="1"/>
      <c r="PVC30" s="1"/>
      <c r="PVD30" s="1"/>
      <c r="PVE30" s="1"/>
      <c r="PVF30" s="1"/>
      <c r="PVG30" s="1"/>
      <c r="PVH30" s="1"/>
      <c r="PVI30" s="1"/>
      <c r="PVJ30" s="1"/>
      <c r="PVK30" s="1"/>
      <c r="PVL30" s="1"/>
      <c r="PVM30" s="1"/>
      <c r="PVN30" s="1"/>
      <c r="PVO30" s="1"/>
      <c r="PVP30" s="1"/>
      <c r="PVQ30" s="1"/>
      <c r="PVR30" s="1"/>
      <c r="PVS30" s="1"/>
      <c r="PVT30" s="1"/>
      <c r="PVU30" s="1"/>
      <c r="PVV30" s="1"/>
      <c r="PVW30" s="1"/>
      <c r="PVX30" s="1"/>
      <c r="PVY30" s="1"/>
      <c r="PVZ30" s="1"/>
      <c r="PWA30" s="1"/>
      <c r="PWB30" s="1"/>
      <c r="PWC30" s="1"/>
      <c r="PWD30" s="1"/>
      <c r="PWE30" s="1"/>
      <c r="PWF30" s="1"/>
      <c r="PWG30" s="1"/>
      <c r="PWH30" s="1"/>
      <c r="PWI30" s="1"/>
      <c r="PWJ30" s="1"/>
      <c r="PWK30" s="1"/>
      <c r="PWL30" s="1"/>
      <c r="PWM30" s="1"/>
      <c r="PWN30" s="1"/>
      <c r="PWO30" s="1"/>
      <c r="PWP30" s="1"/>
      <c r="PWQ30" s="1"/>
      <c r="PWR30" s="1"/>
      <c r="PWS30" s="1"/>
      <c r="PWT30" s="1"/>
      <c r="PWU30" s="1"/>
      <c r="PWV30" s="1"/>
      <c r="PWW30" s="1"/>
      <c r="PWX30" s="1"/>
      <c r="PWY30" s="1"/>
      <c r="PWZ30" s="1"/>
      <c r="PXA30" s="1"/>
      <c r="PXB30" s="1"/>
      <c r="PXC30" s="1"/>
      <c r="PXD30" s="1"/>
      <c r="PXE30" s="1"/>
      <c r="PXF30" s="1"/>
      <c r="PXG30" s="1"/>
      <c r="PXH30" s="1"/>
      <c r="PXI30" s="1"/>
      <c r="PXJ30" s="1"/>
      <c r="PXK30" s="1"/>
      <c r="PXL30" s="1"/>
      <c r="PXM30" s="1"/>
      <c r="PXN30" s="1"/>
      <c r="PXO30" s="1"/>
      <c r="PXP30" s="1"/>
      <c r="PXQ30" s="1"/>
      <c r="PXR30" s="1"/>
      <c r="PXS30" s="1"/>
      <c r="PXT30" s="1"/>
      <c r="PXU30" s="1"/>
      <c r="PXV30" s="1"/>
      <c r="PXW30" s="1"/>
      <c r="PXX30" s="1"/>
      <c r="PXY30" s="1"/>
      <c r="PXZ30" s="1"/>
      <c r="PYA30" s="1"/>
      <c r="PYB30" s="1"/>
      <c r="PYC30" s="1"/>
      <c r="PYD30" s="1"/>
      <c r="PYE30" s="1"/>
      <c r="PYF30" s="1"/>
      <c r="PYG30" s="1"/>
      <c r="PYH30" s="1"/>
      <c r="PYI30" s="1"/>
      <c r="PYJ30" s="1"/>
      <c r="PYK30" s="1"/>
      <c r="PYL30" s="1"/>
      <c r="PYM30" s="1"/>
      <c r="PYN30" s="1"/>
      <c r="PYO30" s="1"/>
      <c r="PYP30" s="1"/>
      <c r="PYQ30" s="1"/>
      <c r="PYR30" s="1"/>
      <c r="PYS30" s="1"/>
      <c r="PYT30" s="1"/>
      <c r="PYU30" s="1"/>
      <c r="PYV30" s="1"/>
      <c r="PYW30" s="1"/>
      <c r="PYX30" s="1"/>
      <c r="PYY30" s="1"/>
      <c r="PYZ30" s="1"/>
      <c r="PZA30" s="1"/>
      <c r="PZB30" s="1"/>
      <c r="PZC30" s="1"/>
      <c r="PZD30" s="1"/>
      <c r="PZE30" s="1"/>
      <c r="PZF30" s="1"/>
      <c r="PZG30" s="1"/>
      <c r="PZH30" s="1"/>
      <c r="PZI30" s="1"/>
      <c r="PZJ30" s="1"/>
      <c r="PZK30" s="1"/>
      <c r="PZL30" s="1"/>
      <c r="PZM30" s="1"/>
      <c r="PZN30" s="1"/>
      <c r="PZO30" s="1"/>
      <c r="PZP30" s="1"/>
      <c r="PZQ30" s="1"/>
      <c r="PZR30" s="1"/>
      <c r="PZS30" s="1"/>
      <c r="PZT30" s="1"/>
      <c r="PZU30" s="1"/>
      <c r="PZV30" s="1"/>
      <c r="PZW30" s="1"/>
      <c r="PZX30" s="1"/>
      <c r="PZY30" s="1"/>
      <c r="PZZ30" s="1"/>
      <c r="QAA30" s="1"/>
      <c r="QAB30" s="1"/>
      <c r="QAC30" s="1"/>
      <c r="QAD30" s="1"/>
      <c r="QAE30" s="1"/>
      <c r="QAF30" s="1"/>
      <c r="QAG30" s="1"/>
      <c r="QAH30" s="1"/>
      <c r="QAI30" s="1"/>
      <c r="QAJ30" s="1"/>
      <c r="QAK30" s="1"/>
      <c r="QAL30" s="1"/>
      <c r="QAM30" s="1"/>
      <c r="QAN30" s="1"/>
      <c r="QAO30" s="1"/>
      <c r="QAP30" s="1"/>
      <c r="QAQ30" s="1"/>
      <c r="QAR30" s="1"/>
      <c r="QAS30" s="1"/>
      <c r="QAT30" s="1"/>
      <c r="QAU30" s="1"/>
      <c r="QAV30" s="1"/>
      <c r="QAW30" s="1"/>
      <c r="QAX30" s="1"/>
      <c r="QAY30" s="1"/>
      <c r="QAZ30" s="1"/>
      <c r="QBA30" s="1"/>
      <c r="QBB30" s="1"/>
      <c r="QBC30" s="1"/>
      <c r="QBD30" s="1"/>
      <c r="QBE30" s="1"/>
      <c r="QBF30" s="1"/>
      <c r="QBG30" s="1"/>
      <c r="QBH30" s="1"/>
      <c r="QBI30" s="1"/>
      <c r="QBJ30" s="1"/>
      <c r="QBK30" s="1"/>
      <c r="QBL30" s="1"/>
      <c r="QBM30" s="1"/>
      <c r="QBN30" s="1"/>
      <c r="QBO30" s="1"/>
      <c r="QBP30" s="1"/>
      <c r="QBQ30" s="1"/>
      <c r="QBR30" s="1"/>
      <c r="QBS30" s="1"/>
      <c r="QBT30" s="1"/>
      <c r="QBU30" s="1"/>
      <c r="QBV30" s="1"/>
      <c r="QBW30" s="1"/>
      <c r="QBX30" s="1"/>
      <c r="QBY30" s="1"/>
      <c r="QBZ30" s="1"/>
      <c r="QCA30" s="1"/>
      <c r="QCB30" s="1"/>
      <c r="QCC30" s="1"/>
      <c r="QCD30" s="1"/>
      <c r="QCE30" s="1"/>
      <c r="QCF30" s="1"/>
      <c r="QCG30" s="1"/>
      <c r="QCH30" s="1"/>
      <c r="QCI30" s="1"/>
      <c r="QCJ30" s="1"/>
      <c r="QCK30" s="1"/>
      <c r="QCL30" s="1"/>
      <c r="QCM30" s="1"/>
      <c r="QCN30" s="1"/>
      <c r="QCO30" s="1"/>
      <c r="QCP30" s="1"/>
      <c r="QCQ30" s="1"/>
      <c r="QCR30" s="1"/>
      <c r="QCS30" s="1"/>
      <c r="QCT30" s="1"/>
      <c r="QCU30" s="1"/>
      <c r="QCV30" s="1"/>
      <c r="QCW30" s="1"/>
      <c r="QCX30" s="1"/>
      <c r="QCY30" s="1"/>
      <c r="QCZ30" s="1"/>
      <c r="QDA30" s="1"/>
      <c r="QDB30" s="1"/>
      <c r="QDC30" s="1"/>
      <c r="QDD30" s="1"/>
      <c r="QDE30" s="1"/>
      <c r="QDF30" s="1"/>
      <c r="QDG30" s="1"/>
      <c r="QDH30" s="1"/>
      <c r="QDI30" s="1"/>
      <c r="QDJ30" s="1"/>
      <c r="QDK30" s="1"/>
      <c r="QDL30" s="1"/>
      <c r="QDM30" s="1"/>
      <c r="QDN30" s="1"/>
      <c r="QDO30" s="1"/>
      <c r="QDP30" s="1"/>
      <c r="QDQ30" s="1"/>
      <c r="QDR30" s="1"/>
      <c r="QDS30" s="1"/>
      <c r="QDT30" s="1"/>
      <c r="QDU30" s="1"/>
      <c r="QDV30" s="1"/>
      <c r="QDW30" s="1"/>
      <c r="QDX30" s="1"/>
      <c r="QDY30" s="1"/>
      <c r="QDZ30" s="1"/>
      <c r="QEA30" s="1"/>
      <c r="QEB30" s="1"/>
      <c r="QEC30" s="1"/>
      <c r="QED30" s="1"/>
      <c r="QEE30" s="1"/>
      <c r="QEF30" s="1"/>
      <c r="QEG30" s="1"/>
      <c r="QEH30" s="1"/>
      <c r="QEI30" s="1"/>
      <c r="QEJ30" s="1"/>
      <c r="QEK30" s="1"/>
      <c r="QEL30" s="1"/>
      <c r="QEM30" s="1"/>
      <c r="QEN30" s="1"/>
      <c r="QEO30" s="1"/>
      <c r="QEP30" s="1"/>
      <c r="QEQ30" s="1"/>
      <c r="QER30" s="1"/>
      <c r="QES30" s="1"/>
      <c r="QET30" s="1"/>
      <c r="QEU30" s="1"/>
      <c r="QEV30" s="1"/>
      <c r="QEW30" s="1"/>
      <c r="QEX30" s="1"/>
      <c r="QEY30" s="1"/>
      <c r="QEZ30" s="1"/>
      <c r="QFA30" s="1"/>
      <c r="QFB30" s="1"/>
      <c r="QFC30" s="1"/>
      <c r="QFD30" s="1"/>
      <c r="QFE30" s="1"/>
      <c r="QFF30" s="1"/>
      <c r="QFG30" s="1"/>
      <c r="QFH30" s="1"/>
      <c r="QFI30" s="1"/>
      <c r="QFJ30" s="1"/>
      <c r="QFK30" s="1"/>
      <c r="QFL30" s="1"/>
      <c r="QFM30" s="1"/>
      <c r="QFN30" s="1"/>
      <c r="QFO30" s="1"/>
      <c r="QFP30" s="1"/>
      <c r="QFQ30" s="1"/>
      <c r="QFR30" s="1"/>
      <c r="QFS30" s="1"/>
      <c r="QFT30" s="1"/>
      <c r="QFU30" s="1"/>
      <c r="QFV30" s="1"/>
      <c r="QFW30" s="1"/>
      <c r="QFX30" s="1"/>
      <c r="QFY30" s="1"/>
      <c r="QFZ30" s="1"/>
      <c r="QGA30" s="1"/>
      <c r="QGB30" s="1"/>
      <c r="QGC30" s="1"/>
      <c r="QGD30" s="1"/>
      <c r="QGE30" s="1"/>
      <c r="QGF30" s="1"/>
      <c r="QGG30" s="1"/>
      <c r="QGH30" s="1"/>
      <c r="QGI30" s="1"/>
      <c r="QGJ30" s="1"/>
      <c r="QGK30" s="1"/>
      <c r="QGL30" s="1"/>
      <c r="QGM30" s="1"/>
      <c r="QGN30" s="1"/>
      <c r="QGO30" s="1"/>
      <c r="QGP30" s="1"/>
      <c r="QGQ30" s="1"/>
      <c r="QGR30" s="1"/>
      <c r="QGS30" s="1"/>
      <c r="QGT30" s="1"/>
      <c r="QGU30" s="1"/>
      <c r="QGV30" s="1"/>
      <c r="QGW30" s="1"/>
      <c r="QGX30" s="1"/>
      <c r="QGY30" s="1"/>
      <c r="QGZ30" s="1"/>
      <c r="QHA30" s="1"/>
      <c r="QHB30" s="1"/>
      <c r="QHC30" s="1"/>
      <c r="QHD30" s="1"/>
      <c r="QHE30" s="1"/>
      <c r="QHF30" s="1"/>
      <c r="QHG30" s="1"/>
      <c r="QHH30" s="1"/>
      <c r="QHI30" s="1"/>
      <c r="QHJ30" s="1"/>
      <c r="QHK30" s="1"/>
      <c r="QHL30" s="1"/>
      <c r="QHM30" s="1"/>
      <c r="QHN30" s="1"/>
      <c r="QHO30" s="1"/>
      <c r="QHP30" s="1"/>
      <c r="QHQ30" s="1"/>
      <c r="QHR30" s="1"/>
      <c r="QHS30" s="1"/>
      <c r="QHT30" s="1"/>
      <c r="QHU30" s="1"/>
      <c r="QHV30" s="1"/>
      <c r="QHW30" s="1"/>
      <c r="QHX30" s="1"/>
      <c r="QHY30" s="1"/>
      <c r="QHZ30" s="1"/>
      <c r="QIA30" s="1"/>
      <c r="QIB30" s="1"/>
      <c r="QIC30" s="1"/>
      <c r="QID30" s="1"/>
      <c r="QIE30" s="1"/>
      <c r="QIF30" s="1"/>
      <c r="QIG30" s="1"/>
      <c r="QIH30" s="1"/>
      <c r="QII30" s="1"/>
      <c r="QIJ30" s="1"/>
      <c r="QIK30" s="1"/>
      <c r="QIL30" s="1"/>
      <c r="QIM30" s="1"/>
      <c r="QIN30" s="1"/>
      <c r="QIO30" s="1"/>
      <c r="QIP30" s="1"/>
      <c r="QIQ30" s="1"/>
      <c r="QIR30" s="1"/>
      <c r="QIS30" s="1"/>
      <c r="QIT30" s="1"/>
      <c r="QIU30" s="1"/>
      <c r="QIV30" s="1"/>
      <c r="QIW30" s="1"/>
      <c r="QIX30" s="1"/>
      <c r="QIY30" s="1"/>
      <c r="QIZ30" s="1"/>
      <c r="QJA30" s="1"/>
      <c r="QJB30" s="1"/>
      <c r="QJC30" s="1"/>
      <c r="QJD30" s="1"/>
      <c r="QJE30" s="1"/>
      <c r="QJF30" s="1"/>
      <c r="QJG30" s="1"/>
      <c r="QJH30" s="1"/>
      <c r="QJI30" s="1"/>
      <c r="QJJ30" s="1"/>
      <c r="QJK30" s="1"/>
      <c r="QJL30" s="1"/>
      <c r="QJM30" s="1"/>
      <c r="QJN30" s="1"/>
      <c r="QJO30" s="1"/>
      <c r="QJP30" s="1"/>
      <c r="QJQ30" s="1"/>
      <c r="QJR30" s="1"/>
      <c r="QJS30" s="1"/>
      <c r="QJT30" s="1"/>
      <c r="QJU30" s="1"/>
      <c r="QJV30" s="1"/>
      <c r="QJW30" s="1"/>
      <c r="QJX30" s="1"/>
      <c r="QJY30" s="1"/>
      <c r="QJZ30" s="1"/>
      <c r="QKA30" s="1"/>
      <c r="QKB30" s="1"/>
      <c r="QKC30" s="1"/>
      <c r="QKD30" s="1"/>
      <c r="QKE30" s="1"/>
      <c r="QKF30" s="1"/>
      <c r="QKG30" s="1"/>
      <c r="QKH30" s="1"/>
      <c r="QKI30" s="1"/>
      <c r="QKJ30" s="1"/>
      <c r="QKK30" s="1"/>
      <c r="QKL30" s="1"/>
      <c r="QKM30" s="1"/>
      <c r="QKN30" s="1"/>
      <c r="QKO30" s="1"/>
      <c r="QKP30" s="1"/>
      <c r="QKQ30" s="1"/>
      <c r="QKR30" s="1"/>
      <c r="QKS30" s="1"/>
      <c r="QKT30" s="1"/>
      <c r="QKU30" s="1"/>
      <c r="QKV30" s="1"/>
      <c r="QKW30" s="1"/>
      <c r="QKX30" s="1"/>
      <c r="QKY30" s="1"/>
      <c r="QKZ30" s="1"/>
      <c r="QLA30" s="1"/>
      <c r="QLB30" s="1"/>
      <c r="QLC30" s="1"/>
      <c r="QLD30" s="1"/>
      <c r="QLE30" s="1"/>
      <c r="QLF30" s="1"/>
      <c r="QLG30" s="1"/>
      <c r="QLH30" s="1"/>
      <c r="QLI30" s="1"/>
      <c r="QLJ30" s="1"/>
      <c r="QLK30" s="1"/>
      <c r="QLL30" s="1"/>
      <c r="QLM30" s="1"/>
      <c r="QLN30" s="1"/>
      <c r="QLO30" s="1"/>
      <c r="QLP30" s="1"/>
      <c r="QLQ30" s="1"/>
      <c r="QLR30" s="1"/>
      <c r="QLS30" s="1"/>
      <c r="QLT30" s="1"/>
      <c r="QLU30" s="1"/>
      <c r="QLV30" s="1"/>
      <c r="QLW30" s="1"/>
      <c r="QLX30" s="1"/>
      <c r="QLY30" s="1"/>
      <c r="QLZ30" s="1"/>
      <c r="QMA30" s="1"/>
      <c r="QMB30" s="1"/>
      <c r="QMC30" s="1"/>
      <c r="QMD30" s="1"/>
      <c r="QME30" s="1"/>
      <c r="QMF30" s="1"/>
      <c r="QMG30" s="1"/>
      <c r="QMH30" s="1"/>
      <c r="QMI30" s="1"/>
      <c r="QMJ30" s="1"/>
      <c r="QMK30" s="1"/>
      <c r="QML30" s="1"/>
      <c r="QMM30" s="1"/>
      <c r="QMN30" s="1"/>
      <c r="QMO30" s="1"/>
      <c r="QMP30" s="1"/>
      <c r="QMQ30" s="1"/>
      <c r="QMR30" s="1"/>
      <c r="QMS30" s="1"/>
      <c r="QMT30" s="1"/>
      <c r="QMU30" s="1"/>
      <c r="QMV30" s="1"/>
      <c r="QMW30" s="1"/>
      <c r="QMX30" s="1"/>
      <c r="QMY30" s="1"/>
      <c r="QMZ30" s="1"/>
      <c r="QNA30" s="1"/>
      <c r="QNB30" s="1"/>
      <c r="QNC30" s="1"/>
      <c r="QND30" s="1"/>
      <c r="QNE30" s="1"/>
      <c r="QNF30" s="1"/>
      <c r="QNG30" s="1"/>
      <c r="QNH30" s="1"/>
      <c r="QNI30" s="1"/>
      <c r="QNJ30" s="1"/>
      <c r="QNK30" s="1"/>
      <c r="QNL30" s="1"/>
      <c r="QNM30" s="1"/>
      <c r="QNN30" s="1"/>
      <c r="QNO30" s="1"/>
      <c r="QNP30" s="1"/>
      <c r="QNQ30" s="1"/>
      <c r="QNR30" s="1"/>
      <c r="QNS30" s="1"/>
      <c r="QNT30" s="1"/>
      <c r="QNU30" s="1"/>
      <c r="QNV30" s="1"/>
      <c r="QNW30" s="1"/>
      <c r="QNX30" s="1"/>
      <c r="QNY30" s="1"/>
      <c r="QNZ30" s="1"/>
      <c r="QOA30" s="1"/>
      <c r="QOB30" s="1"/>
      <c r="QOC30" s="1"/>
      <c r="QOD30" s="1"/>
      <c r="QOE30" s="1"/>
      <c r="QOF30" s="1"/>
      <c r="QOG30" s="1"/>
      <c r="QOH30" s="1"/>
      <c r="QOI30" s="1"/>
      <c r="QOJ30" s="1"/>
      <c r="QOK30" s="1"/>
      <c r="QOL30" s="1"/>
      <c r="QOM30" s="1"/>
      <c r="QON30" s="1"/>
      <c r="QOO30" s="1"/>
      <c r="QOP30" s="1"/>
      <c r="QOQ30" s="1"/>
      <c r="QOR30" s="1"/>
      <c r="QOS30" s="1"/>
      <c r="QOT30" s="1"/>
      <c r="QOU30" s="1"/>
      <c r="QOV30" s="1"/>
      <c r="QOW30" s="1"/>
      <c r="QOX30" s="1"/>
      <c r="QOY30" s="1"/>
      <c r="QOZ30" s="1"/>
      <c r="QPA30" s="1"/>
      <c r="QPB30" s="1"/>
      <c r="QPC30" s="1"/>
      <c r="QPD30" s="1"/>
      <c r="QPE30" s="1"/>
      <c r="QPF30" s="1"/>
      <c r="QPG30" s="1"/>
      <c r="QPH30" s="1"/>
      <c r="QPI30" s="1"/>
      <c r="QPJ30" s="1"/>
      <c r="QPK30" s="1"/>
      <c r="QPL30" s="1"/>
      <c r="QPM30" s="1"/>
      <c r="QPN30" s="1"/>
      <c r="QPO30" s="1"/>
      <c r="QPP30" s="1"/>
      <c r="QPQ30" s="1"/>
      <c r="QPR30" s="1"/>
      <c r="QPS30" s="1"/>
      <c r="QPT30" s="1"/>
      <c r="QPU30" s="1"/>
      <c r="QPV30" s="1"/>
      <c r="QPW30" s="1"/>
      <c r="QPX30" s="1"/>
      <c r="QPY30" s="1"/>
      <c r="QPZ30" s="1"/>
      <c r="QQA30" s="1"/>
      <c r="QQB30" s="1"/>
      <c r="QQC30" s="1"/>
      <c r="QQD30" s="1"/>
      <c r="QQE30" s="1"/>
      <c r="QQF30" s="1"/>
      <c r="QQG30" s="1"/>
      <c r="QQH30" s="1"/>
      <c r="QQI30" s="1"/>
      <c r="QQJ30" s="1"/>
      <c r="QQK30" s="1"/>
      <c r="QQL30" s="1"/>
      <c r="QQM30" s="1"/>
      <c r="QQN30" s="1"/>
      <c r="QQO30" s="1"/>
      <c r="QQP30" s="1"/>
      <c r="QQQ30" s="1"/>
      <c r="QQR30" s="1"/>
      <c r="QQS30" s="1"/>
      <c r="QQT30" s="1"/>
      <c r="QQU30" s="1"/>
      <c r="QQV30" s="1"/>
      <c r="QQW30" s="1"/>
      <c r="QQX30" s="1"/>
      <c r="QQY30" s="1"/>
      <c r="QQZ30" s="1"/>
      <c r="QRA30" s="1"/>
      <c r="QRB30" s="1"/>
      <c r="QRC30" s="1"/>
      <c r="QRD30" s="1"/>
      <c r="QRE30" s="1"/>
      <c r="QRF30" s="1"/>
      <c r="QRG30" s="1"/>
      <c r="QRH30" s="1"/>
      <c r="QRI30" s="1"/>
      <c r="QRJ30" s="1"/>
      <c r="QRK30" s="1"/>
      <c r="QRL30" s="1"/>
      <c r="QRM30" s="1"/>
      <c r="QRN30" s="1"/>
      <c r="QRO30" s="1"/>
      <c r="QRP30" s="1"/>
      <c r="QRQ30" s="1"/>
      <c r="QRR30" s="1"/>
      <c r="QRS30" s="1"/>
      <c r="QRT30" s="1"/>
      <c r="QRU30" s="1"/>
      <c r="QRV30" s="1"/>
      <c r="QRW30" s="1"/>
      <c r="QRX30" s="1"/>
      <c r="QRY30" s="1"/>
      <c r="QRZ30" s="1"/>
      <c r="QSA30" s="1"/>
      <c r="QSB30" s="1"/>
      <c r="QSC30" s="1"/>
      <c r="QSD30" s="1"/>
      <c r="QSE30" s="1"/>
      <c r="QSF30" s="1"/>
      <c r="QSG30" s="1"/>
      <c r="QSH30" s="1"/>
      <c r="QSI30" s="1"/>
      <c r="QSJ30" s="1"/>
      <c r="QSK30" s="1"/>
      <c r="QSL30" s="1"/>
      <c r="QSM30" s="1"/>
      <c r="QSN30" s="1"/>
      <c r="QSO30" s="1"/>
      <c r="QSP30" s="1"/>
      <c r="QSQ30" s="1"/>
      <c r="QSR30" s="1"/>
      <c r="QSS30" s="1"/>
      <c r="QST30" s="1"/>
      <c r="QSU30" s="1"/>
      <c r="QSV30" s="1"/>
      <c r="QSW30" s="1"/>
      <c r="QSX30" s="1"/>
      <c r="QSY30" s="1"/>
      <c r="QSZ30" s="1"/>
      <c r="QTA30" s="1"/>
      <c r="QTB30" s="1"/>
      <c r="QTC30" s="1"/>
      <c r="QTD30" s="1"/>
      <c r="QTE30" s="1"/>
      <c r="QTF30" s="1"/>
      <c r="QTG30" s="1"/>
      <c r="QTH30" s="1"/>
      <c r="QTI30" s="1"/>
      <c r="QTJ30" s="1"/>
      <c r="QTK30" s="1"/>
      <c r="QTL30" s="1"/>
      <c r="QTM30" s="1"/>
      <c r="QTN30" s="1"/>
      <c r="QTO30" s="1"/>
      <c r="QTP30" s="1"/>
      <c r="QTQ30" s="1"/>
      <c r="QTR30" s="1"/>
      <c r="QTS30" s="1"/>
      <c r="QTT30" s="1"/>
      <c r="QTU30" s="1"/>
      <c r="QTV30" s="1"/>
      <c r="QTW30" s="1"/>
      <c r="QTX30" s="1"/>
      <c r="QTY30" s="1"/>
      <c r="QTZ30" s="1"/>
      <c r="QUA30" s="1"/>
      <c r="QUB30" s="1"/>
      <c r="QUC30" s="1"/>
      <c r="QUD30" s="1"/>
      <c r="QUE30" s="1"/>
      <c r="QUF30" s="1"/>
      <c r="QUG30" s="1"/>
      <c r="QUH30" s="1"/>
      <c r="QUI30" s="1"/>
      <c r="QUJ30" s="1"/>
      <c r="QUK30" s="1"/>
      <c r="QUL30" s="1"/>
      <c r="QUM30" s="1"/>
      <c r="QUN30" s="1"/>
      <c r="QUO30" s="1"/>
      <c r="QUP30" s="1"/>
      <c r="QUQ30" s="1"/>
      <c r="QUR30" s="1"/>
      <c r="QUS30" s="1"/>
      <c r="QUT30" s="1"/>
      <c r="QUU30" s="1"/>
      <c r="QUV30" s="1"/>
      <c r="QUW30" s="1"/>
      <c r="QUX30" s="1"/>
      <c r="QUY30" s="1"/>
      <c r="QUZ30" s="1"/>
      <c r="QVA30" s="1"/>
      <c r="QVB30" s="1"/>
      <c r="QVC30" s="1"/>
      <c r="QVD30" s="1"/>
      <c r="QVE30" s="1"/>
      <c r="QVF30" s="1"/>
      <c r="QVG30" s="1"/>
      <c r="QVH30" s="1"/>
      <c r="QVI30" s="1"/>
      <c r="QVJ30" s="1"/>
      <c r="QVK30" s="1"/>
      <c r="QVL30" s="1"/>
      <c r="QVM30" s="1"/>
      <c r="QVN30" s="1"/>
      <c r="QVO30" s="1"/>
      <c r="QVP30" s="1"/>
      <c r="QVQ30" s="1"/>
      <c r="QVR30" s="1"/>
      <c r="QVS30" s="1"/>
      <c r="QVT30" s="1"/>
      <c r="QVU30" s="1"/>
      <c r="QVV30" s="1"/>
      <c r="QVW30" s="1"/>
      <c r="QVX30" s="1"/>
      <c r="QVY30" s="1"/>
      <c r="QVZ30" s="1"/>
      <c r="QWA30" s="1"/>
      <c r="QWB30" s="1"/>
      <c r="QWC30" s="1"/>
      <c r="QWD30" s="1"/>
      <c r="QWE30" s="1"/>
      <c r="QWF30" s="1"/>
      <c r="QWG30" s="1"/>
      <c r="QWH30" s="1"/>
      <c r="QWI30" s="1"/>
      <c r="QWJ30" s="1"/>
      <c r="QWK30" s="1"/>
      <c r="QWL30" s="1"/>
      <c r="QWM30" s="1"/>
      <c r="QWN30" s="1"/>
      <c r="QWO30" s="1"/>
      <c r="QWP30" s="1"/>
      <c r="QWQ30" s="1"/>
      <c r="QWR30" s="1"/>
      <c r="QWS30" s="1"/>
      <c r="QWT30" s="1"/>
      <c r="QWU30" s="1"/>
      <c r="QWV30" s="1"/>
      <c r="QWW30" s="1"/>
      <c r="QWX30" s="1"/>
      <c r="QWY30" s="1"/>
      <c r="QWZ30" s="1"/>
      <c r="QXA30" s="1"/>
      <c r="QXB30" s="1"/>
      <c r="QXC30" s="1"/>
      <c r="QXD30" s="1"/>
      <c r="QXE30" s="1"/>
      <c r="QXF30" s="1"/>
      <c r="QXG30" s="1"/>
      <c r="QXH30" s="1"/>
      <c r="QXI30" s="1"/>
      <c r="QXJ30" s="1"/>
      <c r="QXK30" s="1"/>
      <c r="QXL30" s="1"/>
      <c r="QXM30" s="1"/>
      <c r="QXN30" s="1"/>
      <c r="QXO30" s="1"/>
      <c r="QXP30" s="1"/>
      <c r="QXQ30" s="1"/>
      <c r="QXR30" s="1"/>
      <c r="QXS30" s="1"/>
      <c r="QXT30" s="1"/>
      <c r="QXU30" s="1"/>
      <c r="QXV30" s="1"/>
      <c r="QXW30" s="1"/>
      <c r="QXX30" s="1"/>
      <c r="QXY30" s="1"/>
      <c r="QXZ30" s="1"/>
      <c r="QYA30" s="1"/>
      <c r="QYB30" s="1"/>
      <c r="QYC30" s="1"/>
      <c r="QYD30" s="1"/>
      <c r="QYE30" s="1"/>
      <c r="QYF30" s="1"/>
      <c r="QYG30" s="1"/>
      <c r="QYH30" s="1"/>
      <c r="QYI30" s="1"/>
      <c r="QYJ30" s="1"/>
      <c r="QYK30" s="1"/>
      <c r="QYL30" s="1"/>
      <c r="QYM30" s="1"/>
      <c r="QYN30" s="1"/>
      <c r="QYO30" s="1"/>
      <c r="QYP30" s="1"/>
      <c r="QYQ30" s="1"/>
      <c r="QYR30" s="1"/>
      <c r="QYS30" s="1"/>
      <c r="QYT30" s="1"/>
      <c r="QYU30" s="1"/>
      <c r="QYV30" s="1"/>
      <c r="QYW30" s="1"/>
      <c r="QYX30" s="1"/>
      <c r="QYY30" s="1"/>
      <c r="QYZ30" s="1"/>
      <c r="QZA30" s="1"/>
      <c r="QZB30" s="1"/>
      <c r="QZC30" s="1"/>
      <c r="QZD30" s="1"/>
      <c r="QZE30" s="1"/>
      <c r="QZF30" s="1"/>
      <c r="QZG30" s="1"/>
      <c r="QZH30" s="1"/>
      <c r="QZI30" s="1"/>
      <c r="QZJ30" s="1"/>
      <c r="QZK30" s="1"/>
      <c r="QZL30" s="1"/>
      <c r="QZM30" s="1"/>
      <c r="QZN30" s="1"/>
      <c r="QZO30" s="1"/>
      <c r="QZP30" s="1"/>
      <c r="QZQ30" s="1"/>
      <c r="QZR30" s="1"/>
      <c r="QZS30" s="1"/>
      <c r="QZT30" s="1"/>
      <c r="QZU30" s="1"/>
      <c r="QZV30" s="1"/>
      <c r="QZW30" s="1"/>
      <c r="QZX30" s="1"/>
      <c r="QZY30" s="1"/>
      <c r="QZZ30" s="1"/>
      <c r="RAA30" s="1"/>
      <c r="RAB30" s="1"/>
      <c r="RAC30" s="1"/>
      <c r="RAD30" s="1"/>
      <c r="RAE30" s="1"/>
      <c r="RAF30" s="1"/>
      <c r="RAG30" s="1"/>
      <c r="RAH30" s="1"/>
      <c r="RAI30" s="1"/>
      <c r="RAJ30" s="1"/>
      <c r="RAK30" s="1"/>
      <c r="RAL30" s="1"/>
      <c r="RAM30" s="1"/>
      <c r="RAN30" s="1"/>
      <c r="RAO30" s="1"/>
      <c r="RAP30" s="1"/>
      <c r="RAQ30" s="1"/>
      <c r="RAR30" s="1"/>
      <c r="RAS30" s="1"/>
      <c r="RAT30" s="1"/>
      <c r="RAU30" s="1"/>
      <c r="RAV30" s="1"/>
      <c r="RAW30" s="1"/>
      <c r="RAX30" s="1"/>
      <c r="RAY30" s="1"/>
      <c r="RAZ30" s="1"/>
      <c r="RBA30" s="1"/>
      <c r="RBB30" s="1"/>
      <c r="RBC30" s="1"/>
      <c r="RBD30" s="1"/>
      <c r="RBE30" s="1"/>
      <c r="RBF30" s="1"/>
      <c r="RBG30" s="1"/>
      <c r="RBH30" s="1"/>
      <c r="RBI30" s="1"/>
      <c r="RBJ30" s="1"/>
      <c r="RBK30" s="1"/>
      <c r="RBL30" s="1"/>
      <c r="RBM30" s="1"/>
      <c r="RBN30" s="1"/>
      <c r="RBO30" s="1"/>
      <c r="RBP30" s="1"/>
      <c r="RBQ30" s="1"/>
      <c r="RBR30" s="1"/>
      <c r="RBS30" s="1"/>
      <c r="RBT30" s="1"/>
      <c r="RBU30" s="1"/>
      <c r="RBV30" s="1"/>
      <c r="RBW30" s="1"/>
      <c r="RBX30" s="1"/>
      <c r="RBY30" s="1"/>
      <c r="RBZ30" s="1"/>
      <c r="RCA30" s="1"/>
      <c r="RCB30" s="1"/>
      <c r="RCC30" s="1"/>
      <c r="RCD30" s="1"/>
      <c r="RCE30" s="1"/>
      <c r="RCF30" s="1"/>
      <c r="RCG30" s="1"/>
      <c r="RCH30" s="1"/>
      <c r="RCI30" s="1"/>
      <c r="RCJ30" s="1"/>
      <c r="RCK30" s="1"/>
      <c r="RCL30" s="1"/>
      <c r="RCM30" s="1"/>
      <c r="RCN30" s="1"/>
      <c r="RCO30" s="1"/>
      <c r="RCP30" s="1"/>
      <c r="RCQ30" s="1"/>
      <c r="RCR30" s="1"/>
      <c r="RCS30" s="1"/>
      <c r="RCT30" s="1"/>
      <c r="RCU30" s="1"/>
      <c r="RCV30" s="1"/>
      <c r="RCW30" s="1"/>
      <c r="RCX30" s="1"/>
      <c r="RCY30" s="1"/>
      <c r="RCZ30" s="1"/>
      <c r="RDA30" s="1"/>
      <c r="RDB30" s="1"/>
      <c r="RDC30" s="1"/>
      <c r="RDD30" s="1"/>
      <c r="RDE30" s="1"/>
      <c r="RDF30" s="1"/>
      <c r="RDG30" s="1"/>
      <c r="RDH30" s="1"/>
      <c r="RDI30" s="1"/>
      <c r="RDJ30" s="1"/>
      <c r="RDK30" s="1"/>
      <c r="RDL30" s="1"/>
      <c r="RDM30" s="1"/>
      <c r="RDN30" s="1"/>
      <c r="RDO30" s="1"/>
      <c r="RDP30" s="1"/>
    </row>
    <row r="31" spans="1:12288" s="5" customFormat="1" ht="20.100000000000001" customHeight="1" x14ac:dyDescent="0.2">
      <c r="J31" s="4"/>
      <c r="K31" s="2"/>
      <c r="L31" s="4"/>
      <c r="M31" s="4"/>
      <c r="N31" s="3"/>
      <c r="O31" s="2"/>
      <c r="P31" s="2"/>
      <c r="Q31" s="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FFJ31" s="1"/>
      <c r="FFK31" s="1"/>
      <c r="FFL31" s="1"/>
      <c r="FFM31" s="1"/>
      <c r="FFN31" s="1"/>
      <c r="FFO31" s="1"/>
      <c r="FFP31" s="1"/>
      <c r="FFQ31" s="1"/>
      <c r="FFR31" s="1"/>
      <c r="FFS31" s="1"/>
      <c r="FFT31" s="1"/>
      <c r="FFU31" s="1"/>
      <c r="FFV31" s="1"/>
      <c r="FFW31" s="1"/>
      <c r="FFX31" s="1"/>
      <c r="FFY31" s="1"/>
      <c r="FFZ31" s="1"/>
      <c r="FGA31" s="1"/>
      <c r="FGB31" s="1"/>
      <c r="FGC31" s="1"/>
      <c r="FGD31" s="1"/>
      <c r="FGE31" s="1"/>
      <c r="FGF31" s="1"/>
      <c r="FGG31" s="1"/>
      <c r="FGH31" s="1"/>
      <c r="FGI31" s="1"/>
      <c r="FGJ31" s="1"/>
      <c r="FGK31" s="1"/>
      <c r="FGL31" s="1"/>
      <c r="FGM31" s="1"/>
      <c r="FGN31" s="1"/>
      <c r="FGO31" s="1"/>
      <c r="FGP31" s="1"/>
      <c r="FGQ31" s="1"/>
      <c r="FGR31" s="1"/>
      <c r="FGS31" s="1"/>
      <c r="FGT31" s="1"/>
      <c r="FGU31" s="1"/>
      <c r="FGV31" s="1"/>
      <c r="FGW31" s="1"/>
      <c r="FGX31" s="1"/>
      <c r="FGY31" s="1"/>
      <c r="FGZ31" s="1"/>
      <c r="FHA31" s="1"/>
      <c r="FHB31" s="1"/>
      <c r="FHC31" s="1"/>
      <c r="FHD31" s="1"/>
      <c r="FHE31" s="1"/>
      <c r="FHF31" s="1"/>
      <c r="FHG31" s="1"/>
      <c r="FHH31" s="1"/>
      <c r="FHI31" s="1"/>
      <c r="FHJ31" s="1"/>
      <c r="FHK31" s="1"/>
      <c r="FHL31" s="1"/>
      <c r="FHM31" s="1"/>
      <c r="FHN31" s="1"/>
      <c r="FHO31" s="1"/>
      <c r="FHP31" s="1"/>
      <c r="FHQ31" s="1"/>
      <c r="FHR31" s="1"/>
      <c r="FHS31" s="1"/>
      <c r="FHT31" s="1"/>
      <c r="FHU31" s="1"/>
      <c r="FHV31" s="1"/>
      <c r="FHW31" s="1"/>
      <c r="FHX31" s="1"/>
      <c r="FHY31" s="1"/>
      <c r="FHZ31" s="1"/>
      <c r="FIA31" s="1"/>
      <c r="FIB31" s="1"/>
      <c r="FIC31" s="1"/>
      <c r="FID31" s="1"/>
      <c r="FIE31" s="1"/>
      <c r="FIF31" s="1"/>
      <c r="FIG31" s="1"/>
      <c r="FIH31" s="1"/>
      <c r="FII31" s="1"/>
      <c r="FIJ31" s="1"/>
      <c r="FIK31" s="1"/>
      <c r="FIL31" s="1"/>
      <c r="FIM31" s="1"/>
      <c r="FIN31" s="1"/>
      <c r="FIO31" s="1"/>
      <c r="FIP31" s="1"/>
      <c r="FIQ31" s="1"/>
      <c r="FIR31" s="1"/>
      <c r="FIS31" s="1"/>
      <c r="FIT31" s="1"/>
      <c r="FIU31" s="1"/>
      <c r="FIV31" s="1"/>
      <c r="FIW31" s="1"/>
      <c r="FIX31" s="1"/>
      <c r="FIY31" s="1"/>
      <c r="FIZ31" s="1"/>
      <c r="FJA31" s="1"/>
      <c r="FJB31" s="1"/>
      <c r="FJC31" s="1"/>
      <c r="FJD31" s="1"/>
      <c r="FJE31" s="1"/>
      <c r="FJF31" s="1"/>
      <c r="FJG31" s="1"/>
      <c r="FJH31" s="1"/>
      <c r="FJI31" s="1"/>
      <c r="FJJ31" s="1"/>
      <c r="FJK31" s="1"/>
      <c r="FJL31" s="1"/>
      <c r="FJM31" s="1"/>
      <c r="FJN31" s="1"/>
      <c r="FJO31" s="1"/>
      <c r="FJP31" s="1"/>
      <c r="FJQ31" s="1"/>
      <c r="FJR31" s="1"/>
      <c r="FJS31" s="1"/>
      <c r="FJT31" s="1"/>
      <c r="FJU31" s="1"/>
      <c r="FJV31" s="1"/>
      <c r="FJW31" s="1"/>
      <c r="FJX31" s="1"/>
      <c r="FJY31" s="1"/>
      <c r="FJZ31" s="1"/>
      <c r="FKA31" s="1"/>
      <c r="FKB31" s="1"/>
      <c r="FKC31" s="1"/>
      <c r="FKD31" s="1"/>
      <c r="FKE31" s="1"/>
      <c r="FKF31" s="1"/>
      <c r="FKG31" s="1"/>
      <c r="FKH31" s="1"/>
      <c r="FKI31" s="1"/>
      <c r="FKJ31" s="1"/>
      <c r="FKK31" s="1"/>
      <c r="FKL31" s="1"/>
      <c r="FKM31" s="1"/>
      <c r="FKN31" s="1"/>
      <c r="FKO31" s="1"/>
      <c r="FKP31" s="1"/>
      <c r="FKQ31" s="1"/>
      <c r="FKR31" s="1"/>
      <c r="FKS31" s="1"/>
      <c r="FKT31" s="1"/>
      <c r="FKU31" s="1"/>
      <c r="FKV31" s="1"/>
      <c r="FKW31" s="1"/>
      <c r="FKX31" s="1"/>
      <c r="FKY31" s="1"/>
      <c r="FKZ31" s="1"/>
      <c r="FLA31" s="1"/>
      <c r="FLB31" s="1"/>
      <c r="FLC31" s="1"/>
      <c r="FLD31" s="1"/>
      <c r="FLE31" s="1"/>
      <c r="FLF31" s="1"/>
      <c r="FLG31" s="1"/>
      <c r="FLH31" s="1"/>
      <c r="FLI31" s="1"/>
      <c r="FLJ31" s="1"/>
      <c r="FLK31" s="1"/>
      <c r="FLL31" s="1"/>
      <c r="FLM31" s="1"/>
      <c r="FLN31" s="1"/>
      <c r="FLO31" s="1"/>
      <c r="FLP31" s="1"/>
      <c r="FLQ31" s="1"/>
      <c r="FLR31" s="1"/>
      <c r="FLS31" s="1"/>
      <c r="FLT31" s="1"/>
      <c r="FLU31" s="1"/>
      <c r="FLV31" s="1"/>
      <c r="FLW31" s="1"/>
      <c r="FLX31" s="1"/>
      <c r="FLY31" s="1"/>
      <c r="FLZ31" s="1"/>
      <c r="FMA31" s="1"/>
      <c r="FMB31" s="1"/>
      <c r="FMC31" s="1"/>
      <c r="FMD31" s="1"/>
      <c r="FME31" s="1"/>
      <c r="FMF31" s="1"/>
      <c r="FMG31" s="1"/>
      <c r="FMH31" s="1"/>
      <c r="FMI31" s="1"/>
      <c r="FMJ31" s="1"/>
      <c r="FMK31" s="1"/>
      <c r="FML31" s="1"/>
      <c r="FMM31" s="1"/>
      <c r="FMN31" s="1"/>
      <c r="FMO31" s="1"/>
      <c r="FMP31" s="1"/>
      <c r="FMQ31" s="1"/>
      <c r="FMR31" s="1"/>
      <c r="FMS31" s="1"/>
      <c r="FMT31" s="1"/>
      <c r="FMU31" s="1"/>
      <c r="FMV31" s="1"/>
      <c r="FMW31" s="1"/>
      <c r="FMX31" s="1"/>
      <c r="FMY31" s="1"/>
      <c r="FMZ31" s="1"/>
      <c r="FNA31" s="1"/>
      <c r="FNB31" s="1"/>
      <c r="FNC31" s="1"/>
      <c r="FND31" s="1"/>
      <c r="FNE31" s="1"/>
      <c r="FNF31" s="1"/>
      <c r="FNG31" s="1"/>
      <c r="FNH31" s="1"/>
      <c r="FNI31" s="1"/>
      <c r="FNJ31" s="1"/>
      <c r="FNK31" s="1"/>
      <c r="FNL31" s="1"/>
      <c r="FNM31" s="1"/>
      <c r="FNN31" s="1"/>
      <c r="FNO31" s="1"/>
      <c r="FNP31" s="1"/>
      <c r="FNQ31" s="1"/>
      <c r="FNR31" s="1"/>
      <c r="FNS31" s="1"/>
      <c r="FNT31" s="1"/>
      <c r="FNU31" s="1"/>
      <c r="FNV31" s="1"/>
      <c r="FNW31" s="1"/>
      <c r="FNX31" s="1"/>
      <c r="FNY31" s="1"/>
      <c r="FNZ31" s="1"/>
      <c r="FOA31" s="1"/>
      <c r="FOB31" s="1"/>
      <c r="FOC31" s="1"/>
      <c r="FOD31" s="1"/>
      <c r="FOE31" s="1"/>
      <c r="FOF31" s="1"/>
      <c r="FOG31" s="1"/>
      <c r="FOH31" s="1"/>
      <c r="FOI31" s="1"/>
      <c r="FOJ31" s="1"/>
      <c r="FOK31" s="1"/>
      <c r="FOL31" s="1"/>
      <c r="FOM31" s="1"/>
      <c r="FON31" s="1"/>
      <c r="FOO31" s="1"/>
      <c r="FOP31" s="1"/>
      <c r="FOQ31" s="1"/>
      <c r="FOR31" s="1"/>
      <c r="FOS31" s="1"/>
      <c r="FOT31" s="1"/>
      <c r="FOU31" s="1"/>
      <c r="FOV31" s="1"/>
      <c r="FOW31" s="1"/>
      <c r="FOX31" s="1"/>
      <c r="FOY31" s="1"/>
      <c r="FOZ31" s="1"/>
      <c r="FPA31" s="1"/>
      <c r="FPB31" s="1"/>
      <c r="FPC31" s="1"/>
      <c r="FPD31" s="1"/>
      <c r="FPE31" s="1"/>
      <c r="FPF31" s="1"/>
      <c r="FPG31" s="1"/>
      <c r="FPH31" s="1"/>
      <c r="FPI31" s="1"/>
      <c r="FPJ31" s="1"/>
      <c r="FPK31" s="1"/>
      <c r="FPL31" s="1"/>
      <c r="FPM31" s="1"/>
      <c r="FPN31" s="1"/>
      <c r="FPO31" s="1"/>
      <c r="FPP31" s="1"/>
      <c r="FPQ31" s="1"/>
      <c r="FPR31" s="1"/>
      <c r="FPS31" s="1"/>
      <c r="FPT31" s="1"/>
      <c r="FPU31" s="1"/>
      <c r="FPV31" s="1"/>
      <c r="FPW31" s="1"/>
      <c r="FPX31" s="1"/>
      <c r="FPY31" s="1"/>
      <c r="FPZ31" s="1"/>
      <c r="FQA31" s="1"/>
      <c r="FQB31" s="1"/>
      <c r="FQC31" s="1"/>
      <c r="FQD31" s="1"/>
      <c r="FQE31" s="1"/>
      <c r="FQF31" s="1"/>
      <c r="FQG31" s="1"/>
      <c r="FQH31" s="1"/>
      <c r="FQI31" s="1"/>
      <c r="FQJ31" s="1"/>
      <c r="FQK31" s="1"/>
      <c r="FQL31" s="1"/>
      <c r="FQM31" s="1"/>
      <c r="FQN31" s="1"/>
      <c r="FQO31" s="1"/>
      <c r="FQP31" s="1"/>
      <c r="FQQ31" s="1"/>
      <c r="FQR31" s="1"/>
      <c r="FQS31" s="1"/>
      <c r="FQT31" s="1"/>
      <c r="FQU31" s="1"/>
      <c r="FQV31" s="1"/>
      <c r="FQW31" s="1"/>
      <c r="FQX31" s="1"/>
      <c r="FQY31" s="1"/>
      <c r="FQZ31" s="1"/>
      <c r="FRA31" s="1"/>
      <c r="FRB31" s="1"/>
      <c r="FRC31" s="1"/>
      <c r="FRD31" s="1"/>
      <c r="FRE31" s="1"/>
      <c r="FRF31" s="1"/>
      <c r="FRG31" s="1"/>
      <c r="FRH31" s="1"/>
      <c r="FRI31" s="1"/>
      <c r="FRJ31" s="1"/>
      <c r="FRK31" s="1"/>
      <c r="FRL31" s="1"/>
      <c r="FRM31" s="1"/>
      <c r="FRN31" s="1"/>
      <c r="FRO31" s="1"/>
      <c r="FRP31" s="1"/>
      <c r="FRQ31" s="1"/>
      <c r="FRR31" s="1"/>
      <c r="FRS31" s="1"/>
      <c r="FRT31" s="1"/>
      <c r="FRU31" s="1"/>
      <c r="FRV31" s="1"/>
      <c r="FRW31" s="1"/>
      <c r="FRX31" s="1"/>
      <c r="FRY31" s="1"/>
      <c r="FRZ31" s="1"/>
      <c r="FSA31" s="1"/>
      <c r="FSB31" s="1"/>
      <c r="FSC31" s="1"/>
      <c r="FSD31" s="1"/>
      <c r="FSE31" s="1"/>
      <c r="FSF31" s="1"/>
      <c r="FSG31" s="1"/>
      <c r="FSH31" s="1"/>
      <c r="FSI31" s="1"/>
      <c r="FSJ31" s="1"/>
      <c r="FSK31" s="1"/>
      <c r="FSL31" s="1"/>
      <c r="FSM31" s="1"/>
      <c r="FSN31" s="1"/>
      <c r="FSO31" s="1"/>
      <c r="FSP31" s="1"/>
      <c r="FSQ31" s="1"/>
      <c r="FSR31" s="1"/>
      <c r="FSS31" s="1"/>
      <c r="FST31" s="1"/>
      <c r="FSU31" s="1"/>
      <c r="FSV31" s="1"/>
      <c r="FSW31" s="1"/>
      <c r="FSX31" s="1"/>
      <c r="FSY31" s="1"/>
      <c r="FSZ31" s="1"/>
      <c r="FTA31" s="1"/>
      <c r="FTB31" s="1"/>
      <c r="FTC31" s="1"/>
      <c r="FTD31" s="1"/>
      <c r="FTE31" s="1"/>
      <c r="FTF31" s="1"/>
      <c r="FTG31" s="1"/>
      <c r="FTH31" s="1"/>
      <c r="FTI31" s="1"/>
      <c r="FTJ31" s="1"/>
      <c r="FTK31" s="1"/>
      <c r="FTL31" s="1"/>
      <c r="FTM31" s="1"/>
      <c r="FTN31" s="1"/>
      <c r="FTO31" s="1"/>
      <c r="FTP31" s="1"/>
      <c r="FTQ31" s="1"/>
      <c r="FTR31" s="1"/>
      <c r="FTS31" s="1"/>
      <c r="FTT31" s="1"/>
      <c r="FTU31" s="1"/>
      <c r="FTV31" s="1"/>
      <c r="FTW31" s="1"/>
      <c r="FTX31" s="1"/>
      <c r="FTY31" s="1"/>
      <c r="FTZ31" s="1"/>
      <c r="FUA31" s="1"/>
      <c r="FUB31" s="1"/>
      <c r="FUC31" s="1"/>
      <c r="FUD31" s="1"/>
      <c r="FUE31" s="1"/>
      <c r="FUF31" s="1"/>
      <c r="FUG31" s="1"/>
      <c r="FUH31" s="1"/>
      <c r="FUI31" s="1"/>
      <c r="FUJ31" s="1"/>
      <c r="FUK31" s="1"/>
      <c r="FUL31" s="1"/>
      <c r="FUM31" s="1"/>
      <c r="FUN31" s="1"/>
      <c r="FUO31" s="1"/>
      <c r="FUP31" s="1"/>
      <c r="FUQ31" s="1"/>
      <c r="FUR31" s="1"/>
      <c r="FUS31" s="1"/>
      <c r="FUT31" s="1"/>
      <c r="FUU31" s="1"/>
      <c r="FUV31" s="1"/>
      <c r="FUW31" s="1"/>
      <c r="FUX31" s="1"/>
      <c r="FUY31" s="1"/>
      <c r="FUZ31" s="1"/>
      <c r="FVA31" s="1"/>
      <c r="FVB31" s="1"/>
      <c r="FVC31" s="1"/>
      <c r="FVD31" s="1"/>
      <c r="FVE31" s="1"/>
      <c r="FVF31" s="1"/>
      <c r="FVG31" s="1"/>
      <c r="FVH31" s="1"/>
      <c r="FVI31" s="1"/>
      <c r="FVJ31" s="1"/>
      <c r="FVK31" s="1"/>
      <c r="FVL31" s="1"/>
      <c r="FVM31" s="1"/>
      <c r="FVN31" s="1"/>
      <c r="FVO31" s="1"/>
      <c r="FVP31" s="1"/>
      <c r="FVQ31" s="1"/>
      <c r="FVR31" s="1"/>
      <c r="FVS31" s="1"/>
      <c r="FVT31" s="1"/>
      <c r="FVU31" s="1"/>
      <c r="FVV31" s="1"/>
      <c r="FVW31" s="1"/>
      <c r="FVX31" s="1"/>
      <c r="FVY31" s="1"/>
      <c r="FVZ31" s="1"/>
      <c r="FWA31" s="1"/>
      <c r="FWB31" s="1"/>
      <c r="FWC31" s="1"/>
      <c r="FWD31" s="1"/>
      <c r="FWE31" s="1"/>
      <c r="FWF31" s="1"/>
      <c r="FWG31" s="1"/>
      <c r="FWH31" s="1"/>
      <c r="FWI31" s="1"/>
      <c r="FWJ31" s="1"/>
      <c r="FWK31" s="1"/>
      <c r="FWL31" s="1"/>
      <c r="FWM31" s="1"/>
      <c r="FWN31" s="1"/>
      <c r="FWO31" s="1"/>
      <c r="FWP31" s="1"/>
      <c r="FWQ31" s="1"/>
      <c r="FWR31" s="1"/>
      <c r="FWS31" s="1"/>
      <c r="FWT31" s="1"/>
      <c r="FWU31" s="1"/>
      <c r="FWV31" s="1"/>
      <c r="FWW31" s="1"/>
      <c r="FWX31" s="1"/>
      <c r="FWY31" s="1"/>
      <c r="FWZ31" s="1"/>
      <c r="FXA31" s="1"/>
      <c r="FXB31" s="1"/>
      <c r="FXC31" s="1"/>
      <c r="FXD31" s="1"/>
      <c r="FXE31" s="1"/>
      <c r="FXF31" s="1"/>
      <c r="FXG31" s="1"/>
      <c r="FXH31" s="1"/>
      <c r="FXI31" s="1"/>
      <c r="FXJ31" s="1"/>
      <c r="FXK31" s="1"/>
      <c r="FXL31" s="1"/>
      <c r="FXM31" s="1"/>
      <c r="FXN31" s="1"/>
      <c r="FXO31" s="1"/>
      <c r="FXP31" s="1"/>
      <c r="FXQ31" s="1"/>
      <c r="FXR31" s="1"/>
      <c r="FXS31" s="1"/>
      <c r="FXT31" s="1"/>
      <c r="FXU31" s="1"/>
      <c r="FXV31" s="1"/>
      <c r="FXW31" s="1"/>
      <c r="FXX31" s="1"/>
      <c r="FXY31" s="1"/>
      <c r="FXZ31" s="1"/>
      <c r="FYA31" s="1"/>
      <c r="FYB31" s="1"/>
      <c r="FYC31" s="1"/>
      <c r="FYD31" s="1"/>
      <c r="FYE31" s="1"/>
      <c r="FYF31" s="1"/>
      <c r="FYG31" s="1"/>
      <c r="FYH31" s="1"/>
      <c r="FYI31" s="1"/>
      <c r="FYJ31" s="1"/>
      <c r="FYK31" s="1"/>
      <c r="FYL31" s="1"/>
      <c r="FYM31" s="1"/>
      <c r="FYN31" s="1"/>
      <c r="FYO31" s="1"/>
      <c r="FYP31" s="1"/>
      <c r="FYQ31" s="1"/>
      <c r="FYR31" s="1"/>
      <c r="FYS31" s="1"/>
      <c r="FYT31" s="1"/>
      <c r="FYU31" s="1"/>
      <c r="FYV31" s="1"/>
      <c r="FYW31" s="1"/>
      <c r="FYX31" s="1"/>
      <c r="FYY31" s="1"/>
      <c r="FYZ31" s="1"/>
      <c r="FZA31" s="1"/>
      <c r="FZB31" s="1"/>
      <c r="FZC31" s="1"/>
      <c r="FZD31" s="1"/>
      <c r="FZE31" s="1"/>
      <c r="FZF31" s="1"/>
      <c r="FZG31" s="1"/>
      <c r="FZH31" s="1"/>
      <c r="FZI31" s="1"/>
      <c r="FZJ31" s="1"/>
      <c r="FZK31" s="1"/>
      <c r="FZL31" s="1"/>
      <c r="FZM31" s="1"/>
      <c r="FZN31" s="1"/>
      <c r="FZO31" s="1"/>
      <c r="FZP31" s="1"/>
      <c r="FZQ31" s="1"/>
      <c r="FZR31" s="1"/>
      <c r="FZS31" s="1"/>
      <c r="FZT31" s="1"/>
      <c r="FZU31" s="1"/>
      <c r="FZV31" s="1"/>
      <c r="FZW31" s="1"/>
      <c r="FZX31" s="1"/>
      <c r="FZY31" s="1"/>
      <c r="FZZ31" s="1"/>
      <c r="GAA31" s="1"/>
      <c r="GAB31" s="1"/>
      <c r="GAC31" s="1"/>
      <c r="GAD31" s="1"/>
      <c r="GAE31" s="1"/>
      <c r="GAF31" s="1"/>
      <c r="GAG31" s="1"/>
      <c r="GAH31" s="1"/>
      <c r="GAI31" s="1"/>
      <c r="GAJ31" s="1"/>
      <c r="GAK31" s="1"/>
      <c r="GAL31" s="1"/>
      <c r="GAM31" s="1"/>
      <c r="GAN31" s="1"/>
      <c r="GAO31" s="1"/>
      <c r="GAP31" s="1"/>
      <c r="GAQ31" s="1"/>
      <c r="GAR31" s="1"/>
      <c r="GAS31" s="1"/>
      <c r="GAT31" s="1"/>
      <c r="GAU31" s="1"/>
      <c r="GAV31" s="1"/>
      <c r="GAW31" s="1"/>
      <c r="GAX31" s="1"/>
      <c r="GAY31" s="1"/>
      <c r="GAZ31" s="1"/>
      <c r="GBA31" s="1"/>
      <c r="GBB31" s="1"/>
      <c r="GBC31" s="1"/>
      <c r="GBD31" s="1"/>
      <c r="GBE31" s="1"/>
      <c r="GBF31" s="1"/>
      <c r="GBG31" s="1"/>
      <c r="GBH31" s="1"/>
      <c r="GBI31" s="1"/>
      <c r="GBJ31" s="1"/>
      <c r="GBK31" s="1"/>
      <c r="GBL31" s="1"/>
      <c r="GBM31" s="1"/>
      <c r="GBN31" s="1"/>
      <c r="GBO31" s="1"/>
      <c r="GBP31" s="1"/>
      <c r="GBQ31" s="1"/>
      <c r="GBR31" s="1"/>
      <c r="GBS31" s="1"/>
      <c r="GBT31" s="1"/>
      <c r="GBU31" s="1"/>
      <c r="GBV31" s="1"/>
      <c r="GBW31" s="1"/>
      <c r="GBX31" s="1"/>
      <c r="GBY31" s="1"/>
      <c r="GBZ31" s="1"/>
      <c r="GCA31" s="1"/>
      <c r="GCB31" s="1"/>
      <c r="GCC31" s="1"/>
      <c r="GCD31" s="1"/>
      <c r="GCE31" s="1"/>
      <c r="GCF31" s="1"/>
      <c r="GCG31" s="1"/>
      <c r="GCH31" s="1"/>
      <c r="GCI31" s="1"/>
      <c r="GCJ31" s="1"/>
      <c r="GCK31" s="1"/>
      <c r="GCL31" s="1"/>
      <c r="GCM31" s="1"/>
      <c r="GCN31" s="1"/>
      <c r="GCO31" s="1"/>
      <c r="GCP31" s="1"/>
      <c r="GCQ31" s="1"/>
      <c r="GCR31" s="1"/>
      <c r="GCS31" s="1"/>
      <c r="GCT31" s="1"/>
      <c r="GCU31" s="1"/>
      <c r="GCV31" s="1"/>
      <c r="GCW31" s="1"/>
      <c r="GCX31" s="1"/>
      <c r="GCY31" s="1"/>
      <c r="GCZ31" s="1"/>
      <c r="GDA31" s="1"/>
      <c r="GDB31" s="1"/>
      <c r="GDC31" s="1"/>
      <c r="GDD31" s="1"/>
      <c r="GDE31" s="1"/>
      <c r="GDF31" s="1"/>
      <c r="GDG31" s="1"/>
      <c r="GDH31" s="1"/>
      <c r="GDI31" s="1"/>
      <c r="GDJ31" s="1"/>
      <c r="GDK31" s="1"/>
      <c r="GDL31" s="1"/>
      <c r="GDM31" s="1"/>
      <c r="GDN31" s="1"/>
      <c r="GDO31" s="1"/>
      <c r="GDP31" s="1"/>
      <c r="GDQ31" s="1"/>
      <c r="GDR31" s="1"/>
      <c r="GDS31" s="1"/>
      <c r="GDT31" s="1"/>
      <c r="GDU31" s="1"/>
      <c r="GDV31" s="1"/>
      <c r="GDW31" s="1"/>
      <c r="GDX31" s="1"/>
      <c r="GDY31" s="1"/>
      <c r="GDZ31" s="1"/>
      <c r="GEA31" s="1"/>
      <c r="GEB31" s="1"/>
      <c r="GEC31" s="1"/>
      <c r="GED31" s="1"/>
      <c r="GEE31" s="1"/>
      <c r="GEF31" s="1"/>
      <c r="GEG31" s="1"/>
      <c r="GEH31" s="1"/>
      <c r="GEI31" s="1"/>
      <c r="GEJ31" s="1"/>
      <c r="GEK31" s="1"/>
      <c r="GEL31" s="1"/>
      <c r="GEM31" s="1"/>
      <c r="GEN31" s="1"/>
      <c r="GEO31" s="1"/>
      <c r="GEP31" s="1"/>
      <c r="GEQ31" s="1"/>
      <c r="GER31" s="1"/>
      <c r="GES31" s="1"/>
      <c r="GET31" s="1"/>
      <c r="GEU31" s="1"/>
      <c r="GEV31" s="1"/>
      <c r="GEW31" s="1"/>
      <c r="GEX31" s="1"/>
      <c r="GEY31" s="1"/>
      <c r="GEZ31" s="1"/>
      <c r="GFA31" s="1"/>
      <c r="GFB31" s="1"/>
      <c r="GFC31" s="1"/>
      <c r="GFD31" s="1"/>
      <c r="GFE31" s="1"/>
      <c r="GFF31" s="1"/>
      <c r="GFG31" s="1"/>
      <c r="GFH31" s="1"/>
      <c r="GFI31" s="1"/>
      <c r="GFJ31" s="1"/>
      <c r="GFK31" s="1"/>
      <c r="GFL31" s="1"/>
      <c r="GFM31" s="1"/>
      <c r="GFN31" s="1"/>
      <c r="GFO31" s="1"/>
      <c r="GFP31" s="1"/>
      <c r="GFQ31" s="1"/>
      <c r="GFR31" s="1"/>
      <c r="GFS31" s="1"/>
      <c r="GFT31" s="1"/>
      <c r="GFU31" s="1"/>
      <c r="GFV31" s="1"/>
      <c r="GFW31" s="1"/>
      <c r="GFX31" s="1"/>
      <c r="GFY31" s="1"/>
      <c r="GFZ31" s="1"/>
      <c r="GGA31" s="1"/>
      <c r="GGB31" s="1"/>
      <c r="GGC31" s="1"/>
      <c r="GGD31" s="1"/>
      <c r="GGE31" s="1"/>
      <c r="GGF31" s="1"/>
      <c r="GGG31" s="1"/>
      <c r="GGH31" s="1"/>
      <c r="GGI31" s="1"/>
      <c r="GGJ31" s="1"/>
      <c r="GGK31" s="1"/>
      <c r="GGL31" s="1"/>
      <c r="GGM31" s="1"/>
      <c r="GGN31" s="1"/>
      <c r="GGO31" s="1"/>
      <c r="GGP31" s="1"/>
      <c r="GGQ31" s="1"/>
      <c r="GGR31" s="1"/>
      <c r="GGS31" s="1"/>
      <c r="GGT31" s="1"/>
      <c r="GGU31" s="1"/>
      <c r="GGV31" s="1"/>
      <c r="GGW31" s="1"/>
      <c r="GGX31" s="1"/>
      <c r="GGY31" s="1"/>
      <c r="GGZ31" s="1"/>
      <c r="GHA31" s="1"/>
      <c r="GHB31" s="1"/>
      <c r="GHC31" s="1"/>
      <c r="GHD31" s="1"/>
      <c r="GHE31" s="1"/>
      <c r="GHF31" s="1"/>
      <c r="GHG31" s="1"/>
      <c r="GHH31" s="1"/>
      <c r="GHI31" s="1"/>
      <c r="GHJ31" s="1"/>
      <c r="GHK31" s="1"/>
      <c r="GHL31" s="1"/>
      <c r="GHM31" s="1"/>
      <c r="GHN31" s="1"/>
      <c r="GHO31" s="1"/>
      <c r="GHP31" s="1"/>
      <c r="GHQ31" s="1"/>
      <c r="GHR31" s="1"/>
      <c r="GHS31" s="1"/>
      <c r="GHT31" s="1"/>
      <c r="GHU31" s="1"/>
      <c r="GHV31" s="1"/>
      <c r="GHW31" s="1"/>
      <c r="GHX31" s="1"/>
      <c r="GHY31" s="1"/>
      <c r="GHZ31" s="1"/>
      <c r="GIA31" s="1"/>
      <c r="GIB31" s="1"/>
      <c r="GIC31" s="1"/>
      <c r="GID31" s="1"/>
      <c r="GIE31" s="1"/>
      <c r="GIF31" s="1"/>
      <c r="GIG31" s="1"/>
      <c r="GIH31" s="1"/>
      <c r="GII31" s="1"/>
      <c r="GIJ31" s="1"/>
      <c r="GIK31" s="1"/>
      <c r="GIL31" s="1"/>
      <c r="GIM31" s="1"/>
      <c r="GIN31" s="1"/>
      <c r="GIO31" s="1"/>
      <c r="GIP31" s="1"/>
      <c r="GIQ31" s="1"/>
      <c r="GIR31" s="1"/>
      <c r="GIS31" s="1"/>
      <c r="GIT31" s="1"/>
      <c r="GIU31" s="1"/>
      <c r="GIV31" s="1"/>
      <c r="GIW31" s="1"/>
      <c r="GIX31" s="1"/>
      <c r="GIY31" s="1"/>
      <c r="GIZ31" s="1"/>
      <c r="GJA31" s="1"/>
      <c r="GJB31" s="1"/>
      <c r="GJC31" s="1"/>
      <c r="GJD31" s="1"/>
      <c r="GJE31" s="1"/>
      <c r="GJF31" s="1"/>
      <c r="GJG31" s="1"/>
      <c r="GJH31" s="1"/>
      <c r="GJI31" s="1"/>
      <c r="GJJ31" s="1"/>
      <c r="GJK31" s="1"/>
      <c r="GJL31" s="1"/>
      <c r="GJM31" s="1"/>
      <c r="GJN31" s="1"/>
      <c r="GJO31" s="1"/>
      <c r="GJP31" s="1"/>
      <c r="GJQ31" s="1"/>
      <c r="GJR31" s="1"/>
      <c r="GJS31" s="1"/>
      <c r="GJT31" s="1"/>
      <c r="GJU31" s="1"/>
      <c r="GJV31" s="1"/>
      <c r="GJW31" s="1"/>
      <c r="GJX31" s="1"/>
      <c r="GJY31" s="1"/>
      <c r="GJZ31" s="1"/>
      <c r="GKA31" s="1"/>
      <c r="GKB31" s="1"/>
      <c r="GKC31" s="1"/>
      <c r="GKD31" s="1"/>
      <c r="GKE31" s="1"/>
      <c r="GKF31" s="1"/>
      <c r="GKG31" s="1"/>
      <c r="GKH31" s="1"/>
      <c r="GKI31" s="1"/>
      <c r="GKJ31" s="1"/>
      <c r="GKK31" s="1"/>
      <c r="GKL31" s="1"/>
      <c r="GKM31" s="1"/>
      <c r="GKN31" s="1"/>
      <c r="GKO31" s="1"/>
      <c r="GKP31" s="1"/>
      <c r="GKQ31" s="1"/>
      <c r="GKR31" s="1"/>
      <c r="GKS31" s="1"/>
      <c r="GKT31" s="1"/>
      <c r="GKU31" s="1"/>
      <c r="GKV31" s="1"/>
      <c r="GKW31" s="1"/>
      <c r="GKX31" s="1"/>
      <c r="GKY31" s="1"/>
      <c r="GKZ31" s="1"/>
      <c r="GLA31" s="1"/>
      <c r="GLB31" s="1"/>
      <c r="GLC31" s="1"/>
      <c r="GLD31" s="1"/>
      <c r="GLE31" s="1"/>
      <c r="GLF31" s="1"/>
      <c r="GLG31" s="1"/>
      <c r="GLH31" s="1"/>
      <c r="GLI31" s="1"/>
      <c r="GLJ31" s="1"/>
      <c r="GLK31" s="1"/>
      <c r="GLL31" s="1"/>
      <c r="GLM31" s="1"/>
      <c r="GLN31" s="1"/>
      <c r="GLO31" s="1"/>
      <c r="GLP31" s="1"/>
      <c r="GLQ31" s="1"/>
      <c r="GLR31" s="1"/>
      <c r="GLS31" s="1"/>
      <c r="GLT31" s="1"/>
      <c r="GLU31" s="1"/>
      <c r="GLV31" s="1"/>
      <c r="GLW31" s="1"/>
      <c r="GLX31" s="1"/>
      <c r="GLY31" s="1"/>
      <c r="GLZ31" s="1"/>
      <c r="GMA31" s="1"/>
      <c r="GMB31" s="1"/>
      <c r="GMC31" s="1"/>
      <c r="GMD31" s="1"/>
      <c r="GME31" s="1"/>
      <c r="GMF31" s="1"/>
      <c r="GMG31" s="1"/>
      <c r="GMH31" s="1"/>
      <c r="GMI31" s="1"/>
      <c r="GMJ31" s="1"/>
      <c r="GMK31" s="1"/>
      <c r="GML31" s="1"/>
      <c r="GMM31" s="1"/>
      <c r="GMN31" s="1"/>
      <c r="GMO31" s="1"/>
      <c r="GMP31" s="1"/>
      <c r="GMQ31" s="1"/>
      <c r="GMR31" s="1"/>
      <c r="GMS31" s="1"/>
      <c r="GMT31" s="1"/>
      <c r="GMU31" s="1"/>
      <c r="GMV31" s="1"/>
      <c r="GMW31" s="1"/>
      <c r="GMX31" s="1"/>
      <c r="GMY31" s="1"/>
      <c r="GMZ31" s="1"/>
      <c r="GNA31" s="1"/>
      <c r="GNB31" s="1"/>
      <c r="GNC31" s="1"/>
      <c r="GND31" s="1"/>
      <c r="GNE31" s="1"/>
      <c r="GNF31" s="1"/>
      <c r="GNG31" s="1"/>
      <c r="GNH31" s="1"/>
      <c r="GNI31" s="1"/>
      <c r="GNJ31" s="1"/>
      <c r="GNK31" s="1"/>
      <c r="GNL31" s="1"/>
      <c r="GNM31" s="1"/>
      <c r="GNN31" s="1"/>
      <c r="GNO31" s="1"/>
      <c r="GNP31" s="1"/>
      <c r="GNQ31" s="1"/>
      <c r="GNR31" s="1"/>
      <c r="GNS31" s="1"/>
      <c r="GNT31" s="1"/>
      <c r="GNU31" s="1"/>
      <c r="GNV31" s="1"/>
      <c r="GNW31" s="1"/>
      <c r="GNX31" s="1"/>
      <c r="GNY31" s="1"/>
      <c r="GNZ31" s="1"/>
      <c r="GOA31" s="1"/>
      <c r="GOB31" s="1"/>
      <c r="GOC31" s="1"/>
      <c r="GOD31" s="1"/>
      <c r="GOE31" s="1"/>
      <c r="GOF31" s="1"/>
      <c r="GOG31" s="1"/>
      <c r="GOH31" s="1"/>
      <c r="GOI31" s="1"/>
      <c r="GOJ31" s="1"/>
      <c r="GOK31" s="1"/>
      <c r="GOL31" s="1"/>
      <c r="GOM31" s="1"/>
      <c r="GON31" s="1"/>
      <c r="GOO31" s="1"/>
      <c r="GOP31" s="1"/>
      <c r="GOQ31" s="1"/>
      <c r="GOR31" s="1"/>
      <c r="GOS31" s="1"/>
      <c r="GOT31" s="1"/>
      <c r="GOU31" s="1"/>
      <c r="GOV31" s="1"/>
      <c r="GOW31" s="1"/>
      <c r="GOX31" s="1"/>
      <c r="GOY31" s="1"/>
      <c r="GOZ31" s="1"/>
      <c r="GPA31" s="1"/>
      <c r="GPB31" s="1"/>
      <c r="GPC31" s="1"/>
      <c r="GPD31" s="1"/>
      <c r="GPE31" s="1"/>
      <c r="GPF31" s="1"/>
      <c r="GPG31" s="1"/>
      <c r="GPH31" s="1"/>
      <c r="GPI31" s="1"/>
      <c r="GPJ31" s="1"/>
      <c r="GPK31" s="1"/>
      <c r="GPL31" s="1"/>
      <c r="GPM31" s="1"/>
      <c r="GPN31" s="1"/>
      <c r="GPO31" s="1"/>
      <c r="GPP31" s="1"/>
      <c r="GPQ31" s="1"/>
      <c r="GPR31" s="1"/>
      <c r="GPS31" s="1"/>
      <c r="GPT31" s="1"/>
      <c r="GPU31" s="1"/>
      <c r="GPV31" s="1"/>
      <c r="GPW31" s="1"/>
      <c r="GPX31" s="1"/>
      <c r="GPY31" s="1"/>
      <c r="GPZ31" s="1"/>
      <c r="GQA31" s="1"/>
      <c r="GQB31" s="1"/>
      <c r="GQC31" s="1"/>
      <c r="GQD31" s="1"/>
      <c r="GQE31" s="1"/>
      <c r="GQF31" s="1"/>
      <c r="GQG31" s="1"/>
      <c r="GQH31" s="1"/>
      <c r="GQI31" s="1"/>
      <c r="GQJ31" s="1"/>
      <c r="GQK31" s="1"/>
      <c r="GQL31" s="1"/>
      <c r="GQM31" s="1"/>
      <c r="GQN31" s="1"/>
      <c r="GQO31" s="1"/>
      <c r="GQP31" s="1"/>
      <c r="GQQ31" s="1"/>
      <c r="GQR31" s="1"/>
      <c r="GQS31" s="1"/>
      <c r="GQT31" s="1"/>
      <c r="GQU31" s="1"/>
      <c r="GQV31" s="1"/>
      <c r="GQW31" s="1"/>
      <c r="GQX31" s="1"/>
      <c r="GQY31" s="1"/>
      <c r="GQZ31" s="1"/>
      <c r="GRA31" s="1"/>
      <c r="GRB31" s="1"/>
      <c r="GRC31" s="1"/>
      <c r="GRD31" s="1"/>
      <c r="GRE31" s="1"/>
      <c r="GRF31" s="1"/>
      <c r="GRG31" s="1"/>
      <c r="GRH31" s="1"/>
      <c r="GRI31" s="1"/>
      <c r="GRJ31" s="1"/>
      <c r="GRK31" s="1"/>
      <c r="GRL31" s="1"/>
      <c r="GRM31" s="1"/>
      <c r="GRN31" s="1"/>
      <c r="GRO31" s="1"/>
      <c r="GRP31" s="1"/>
      <c r="GRQ31" s="1"/>
      <c r="GRR31" s="1"/>
      <c r="GRS31" s="1"/>
      <c r="GRT31" s="1"/>
      <c r="GRU31" s="1"/>
      <c r="GRV31" s="1"/>
      <c r="GRW31" s="1"/>
      <c r="GRX31" s="1"/>
      <c r="GRY31" s="1"/>
      <c r="GRZ31" s="1"/>
      <c r="GSA31" s="1"/>
      <c r="GSB31" s="1"/>
      <c r="GSC31" s="1"/>
      <c r="GSD31" s="1"/>
      <c r="GSE31" s="1"/>
      <c r="GSF31" s="1"/>
      <c r="GSG31" s="1"/>
      <c r="GSH31" s="1"/>
      <c r="GSI31" s="1"/>
      <c r="GSJ31" s="1"/>
      <c r="GSK31" s="1"/>
      <c r="GSL31" s="1"/>
      <c r="GSM31" s="1"/>
      <c r="GSN31" s="1"/>
      <c r="GSO31" s="1"/>
      <c r="GSP31" s="1"/>
      <c r="GSQ31" s="1"/>
      <c r="GSR31" s="1"/>
      <c r="GSS31" s="1"/>
      <c r="GST31" s="1"/>
      <c r="GSU31" s="1"/>
      <c r="GSV31" s="1"/>
      <c r="GSW31" s="1"/>
      <c r="GSX31" s="1"/>
      <c r="GSY31" s="1"/>
      <c r="GSZ31" s="1"/>
      <c r="GTA31" s="1"/>
      <c r="GTB31" s="1"/>
      <c r="GTC31" s="1"/>
      <c r="GTD31" s="1"/>
      <c r="GTE31" s="1"/>
      <c r="GTF31" s="1"/>
      <c r="GTG31" s="1"/>
      <c r="GTH31" s="1"/>
      <c r="GTI31" s="1"/>
      <c r="GTJ31" s="1"/>
      <c r="GTK31" s="1"/>
      <c r="GTL31" s="1"/>
      <c r="GTM31" s="1"/>
      <c r="GTN31" s="1"/>
      <c r="GTO31" s="1"/>
      <c r="GTP31" s="1"/>
      <c r="GTQ31" s="1"/>
      <c r="GTR31" s="1"/>
      <c r="GTS31" s="1"/>
      <c r="GTT31" s="1"/>
      <c r="GTU31" s="1"/>
      <c r="GTV31" s="1"/>
      <c r="GTW31" s="1"/>
      <c r="GTX31" s="1"/>
      <c r="GTY31" s="1"/>
      <c r="GTZ31" s="1"/>
      <c r="GUA31" s="1"/>
      <c r="GUB31" s="1"/>
      <c r="GUC31" s="1"/>
      <c r="GUD31" s="1"/>
      <c r="GUE31" s="1"/>
      <c r="GUF31" s="1"/>
      <c r="GUG31" s="1"/>
      <c r="GUH31" s="1"/>
      <c r="GUI31" s="1"/>
      <c r="GUJ31" s="1"/>
      <c r="GUK31" s="1"/>
      <c r="GUL31" s="1"/>
      <c r="GUM31" s="1"/>
      <c r="GUN31" s="1"/>
      <c r="GUO31" s="1"/>
      <c r="GUP31" s="1"/>
      <c r="GUQ31" s="1"/>
      <c r="GUR31" s="1"/>
      <c r="GUS31" s="1"/>
      <c r="GUT31" s="1"/>
      <c r="GUU31" s="1"/>
      <c r="GUV31" s="1"/>
      <c r="GUW31" s="1"/>
      <c r="GUX31" s="1"/>
      <c r="GUY31" s="1"/>
      <c r="GUZ31" s="1"/>
      <c r="GVA31" s="1"/>
      <c r="GVB31" s="1"/>
      <c r="GVC31" s="1"/>
      <c r="GVD31" s="1"/>
      <c r="GVE31" s="1"/>
      <c r="GVF31" s="1"/>
      <c r="GVG31" s="1"/>
      <c r="GVH31" s="1"/>
      <c r="GVI31" s="1"/>
      <c r="GVJ31" s="1"/>
      <c r="GVK31" s="1"/>
      <c r="GVL31" s="1"/>
      <c r="GVM31" s="1"/>
      <c r="GVN31" s="1"/>
      <c r="GVO31" s="1"/>
      <c r="GVP31" s="1"/>
      <c r="GVQ31" s="1"/>
      <c r="GVR31" s="1"/>
      <c r="GVS31" s="1"/>
      <c r="GVT31" s="1"/>
      <c r="GVU31" s="1"/>
      <c r="GVV31" s="1"/>
      <c r="GVW31" s="1"/>
      <c r="GVX31" s="1"/>
      <c r="GVY31" s="1"/>
      <c r="GVZ31" s="1"/>
      <c r="GWA31" s="1"/>
      <c r="GWB31" s="1"/>
      <c r="GWC31" s="1"/>
      <c r="GWD31" s="1"/>
      <c r="GWE31" s="1"/>
      <c r="GWF31" s="1"/>
      <c r="GWG31" s="1"/>
      <c r="GWH31" s="1"/>
      <c r="GWI31" s="1"/>
      <c r="GWJ31" s="1"/>
      <c r="GWK31" s="1"/>
      <c r="GWL31" s="1"/>
      <c r="GWM31" s="1"/>
      <c r="GWN31" s="1"/>
      <c r="GWO31" s="1"/>
      <c r="GWP31" s="1"/>
      <c r="GWQ31" s="1"/>
      <c r="GWR31" s="1"/>
      <c r="GWS31" s="1"/>
      <c r="GWT31" s="1"/>
      <c r="GWU31" s="1"/>
      <c r="GWV31" s="1"/>
      <c r="GWW31" s="1"/>
      <c r="GWX31" s="1"/>
      <c r="GWY31" s="1"/>
      <c r="GWZ31" s="1"/>
      <c r="GXA31" s="1"/>
      <c r="GXB31" s="1"/>
      <c r="GXC31" s="1"/>
      <c r="GXD31" s="1"/>
      <c r="GXE31" s="1"/>
      <c r="GXF31" s="1"/>
      <c r="GXG31" s="1"/>
      <c r="GXH31" s="1"/>
      <c r="GXI31" s="1"/>
      <c r="GXJ31" s="1"/>
      <c r="GXK31" s="1"/>
      <c r="GXL31" s="1"/>
      <c r="GXM31" s="1"/>
      <c r="GXN31" s="1"/>
      <c r="GXO31" s="1"/>
      <c r="GXP31" s="1"/>
      <c r="GXQ31" s="1"/>
      <c r="GXR31" s="1"/>
      <c r="GXS31" s="1"/>
      <c r="GXT31" s="1"/>
      <c r="GXU31" s="1"/>
      <c r="GXV31" s="1"/>
      <c r="GXW31" s="1"/>
      <c r="GXX31" s="1"/>
      <c r="GXY31" s="1"/>
      <c r="GXZ31" s="1"/>
      <c r="GYA31" s="1"/>
      <c r="GYB31" s="1"/>
      <c r="GYC31" s="1"/>
      <c r="GYD31" s="1"/>
      <c r="GYE31" s="1"/>
      <c r="GYF31" s="1"/>
      <c r="GYG31" s="1"/>
      <c r="GYH31" s="1"/>
      <c r="GYI31" s="1"/>
      <c r="GYJ31" s="1"/>
      <c r="GYK31" s="1"/>
      <c r="GYL31" s="1"/>
      <c r="GYM31" s="1"/>
      <c r="GYN31" s="1"/>
      <c r="GYO31" s="1"/>
      <c r="GYP31" s="1"/>
      <c r="GYQ31" s="1"/>
      <c r="GYR31" s="1"/>
      <c r="GYS31" s="1"/>
      <c r="GYT31" s="1"/>
      <c r="GYU31" s="1"/>
      <c r="GYV31" s="1"/>
      <c r="GYW31" s="1"/>
      <c r="GYX31" s="1"/>
      <c r="GYY31" s="1"/>
      <c r="GYZ31" s="1"/>
      <c r="GZA31" s="1"/>
      <c r="GZB31" s="1"/>
      <c r="GZC31" s="1"/>
      <c r="GZD31" s="1"/>
      <c r="GZE31" s="1"/>
      <c r="GZF31" s="1"/>
      <c r="GZG31" s="1"/>
      <c r="GZH31" s="1"/>
      <c r="GZI31" s="1"/>
      <c r="GZJ31" s="1"/>
      <c r="GZK31" s="1"/>
      <c r="GZL31" s="1"/>
      <c r="GZM31" s="1"/>
      <c r="GZN31" s="1"/>
      <c r="GZO31" s="1"/>
      <c r="GZP31" s="1"/>
      <c r="GZQ31" s="1"/>
      <c r="GZR31" s="1"/>
      <c r="GZS31" s="1"/>
      <c r="GZT31" s="1"/>
      <c r="GZU31" s="1"/>
      <c r="GZV31" s="1"/>
      <c r="GZW31" s="1"/>
      <c r="GZX31" s="1"/>
      <c r="GZY31" s="1"/>
      <c r="GZZ31" s="1"/>
      <c r="HAA31" s="1"/>
      <c r="HAB31" s="1"/>
      <c r="HAC31" s="1"/>
      <c r="HAD31" s="1"/>
      <c r="HAE31" s="1"/>
      <c r="HAF31" s="1"/>
      <c r="HAG31" s="1"/>
      <c r="HAH31" s="1"/>
      <c r="HAI31" s="1"/>
      <c r="HAJ31" s="1"/>
      <c r="HAK31" s="1"/>
      <c r="HAL31" s="1"/>
      <c r="HAM31" s="1"/>
      <c r="HAN31" s="1"/>
      <c r="HAO31" s="1"/>
      <c r="HAP31" s="1"/>
      <c r="HAQ31" s="1"/>
      <c r="HAR31" s="1"/>
      <c r="HAS31" s="1"/>
      <c r="HAT31" s="1"/>
      <c r="HAU31" s="1"/>
      <c r="HAV31" s="1"/>
      <c r="HAW31" s="1"/>
      <c r="HAX31" s="1"/>
      <c r="HAY31" s="1"/>
      <c r="HAZ31" s="1"/>
      <c r="HBA31" s="1"/>
      <c r="HBB31" s="1"/>
      <c r="HBC31" s="1"/>
      <c r="HBD31" s="1"/>
      <c r="HBE31" s="1"/>
      <c r="HBF31" s="1"/>
      <c r="HBG31" s="1"/>
      <c r="HBH31" s="1"/>
      <c r="HBI31" s="1"/>
      <c r="HBJ31" s="1"/>
      <c r="HBK31" s="1"/>
      <c r="HBL31" s="1"/>
      <c r="HBM31" s="1"/>
      <c r="HBN31" s="1"/>
      <c r="HBO31" s="1"/>
      <c r="HBP31" s="1"/>
      <c r="HBQ31" s="1"/>
      <c r="HBR31" s="1"/>
      <c r="HBS31" s="1"/>
      <c r="HBT31" s="1"/>
      <c r="HBU31" s="1"/>
      <c r="HBV31" s="1"/>
      <c r="HBW31" s="1"/>
      <c r="HBX31" s="1"/>
      <c r="HBY31" s="1"/>
      <c r="HBZ31" s="1"/>
      <c r="HCA31" s="1"/>
      <c r="HCB31" s="1"/>
      <c r="HCC31" s="1"/>
      <c r="HCD31" s="1"/>
      <c r="HCE31" s="1"/>
      <c r="HCF31" s="1"/>
      <c r="HCG31" s="1"/>
      <c r="HCH31" s="1"/>
      <c r="HCI31" s="1"/>
      <c r="HCJ31" s="1"/>
      <c r="HCK31" s="1"/>
      <c r="HCL31" s="1"/>
      <c r="HCM31" s="1"/>
      <c r="HCN31" s="1"/>
      <c r="HCO31" s="1"/>
      <c r="HCP31" s="1"/>
      <c r="HCQ31" s="1"/>
      <c r="HCR31" s="1"/>
      <c r="HCS31" s="1"/>
      <c r="HCT31" s="1"/>
      <c r="HCU31" s="1"/>
      <c r="HCV31" s="1"/>
      <c r="HCW31" s="1"/>
      <c r="HCX31" s="1"/>
      <c r="HCY31" s="1"/>
      <c r="HCZ31" s="1"/>
      <c r="HDA31" s="1"/>
      <c r="HDB31" s="1"/>
      <c r="HDC31" s="1"/>
      <c r="HDD31" s="1"/>
      <c r="HDE31" s="1"/>
      <c r="HDF31" s="1"/>
      <c r="HDG31" s="1"/>
      <c r="HDH31" s="1"/>
      <c r="HDI31" s="1"/>
      <c r="HDJ31" s="1"/>
      <c r="HDK31" s="1"/>
      <c r="HDL31" s="1"/>
      <c r="HDM31" s="1"/>
      <c r="HDN31" s="1"/>
      <c r="HDO31" s="1"/>
      <c r="HDP31" s="1"/>
      <c r="HDQ31" s="1"/>
      <c r="HDR31" s="1"/>
      <c r="HDS31" s="1"/>
      <c r="HDT31" s="1"/>
      <c r="HDU31" s="1"/>
      <c r="HDV31" s="1"/>
      <c r="HDW31" s="1"/>
      <c r="HDX31" s="1"/>
      <c r="HDY31" s="1"/>
      <c r="HDZ31" s="1"/>
      <c r="HEA31" s="1"/>
      <c r="HEB31" s="1"/>
      <c r="HEC31" s="1"/>
      <c r="HED31" s="1"/>
      <c r="HEE31" s="1"/>
      <c r="HEF31" s="1"/>
      <c r="HEG31" s="1"/>
      <c r="HEH31" s="1"/>
      <c r="HEI31" s="1"/>
      <c r="HEJ31" s="1"/>
      <c r="HEK31" s="1"/>
      <c r="HEL31" s="1"/>
      <c r="HEM31" s="1"/>
      <c r="HEN31" s="1"/>
      <c r="HEO31" s="1"/>
      <c r="HEP31" s="1"/>
      <c r="HEQ31" s="1"/>
      <c r="HER31" s="1"/>
      <c r="HES31" s="1"/>
      <c r="HET31" s="1"/>
      <c r="HEU31" s="1"/>
      <c r="HEV31" s="1"/>
      <c r="HEW31" s="1"/>
      <c r="HEX31" s="1"/>
      <c r="HEY31" s="1"/>
      <c r="HEZ31" s="1"/>
      <c r="HFA31" s="1"/>
      <c r="HFB31" s="1"/>
      <c r="HFC31" s="1"/>
      <c r="HFD31" s="1"/>
      <c r="HFE31" s="1"/>
      <c r="HFF31" s="1"/>
      <c r="HFG31" s="1"/>
      <c r="HFH31" s="1"/>
      <c r="HFI31" s="1"/>
      <c r="HFJ31" s="1"/>
      <c r="HFK31" s="1"/>
      <c r="HFL31" s="1"/>
      <c r="HFM31" s="1"/>
      <c r="HFN31" s="1"/>
      <c r="HFO31" s="1"/>
      <c r="HFP31" s="1"/>
      <c r="HFQ31" s="1"/>
      <c r="HFR31" s="1"/>
      <c r="HFS31" s="1"/>
      <c r="HFT31" s="1"/>
      <c r="HFU31" s="1"/>
      <c r="HFV31" s="1"/>
      <c r="HFW31" s="1"/>
      <c r="HFX31" s="1"/>
      <c r="HFY31" s="1"/>
      <c r="HFZ31" s="1"/>
      <c r="HGA31" s="1"/>
      <c r="HGB31" s="1"/>
      <c r="HGC31" s="1"/>
      <c r="HGD31" s="1"/>
      <c r="HGE31" s="1"/>
      <c r="HGF31" s="1"/>
      <c r="HGG31" s="1"/>
      <c r="HGH31" s="1"/>
      <c r="HGI31" s="1"/>
      <c r="HGJ31" s="1"/>
      <c r="HGK31" s="1"/>
      <c r="HGL31" s="1"/>
      <c r="HGM31" s="1"/>
      <c r="HGN31" s="1"/>
      <c r="HGO31" s="1"/>
      <c r="HGP31" s="1"/>
      <c r="HGQ31" s="1"/>
      <c r="HGR31" s="1"/>
      <c r="HGS31" s="1"/>
      <c r="HGT31" s="1"/>
      <c r="HGU31" s="1"/>
      <c r="HGV31" s="1"/>
      <c r="HGW31" s="1"/>
      <c r="HGX31" s="1"/>
      <c r="HGY31" s="1"/>
      <c r="HGZ31" s="1"/>
      <c r="HHA31" s="1"/>
      <c r="HHB31" s="1"/>
      <c r="HHC31" s="1"/>
      <c r="HHD31" s="1"/>
      <c r="HHE31" s="1"/>
      <c r="HHF31" s="1"/>
      <c r="HHG31" s="1"/>
      <c r="HHH31" s="1"/>
      <c r="HHI31" s="1"/>
      <c r="HHJ31" s="1"/>
      <c r="HHK31" s="1"/>
      <c r="HHL31" s="1"/>
      <c r="HHM31" s="1"/>
      <c r="HHN31" s="1"/>
      <c r="HHO31" s="1"/>
      <c r="HHP31" s="1"/>
      <c r="HHQ31" s="1"/>
      <c r="HHR31" s="1"/>
      <c r="HHS31" s="1"/>
      <c r="HHT31" s="1"/>
      <c r="HHU31" s="1"/>
      <c r="HHV31" s="1"/>
      <c r="HHW31" s="1"/>
      <c r="HHX31" s="1"/>
      <c r="HHY31" s="1"/>
      <c r="HHZ31" s="1"/>
      <c r="HIA31" s="1"/>
      <c r="HIB31" s="1"/>
      <c r="HIC31" s="1"/>
      <c r="HID31" s="1"/>
      <c r="HIE31" s="1"/>
      <c r="HIF31" s="1"/>
      <c r="HIG31" s="1"/>
      <c r="HIH31" s="1"/>
      <c r="HII31" s="1"/>
      <c r="HIJ31" s="1"/>
      <c r="HIK31" s="1"/>
      <c r="HIL31" s="1"/>
      <c r="HIM31" s="1"/>
      <c r="HIN31" s="1"/>
      <c r="HIO31" s="1"/>
      <c r="HIP31" s="1"/>
      <c r="HIQ31" s="1"/>
      <c r="HIR31" s="1"/>
      <c r="HIS31" s="1"/>
      <c r="HIT31" s="1"/>
      <c r="HIU31" s="1"/>
      <c r="HIV31" s="1"/>
      <c r="HIW31" s="1"/>
      <c r="HIX31" s="1"/>
      <c r="HIY31" s="1"/>
      <c r="HIZ31" s="1"/>
      <c r="HJA31" s="1"/>
      <c r="HJB31" s="1"/>
      <c r="HJC31" s="1"/>
      <c r="HJD31" s="1"/>
      <c r="HJE31" s="1"/>
      <c r="HJF31" s="1"/>
      <c r="HJG31" s="1"/>
      <c r="HJH31" s="1"/>
      <c r="HJI31" s="1"/>
      <c r="HJJ31" s="1"/>
      <c r="HJK31" s="1"/>
      <c r="HJL31" s="1"/>
      <c r="HJM31" s="1"/>
      <c r="HJN31" s="1"/>
      <c r="HJO31" s="1"/>
      <c r="HJP31" s="1"/>
      <c r="HJQ31" s="1"/>
      <c r="HJR31" s="1"/>
      <c r="HJS31" s="1"/>
      <c r="HJT31" s="1"/>
      <c r="HJU31" s="1"/>
      <c r="HJV31" s="1"/>
      <c r="HJW31" s="1"/>
      <c r="HJX31" s="1"/>
      <c r="HJY31" s="1"/>
      <c r="HJZ31" s="1"/>
      <c r="HKA31" s="1"/>
      <c r="HKB31" s="1"/>
      <c r="HKC31" s="1"/>
      <c r="HKD31" s="1"/>
      <c r="HKE31" s="1"/>
      <c r="HKF31" s="1"/>
      <c r="HKG31" s="1"/>
      <c r="HKH31" s="1"/>
      <c r="HKI31" s="1"/>
      <c r="HKJ31" s="1"/>
      <c r="HKK31" s="1"/>
      <c r="HKL31" s="1"/>
      <c r="HKM31" s="1"/>
      <c r="HKN31" s="1"/>
      <c r="HKO31" s="1"/>
      <c r="HKP31" s="1"/>
      <c r="HKQ31" s="1"/>
      <c r="HKR31" s="1"/>
      <c r="HKS31" s="1"/>
      <c r="HKT31" s="1"/>
      <c r="HKU31" s="1"/>
      <c r="HKV31" s="1"/>
      <c r="HKW31" s="1"/>
      <c r="HKX31" s="1"/>
      <c r="HKY31" s="1"/>
      <c r="HKZ31" s="1"/>
      <c r="HLA31" s="1"/>
      <c r="HLB31" s="1"/>
      <c r="HLC31" s="1"/>
      <c r="HLD31" s="1"/>
      <c r="HLE31" s="1"/>
      <c r="HLF31" s="1"/>
      <c r="HLG31" s="1"/>
      <c r="HLH31" s="1"/>
      <c r="HLI31" s="1"/>
      <c r="HLJ31" s="1"/>
      <c r="HLK31" s="1"/>
      <c r="HLL31" s="1"/>
      <c r="HLM31" s="1"/>
      <c r="HLN31" s="1"/>
      <c r="HLO31" s="1"/>
      <c r="HLP31" s="1"/>
      <c r="HLQ31" s="1"/>
      <c r="HLR31" s="1"/>
      <c r="HLS31" s="1"/>
      <c r="HLT31" s="1"/>
      <c r="HLU31" s="1"/>
      <c r="HLV31" s="1"/>
      <c r="HLW31" s="1"/>
      <c r="HLX31" s="1"/>
      <c r="HLY31" s="1"/>
      <c r="HLZ31" s="1"/>
      <c r="HMA31" s="1"/>
      <c r="HMB31" s="1"/>
      <c r="HMC31" s="1"/>
      <c r="HMD31" s="1"/>
      <c r="HME31" s="1"/>
      <c r="HMF31" s="1"/>
      <c r="HMG31" s="1"/>
      <c r="HMH31" s="1"/>
      <c r="HMI31" s="1"/>
      <c r="HMJ31" s="1"/>
      <c r="HMK31" s="1"/>
      <c r="HML31" s="1"/>
      <c r="HMM31" s="1"/>
      <c r="HMN31" s="1"/>
      <c r="HMO31" s="1"/>
      <c r="HMP31" s="1"/>
      <c r="HMQ31" s="1"/>
      <c r="HMR31" s="1"/>
      <c r="HMS31" s="1"/>
      <c r="HMT31" s="1"/>
      <c r="HMU31" s="1"/>
      <c r="HMV31" s="1"/>
      <c r="HMW31" s="1"/>
      <c r="HMX31" s="1"/>
      <c r="HMY31" s="1"/>
      <c r="HMZ31" s="1"/>
      <c r="HNA31" s="1"/>
      <c r="HNB31" s="1"/>
      <c r="HNC31" s="1"/>
      <c r="HND31" s="1"/>
      <c r="HNE31" s="1"/>
      <c r="HNF31" s="1"/>
      <c r="HNG31" s="1"/>
      <c r="HNH31" s="1"/>
      <c r="HNI31" s="1"/>
      <c r="HNJ31" s="1"/>
      <c r="HNK31" s="1"/>
      <c r="HNL31" s="1"/>
      <c r="HNM31" s="1"/>
      <c r="HNN31" s="1"/>
      <c r="HNO31" s="1"/>
      <c r="HNP31" s="1"/>
      <c r="HNQ31" s="1"/>
      <c r="HNR31" s="1"/>
      <c r="HNS31" s="1"/>
      <c r="HNT31" s="1"/>
      <c r="HNU31" s="1"/>
      <c r="HNV31" s="1"/>
      <c r="HNW31" s="1"/>
      <c r="HNX31" s="1"/>
      <c r="HNY31" s="1"/>
      <c r="HNZ31" s="1"/>
      <c r="HOA31" s="1"/>
      <c r="HOB31" s="1"/>
      <c r="HOC31" s="1"/>
      <c r="HOD31" s="1"/>
      <c r="HOE31" s="1"/>
      <c r="HOF31" s="1"/>
      <c r="HOG31" s="1"/>
      <c r="HOH31" s="1"/>
      <c r="HOI31" s="1"/>
      <c r="HOJ31" s="1"/>
      <c r="HOK31" s="1"/>
      <c r="HOL31" s="1"/>
      <c r="HOM31" s="1"/>
      <c r="HON31" s="1"/>
      <c r="HOO31" s="1"/>
      <c r="HOP31" s="1"/>
      <c r="HOQ31" s="1"/>
      <c r="HOR31" s="1"/>
      <c r="HOS31" s="1"/>
      <c r="HOT31" s="1"/>
      <c r="HOU31" s="1"/>
      <c r="HOV31" s="1"/>
      <c r="HOW31" s="1"/>
      <c r="HOX31" s="1"/>
      <c r="HOY31" s="1"/>
      <c r="HOZ31" s="1"/>
      <c r="HPA31" s="1"/>
      <c r="HPB31" s="1"/>
      <c r="HPC31" s="1"/>
      <c r="HPD31" s="1"/>
      <c r="HPE31" s="1"/>
      <c r="HPF31" s="1"/>
      <c r="HPG31" s="1"/>
      <c r="HPH31" s="1"/>
      <c r="HPI31" s="1"/>
      <c r="HPJ31" s="1"/>
      <c r="HPK31" s="1"/>
      <c r="HPL31" s="1"/>
      <c r="HPM31" s="1"/>
      <c r="HPN31" s="1"/>
      <c r="HPO31" s="1"/>
      <c r="HPP31" s="1"/>
      <c r="HPQ31" s="1"/>
      <c r="HPR31" s="1"/>
      <c r="HPS31" s="1"/>
      <c r="HPT31" s="1"/>
      <c r="HPU31" s="1"/>
      <c r="HPV31" s="1"/>
      <c r="HPW31" s="1"/>
      <c r="HPX31" s="1"/>
      <c r="HPY31" s="1"/>
      <c r="HPZ31" s="1"/>
      <c r="HQA31" s="1"/>
      <c r="HQB31" s="1"/>
      <c r="HQC31" s="1"/>
      <c r="HQD31" s="1"/>
      <c r="HQE31" s="1"/>
      <c r="HQF31" s="1"/>
      <c r="HQG31" s="1"/>
      <c r="HQH31" s="1"/>
      <c r="HQI31" s="1"/>
      <c r="HQJ31" s="1"/>
      <c r="HQK31" s="1"/>
      <c r="HQL31" s="1"/>
      <c r="HQM31" s="1"/>
      <c r="HQN31" s="1"/>
      <c r="HQO31" s="1"/>
      <c r="HQP31" s="1"/>
      <c r="HQQ31" s="1"/>
      <c r="HQR31" s="1"/>
      <c r="HQS31" s="1"/>
      <c r="HQT31" s="1"/>
      <c r="HQU31" s="1"/>
      <c r="HQV31" s="1"/>
      <c r="HQW31" s="1"/>
      <c r="HQX31" s="1"/>
      <c r="HQY31" s="1"/>
      <c r="HQZ31" s="1"/>
      <c r="HRA31" s="1"/>
      <c r="HRB31" s="1"/>
      <c r="HRC31" s="1"/>
      <c r="HRD31" s="1"/>
      <c r="HRE31" s="1"/>
      <c r="HRF31" s="1"/>
      <c r="HRG31" s="1"/>
      <c r="HRH31" s="1"/>
      <c r="HRI31" s="1"/>
      <c r="HRJ31" s="1"/>
      <c r="HRK31" s="1"/>
      <c r="HRL31" s="1"/>
      <c r="HRM31" s="1"/>
      <c r="HRN31" s="1"/>
      <c r="HRO31" s="1"/>
      <c r="HRP31" s="1"/>
      <c r="HRQ31" s="1"/>
      <c r="HRR31" s="1"/>
      <c r="HRS31" s="1"/>
      <c r="HRT31" s="1"/>
      <c r="HRU31" s="1"/>
      <c r="HRV31" s="1"/>
      <c r="HRW31" s="1"/>
      <c r="HRX31" s="1"/>
      <c r="HRY31" s="1"/>
      <c r="HRZ31" s="1"/>
      <c r="HSA31" s="1"/>
      <c r="HSB31" s="1"/>
      <c r="HSC31" s="1"/>
      <c r="HSD31" s="1"/>
      <c r="HSE31" s="1"/>
      <c r="HSF31" s="1"/>
      <c r="HSG31" s="1"/>
      <c r="HSH31" s="1"/>
      <c r="HSI31" s="1"/>
      <c r="HSJ31" s="1"/>
      <c r="HSK31" s="1"/>
      <c r="HSL31" s="1"/>
      <c r="HSM31" s="1"/>
      <c r="HSN31" s="1"/>
      <c r="HSO31" s="1"/>
      <c r="HSP31" s="1"/>
      <c r="HSQ31" s="1"/>
      <c r="HSR31" s="1"/>
      <c r="HSS31" s="1"/>
      <c r="HST31" s="1"/>
      <c r="HSU31" s="1"/>
      <c r="HSV31" s="1"/>
      <c r="HSW31" s="1"/>
      <c r="HSX31" s="1"/>
      <c r="HSY31" s="1"/>
      <c r="HSZ31" s="1"/>
      <c r="HTA31" s="1"/>
      <c r="HTB31" s="1"/>
      <c r="HTC31" s="1"/>
      <c r="HTD31" s="1"/>
      <c r="HTE31" s="1"/>
      <c r="HTF31" s="1"/>
      <c r="HTG31" s="1"/>
      <c r="HTH31" s="1"/>
      <c r="HTI31" s="1"/>
      <c r="HTJ31" s="1"/>
      <c r="HTK31" s="1"/>
      <c r="HTL31" s="1"/>
      <c r="HTM31" s="1"/>
      <c r="HTN31" s="1"/>
      <c r="HTO31" s="1"/>
      <c r="HTP31" s="1"/>
      <c r="HTQ31" s="1"/>
      <c r="HTR31" s="1"/>
      <c r="HTS31" s="1"/>
      <c r="HTT31" s="1"/>
      <c r="HTU31" s="1"/>
      <c r="HTV31" s="1"/>
      <c r="HTW31" s="1"/>
      <c r="HTX31" s="1"/>
      <c r="HTY31" s="1"/>
      <c r="HTZ31" s="1"/>
      <c r="HUA31" s="1"/>
      <c r="HUB31" s="1"/>
      <c r="HUC31" s="1"/>
      <c r="HUD31" s="1"/>
      <c r="HUE31" s="1"/>
      <c r="HUF31" s="1"/>
      <c r="HUG31" s="1"/>
      <c r="HUH31" s="1"/>
      <c r="HUI31" s="1"/>
      <c r="HUJ31" s="1"/>
      <c r="HUK31" s="1"/>
      <c r="HUL31" s="1"/>
      <c r="HUM31" s="1"/>
      <c r="HUN31" s="1"/>
      <c r="HUO31" s="1"/>
      <c r="HUP31" s="1"/>
      <c r="HUQ31" s="1"/>
      <c r="HUR31" s="1"/>
      <c r="HUS31" s="1"/>
      <c r="HUT31" s="1"/>
      <c r="HUU31" s="1"/>
      <c r="HUV31" s="1"/>
      <c r="HUW31" s="1"/>
      <c r="HUX31" s="1"/>
      <c r="HUY31" s="1"/>
      <c r="HUZ31" s="1"/>
      <c r="HVA31" s="1"/>
      <c r="HVB31" s="1"/>
      <c r="HVC31" s="1"/>
      <c r="HVD31" s="1"/>
      <c r="HVE31" s="1"/>
      <c r="HVF31" s="1"/>
      <c r="HVG31" s="1"/>
      <c r="HVH31" s="1"/>
      <c r="HVI31" s="1"/>
      <c r="HVJ31" s="1"/>
      <c r="HVK31" s="1"/>
      <c r="HVL31" s="1"/>
      <c r="HVM31" s="1"/>
      <c r="HVN31" s="1"/>
      <c r="HVO31" s="1"/>
      <c r="HVP31" s="1"/>
      <c r="HVQ31" s="1"/>
      <c r="HVR31" s="1"/>
      <c r="HVS31" s="1"/>
      <c r="HVT31" s="1"/>
      <c r="HVU31" s="1"/>
      <c r="HVV31" s="1"/>
      <c r="HVW31" s="1"/>
      <c r="HVX31" s="1"/>
      <c r="HVY31" s="1"/>
      <c r="HVZ31" s="1"/>
      <c r="HWA31" s="1"/>
      <c r="HWB31" s="1"/>
      <c r="HWC31" s="1"/>
      <c r="HWD31" s="1"/>
      <c r="HWE31" s="1"/>
      <c r="HWF31" s="1"/>
      <c r="HWG31" s="1"/>
      <c r="HWH31" s="1"/>
      <c r="HWI31" s="1"/>
      <c r="HWJ31" s="1"/>
      <c r="HWK31" s="1"/>
      <c r="HWL31" s="1"/>
      <c r="HWM31" s="1"/>
      <c r="HWN31" s="1"/>
      <c r="HWO31" s="1"/>
      <c r="HWP31" s="1"/>
      <c r="HWQ31" s="1"/>
      <c r="HWR31" s="1"/>
      <c r="HWS31" s="1"/>
      <c r="HWT31" s="1"/>
      <c r="HWU31" s="1"/>
      <c r="HWV31" s="1"/>
      <c r="HWW31" s="1"/>
      <c r="HWX31" s="1"/>
      <c r="HWY31" s="1"/>
      <c r="HWZ31" s="1"/>
      <c r="HXA31" s="1"/>
      <c r="HXB31" s="1"/>
      <c r="HXC31" s="1"/>
      <c r="HXD31" s="1"/>
      <c r="HXE31" s="1"/>
      <c r="HXF31" s="1"/>
      <c r="HXG31" s="1"/>
      <c r="HXH31" s="1"/>
      <c r="HXI31" s="1"/>
      <c r="HXJ31" s="1"/>
      <c r="HXK31" s="1"/>
      <c r="HXL31" s="1"/>
      <c r="HXM31" s="1"/>
      <c r="HXN31" s="1"/>
      <c r="HXO31" s="1"/>
      <c r="HXP31" s="1"/>
      <c r="HXQ31" s="1"/>
      <c r="HXR31" s="1"/>
      <c r="HXS31" s="1"/>
      <c r="HXT31" s="1"/>
      <c r="HXU31" s="1"/>
      <c r="HXV31" s="1"/>
      <c r="HXW31" s="1"/>
      <c r="HXX31" s="1"/>
      <c r="HXY31" s="1"/>
      <c r="HXZ31" s="1"/>
      <c r="HYA31" s="1"/>
      <c r="HYB31" s="1"/>
      <c r="HYC31" s="1"/>
      <c r="HYD31" s="1"/>
      <c r="HYE31" s="1"/>
      <c r="HYF31" s="1"/>
      <c r="HYG31" s="1"/>
      <c r="HYH31" s="1"/>
      <c r="HYI31" s="1"/>
      <c r="HYJ31" s="1"/>
      <c r="HYK31" s="1"/>
      <c r="HYL31" s="1"/>
      <c r="HYM31" s="1"/>
      <c r="HYN31" s="1"/>
      <c r="HYO31" s="1"/>
      <c r="HYP31" s="1"/>
      <c r="HYQ31" s="1"/>
      <c r="HYR31" s="1"/>
      <c r="HYS31" s="1"/>
      <c r="HYT31" s="1"/>
      <c r="HYU31" s="1"/>
      <c r="HYV31" s="1"/>
      <c r="HYW31" s="1"/>
      <c r="HYX31" s="1"/>
      <c r="HYY31" s="1"/>
      <c r="HYZ31" s="1"/>
      <c r="HZA31" s="1"/>
      <c r="HZB31" s="1"/>
      <c r="HZC31" s="1"/>
      <c r="HZD31" s="1"/>
      <c r="HZE31" s="1"/>
      <c r="HZF31" s="1"/>
      <c r="HZG31" s="1"/>
      <c r="HZH31" s="1"/>
      <c r="HZI31" s="1"/>
      <c r="HZJ31" s="1"/>
      <c r="HZK31" s="1"/>
      <c r="HZL31" s="1"/>
      <c r="HZM31" s="1"/>
      <c r="HZN31" s="1"/>
      <c r="HZO31" s="1"/>
      <c r="HZP31" s="1"/>
      <c r="HZQ31" s="1"/>
      <c r="HZR31" s="1"/>
      <c r="HZS31" s="1"/>
      <c r="HZT31" s="1"/>
      <c r="HZU31" s="1"/>
      <c r="HZV31" s="1"/>
      <c r="HZW31" s="1"/>
      <c r="HZX31" s="1"/>
      <c r="HZY31" s="1"/>
      <c r="HZZ31" s="1"/>
      <c r="IAA31" s="1"/>
      <c r="IAB31" s="1"/>
      <c r="IAC31" s="1"/>
      <c r="IAD31" s="1"/>
      <c r="IAE31" s="1"/>
      <c r="IAF31" s="1"/>
      <c r="IAG31" s="1"/>
      <c r="IAH31" s="1"/>
      <c r="IAI31" s="1"/>
      <c r="IAJ31" s="1"/>
      <c r="IAK31" s="1"/>
      <c r="IAL31" s="1"/>
      <c r="IAM31" s="1"/>
      <c r="IAN31" s="1"/>
      <c r="IAO31" s="1"/>
      <c r="IAP31" s="1"/>
      <c r="IAQ31" s="1"/>
      <c r="IAR31" s="1"/>
      <c r="IAS31" s="1"/>
      <c r="IAT31" s="1"/>
      <c r="IAU31" s="1"/>
      <c r="IAV31" s="1"/>
      <c r="IAW31" s="1"/>
      <c r="IAX31" s="1"/>
      <c r="IAY31" s="1"/>
      <c r="IAZ31" s="1"/>
      <c r="IBA31" s="1"/>
      <c r="IBB31" s="1"/>
      <c r="IBC31" s="1"/>
      <c r="IBD31" s="1"/>
      <c r="IBE31" s="1"/>
      <c r="IBF31" s="1"/>
      <c r="IBG31" s="1"/>
      <c r="IBH31" s="1"/>
      <c r="IBI31" s="1"/>
      <c r="IBJ31" s="1"/>
      <c r="IBK31" s="1"/>
      <c r="IBL31" s="1"/>
      <c r="IBM31" s="1"/>
      <c r="IBN31" s="1"/>
      <c r="IBO31" s="1"/>
      <c r="IBP31" s="1"/>
      <c r="IBQ31" s="1"/>
      <c r="IBR31" s="1"/>
      <c r="IBS31" s="1"/>
      <c r="IBT31" s="1"/>
      <c r="IBU31" s="1"/>
      <c r="IBV31" s="1"/>
      <c r="IBW31" s="1"/>
      <c r="IBX31" s="1"/>
      <c r="IBY31" s="1"/>
      <c r="IBZ31" s="1"/>
      <c r="ICA31" s="1"/>
      <c r="ICB31" s="1"/>
      <c r="ICC31" s="1"/>
      <c r="ICD31" s="1"/>
      <c r="ICE31" s="1"/>
      <c r="ICF31" s="1"/>
      <c r="ICG31" s="1"/>
      <c r="ICH31" s="1"/>
      <c r="ICI31" s="1"/>
      <c r="ICJ31" s="1"/>
      <c r="ICK31" s="1"/>
      <c r="ICL31" s="1"/>
      <c r="ICM31" s="1"/>
      <c r="ICN31" s="1"/>
      <c r="ICO31" s="1"/>
      <c r="ICP31" s="1"/>
      <c r="ICQ31" s="1"/>
      <c r="ICR31" s="1"/>
      <c r="ICS31" s="1"/>
      <c r="ICT31" s="1"/>
      <c r="ICU31" s="1"/>
      <c r="ICV31" s="1"/>
      <c r="ICW31" s="1"/>
      <c r="ICX31" s="1"/>
      <c r="ICY31" s="1"/>
      <c r="ICZ31" s="1"/>
      <c r="IDA31" s="1"/>
      <c r="IDB31" s="1"/>
      <c r="IDC31" s="1"/>
      <c r="IDD31" s="1"/>
      <c r="IDE31" s="1"/>
      <c r="IDF31" s="1"/>
      <c r="IDG31" s="1"/>
      <c r="IDH31" s="1"/>
      <c r="IDI31" s="1"/>
      <c r="IDJ31" s="1"/>
      <c r="IDK31" s="1"/>
      <c r="IDL31" s="1"/>
      <c r="IDM31" s="1"/>
      <c r="IDN31" s="1"/>
      <c r="IDO31" s="1"/>
      <c r="IDP31" s="1"/>
      <c r="IDQ31" s="1"/>
      <c r="IDR31" s="1"/>
      <c r="IDS31" s="1"/>
      <c r="IDT31" s="1"/>
      <c r="IDU31" s="1"/>
      <c r="IDV31" s="1"/>
      <c r="IDW31" s="1"/>
      <c r="IDX31" s="1"/>
      <c r="IDY31" s="1"/>
      <c r="IDZ31" s="1"/>
      <c r="IEA31" s="1"/>
      <c r="IEB31" s="1"/>
      <c r="IEC31" s="1"/>
      <c r="IED31" s="1"/>
      <c r="IEE31" s="1"/>
      <c r="IEF31" s="1"/>
      <c r="IEG31" s="1"/>
      <c r="IEH31" s="1"/>
      <c r="IEI31" s="1"/>
      <c r="IEJ31" s="1"/>
      <c r="IEK31" s="1"/>
      <c r="IEL31" s="1"/>
      <c r="IEM31" s="1"/>
      <c r="IEN31" s="1"/>
      <c r="IEO31" s="1"/>
      <c r="IEP31" s="1"/>
      <c r="IEQ31" s="1"/>
      <c r="IER31" s="1"/>
      <c r="IES31" s="1"/>
      <c r="IET31" s="1"/>
      <c r="IEU31" s="1"/>
      <c r="IEV31" s="1"/>
      <c r="IEW31" s="1"/>
      <c r="IEX31" s="1"/>
      <c r="IEY31" s="1"/>
      <c r="IEZ31" s="1"/>
      <c r="IFA31" s="1"/>
      <c r="IFB31" s="1"/>
      <c r="IFC31" s="1"/>
      <c r="IFD31" s="1"/>
      <c r="IFE31" s="1"/>
      <c r="IFF31" s="1"/>
      <c r="IFG31" s="1"/>
      <c r="IFH31" s="1"/>
      <c r="IFI31" s="1"/>
      <c r="IFJ31" s="1"/>
      <c r="IFK31" s="1"/>
      <c r="IFL31" s="1"/>
      <c r="IFM31" s="1"/>
      <c r="IFN31" s="1"/>
      <c r="IFO31" s="1"/>
      <c r="IFP31" s="1"/>
      <c r="IFQ31" s="1"/>
      <c r="IFR31" s="1"/>
      <c r="IFS31" s="1"/>
      <c r="IFT31" s="1"/>
      <c r="IFU31" s="1"/>
      <c r="IFV31" s="1"/>
      <c r="IFW31" s="1"/>
      <c r="IFX31" s="1"/>
      <c r="IFY31" s="1"/>
      <c r="IFZ31" s="1"/>
      <c r="IGA31" s="1"/>
      <c r="IGB31" s="1"/>
      <c r="IGC31" s="1"/>
      <c r="IGD31" s="1"/>
      <c r="IGE31" s="1"/>
      <c r="IGF31" s="1"/>
      <c r="IGG31" s="1"/>
      <c r="IGH31" s="1"/>
      <c r="IGI31" s="1"/>
      <c r="IGJ31" s="1"/>
      <c r="IGK31" s="1"/>
      <c r="IGL31" s="1"/>
      <c r="IGM31" s="1"/>
      <c r="IGN31" s="1"/>
      <c r="IGO31" s="1"/>
      <c r="IGP31" s="1"/>
      <c r="IGQ31" s="1"/>
      <c r="IGR31" s="1"/>
      <c r="IGS31" s="1"/>
      <c r="IGT31" s="1"/>
      <c r="IGU31" s="1"/>
      <c r="IGV31" s="1"/>
      <c r="IGW31" s="1"/>
      <c r="IGX31" s="1"/>
      <c r="IGY31" s="1"/>
      <c r="IGZ31" s="1"/>
      <c r="IHA31" s="1"/>
      <c r="IHB31" s="1"/>
      <c r="IHC31" s="1"/>
      <c r="IHD31" s="1"/>
      <c r="IHE31" s="1"/>
      <c r="IHF31" s="1"/>
      <c r="IHG31" s="1"/>
      <c r="IHH31" s="1"/>
      <c r="IHI31" s="1"/>
      <c r="IHJ31" s="1"/>
      <c r="IHK31" s="1"/>
      <c r="IHL31" s="1"/>
      <c r="IHM31" s="1"/>
      <c r="IHN31" s="1"/>
      <c r="IHO31" s="1"/>
      <c r="IHP31" s="1"/>
      <c r="IHQ31" s="1"/>
      <c r="IHR31" s="1"/>
      <c r="IHS31" s="1"/>
      <c r="IHT31" s="1"/>
      <c r="IHU31" s="1"/>
      <c r="IHV31" s="1"/>
      <c r="IHW31" s="1"/>
      <c r="IHX31" s="1"/>
      <c r="IHY31" s="1"/>
      <c r="IHZ31" s="1"/>
      <c r="IIA31" s="1"/>
      <c r="IIB31" s="1"/>
      <c r="IIC31" s="1"/>
      <c r="IID31" s="1"/>
      <c r="IIE31" s="1"/>
      <c r="IIF31" s="1"/>
      <c r="IIG31" s="1"/>
      <c r="IIH31" s="1"/>
      <c r="III31" s="1"/>
      <c r="IIJ31" s="1"/>
      <c r="IIK31" s="1"/>
      <c r="IIL31" s="1"/>
      <c r="IIM31" s="1"/>
      <c r="IIN31" s="1"/>
      <c r="IIO31" s="1"/>
      <c r="IIP31" s="1"/>
      <c r="IIQ31" s="1"/>
      <c r="IIR31" s="1"/>
      <c r="IIS31" s="1"/>
      <c r="IIT31" s="1"/>
      <c r="IIU31" s="1"/>
      <c r="IIV31" s="1"/>
      <c r="IIW31" s="1"/>
      <c r="IIX31" s="1"/>
      <c r="IIY31" s="1"/>
      <c r="IIZ31" s="1"/>
      <c r="IJA31" s="1"/>
      <c r="IJB31" s="1"/>
      <c r="IJC31" s="1"/>
      <c r="IJD31" s="1"/>
      <c r="IJE31" s="1"/>
      <c r="IJF31" s="1"/>
      <c r="IJG31" s="1"/>
      <c r="IJH31" s="1"/>
      <c r="IJI31" s="1"/>
      <c r="IJJ31" s="1"/>
      <c r="IJK31" s="1"/>
      <c r="IJL31" s="1"/>
      <c r="IJM31" s="1"/>
      <c r="IJN31" s="1"/>
      <c r="IJO31" s="1"/>
      <c r="IJP31" s="1"/>
      <c r="IJQ31" s="1"/>
      <c r="IJR31" s="1"/>
      <c r="IJS31" s="1"/>
      <c r="IJT31" s="1"/>
      <c r="IJU31" s="1"/>
      <c r="IJV31" s="1"/>
      <c r="IJW31" s="1"/>
      <c r="IJX31" s="1"/>
      <c r="IJY31" s="1"/>
      <c r="IJZ31" s="1"/>
      <c r="IKA31" s="1"/>
      <c r="IKB31" s="1"/>
      <c r="IKC31" s="1"/>
      <c r="IKD31" s="1"/>
      <c r="IKE31" s="1"/>
      <c r="IKF31" s="1"/>
      <c r="IKG31" s="1"/>
      <c r="IKH31" s="1"/>
      <c r="IKI31" s="1"/>
      <c r="IKJ31" s="1"/>
      <c r="IKK31" s="1"/>
      <c r="IKL31" s="1"/>
      <c r="IKM31" s="1"/>
      <c r="IKN31" s="1"/>
      <c r="IKO31" s="1"/>
      <c r="IKP31" s="1"/>
      <c r="IKQ31" s="1"/>
      <c r="IKR31" s="1"/>
      <c r="IKS31" s="1"/>
      <c r="IKT31" s="1"/>
      <c r="IKU31" s="1"/>
      <c r="IKV31" s="1"/>
      <c r="IKW31" s="1"/>
      <c r="IKX31" s="1"/>
      <c r="IKY31" s="1"/>
      <c r="IKZ31" s="1"/>
      <c r="ILA31" s="1"/>
      <c r="ILB31" s="1"/>
      <c r="ILC31" s="1"/>
      <c r="ILD31" s="1"/>
      <c r="ILE31" s="1"/>
      <c r="ILF31" s="1"/>
      <c r="ILG31" s="1"/>
      <c r="ILH31" s="1"/>
      <c r="ILI31" s="1"/>
      <c r="ILJ31" s="1"/>
      <c r="ILK31" s="1"/>
      <c r="ILL31" s="1"/>
      <c r="ILM31" s="1"/>
      <c r="ILN31" s="1"/>
      <c r="ILO31" s="1"/>
      <c r="ILP31" s="1"/>
      <c r="ILQ31" s="1"/>
      <c r="ILR31" s="1"/>
      <c r="ILS31" s="1"/>
      <c r="ILT31" s="1"/>
      <c r="ILU31" s="1"/>
      <c r="ILV31" s="1"/>
      <c r="ILW31" s="1"/>
      <c r="ILX31" s="1"/>
      <c r="ILY31" s="1"/>
      <c r="ILZ31" s="1"/>
      <c r="IMA31" s="1"/>
      <c r="IMB31" s="1"/>
      <c r="IMC31" s="1"/>
      <c r="IMD31" s="1"/>
      <c r="IME31" s="1"/>
      <c r="IMF31" s="1"/>
      <c r="IMG31" s="1"/>
      <c r="IMH31" s="1"/>
      <c r="IMI31" s="1"/>
      <c r="IMJ31" s="1"/>
      <c r="IMK31" s="1"/>
      <c r="IML31" s="1"/>
      <c r="IMM31" s="1"/>
      <c r="IMN31" s="1"/>
      <c r="IMO31" s="1"/>
      <c r="IMP31" s="1"/>
      <c r="IMQ31" s="1"/>
      <c r="IMR31" s="1"/>
      <c r="IMS31" s="1"/>
      <c r="IMT31" s="1"/>
      <c r="IMU31" s="1"/>
      <c r="IMV31" s="1"/>
      <c r="IMW31" s="1"/>
      <c r="IMX31" s="1"/>
      <c r="IMY31" s="1"/>
      <c r="IMZ31" s="1"/>
      <c r="INA31" s="1"/>
      <c r="INB31" s="1"/>
      <c r="INC31" s="1"/>
      <c r="IND31" s="1"/>
      <c r="INE31" s="1"/>
      <c r="INF31" s="1"/>
      <c r="ING31" s="1"/>
      <c r="INH31" s="1"/>
      <c r="INI31" s="1"/>
      <c r="INJ31" s="1"/>
      <c r="INK31" s="1"/>
      <c r="INL31" s="1"/>
      <c r="INM31" s="1"/>
      <c r="INN31" s="1"/>
      <c r="INO31" s="1"/>
      <c r="INP31" s="1"/>
      <c r="INQ31" s="1"/>
      <c r="INR31" s="1"/>
      <c r="INS31" s="1"/>
      <c r="INT31" s="1"/>
      <c r="INU31" s="1"/>
      <c r="INV31" s="1"/>
      <c r="INW31" s="1"/>
      <c r="INX31" s="1"/>
      <c r="INY31" s="1"/>
      <c r="INZ31" s="1"/>
      <c r="IOA31" s="1"/>
      <c r="IOB31" s="1"/>
      <c r="IOC31" s="1"/>
      <c r="IOD31" s="1"/>
      <c r="IOE31" s="1"/>
      <c r="IOF31" s="1"/>
      <c r="IOG31" s="1"/>
      <c r="IOH31" s="1"/>
      <c r="IOI31" s="1"/>
      <c r="IOJ31" s="1"/>
      <c r="IOK31" s="1"/>
      <c r="IOL31" s="1"/>
      <c r="IOM31" s="1"/>
      <c r="ION31" s="1"/>
      <c r="IOO31" s="1"/>
      <c r="IOP31" s="1"/>
      <c r="IOQ31" s="1"/>
      <c r="IOR31" s="1"/>
      <c r="IOS31" s="1"/>
      <c r="IOT31" s="1"/>
      <c r="IOU31" s="1"/>
      <c r="IOV31" s="1"/>
      <c r="IOW31" s="1"/>
      <c r="IOX31" s="1"/>
      <c r="IOY31" s="1"/>
      <c r="IOZ31" s="1"/>
      <c r="IPA31" s="1"/>
      <c r="IPB31" s="1"/>
      <c r="IPC31" s="1"/>
      <c r="IPD31" s="1"/>
      <c r="IPE31" s="1"/>
      <c r="IPF31" s="1"/>
      <c r="IPG31" s="1"/>
      <c r="IPH31" s="1"/>
      <c r="IPI31" s="1"/>
      <c r="IPJ31" s="1"/>
      <c r="IPK31" s="1"/>
      <c r="IPL31" s="1"/>
      <c r="IPM31" s="1"/>
      <c r="IPN31" s="1"/>
      <c r="IPO31" s="1"/>
      <c r="IPP31" s="1"/>
      <c r="IPQ31" s="1"/>
      <c r="IPR31" s="1"/>
      <c r="IPS31" s="1"/>
      <c r="IPT31" s="1"/>
      <c r="IPU31" s="1"/>
      <c r="IPV31" s="1"/>
      <c r="IPW31" s="1"/>
      <c r="IPX31" s="1"/>
      <c r="IPY31" s="1"/>
      <c r="IPZ31" s="1"/>
      <c r="IQA31" s="1"/>
      <c r="IQB31" s="1"/>
      <c r="IQC31" s="1"/>
      <c r="IQD31" s="1"/>
      <c r="IQE31" s="1"/>
      <c r="IQF31" s="1"/>
      <c r="IQG31" s="1"/>
      <c r="IQH31" s="1"/>
      <c r="IQI31" s="1"/>
      <c r="IQJ31" s="1"/>
      <c r="IQK31" s="1"/>
      <c r="IQL31" s="1"/>
      <c r="IQM31" s="1"/>
      <c r="IQN31" s="1"/>
      <c r="IQO31" s="1"/>
      <c r="IQP31" s="1"/>
      <c r="IQQ31" s="1"/>
      <c r="IQR31" s="1"/>
      <c r="IQS31" s="1"/>
      <c r="IQT31" s="1"/>
      <c r="IQU31" s="1"/>
      <c r="IQV31" s="1"/>
      <c r="IQW31" s="1"/>
      <c r="IQX31" s="1"/>
      <c r="IQY31" s="1"/>
      <c r="IQZ31" s="1"/>
      <c r="IRA31" s="1"/>
      <c r="IRB31" s="1"/>
      <c r="IRC31" s="1"/>
      <c r="IRD31" s="1"/>
      <c r="IRE31" s="1"/>
      <c r="IRF31" s="1"/>
      <c r="IRG31" s="1"/>
      <c r="IRH31" s="1"/>
      <c r="IRI31" s="1"/>
      <c r="IRJ31" s="1"/>
      <c r="IRK31" s="1"/>
      <c r="IRL31" s="1"/>
      <c r="IRM31" s="1"/>
      <c r="IRN31" s="1"/>
      <c r="IRO31" s="1"/>
      <c r="IRP31" s="1"/>
      <c r="IRQ31" s="1"/>
      <c r="IRR31" s="1"/>
      <c r="IRS31" s="1"/>
      <c r="IRT31" s="1"/>
      <c r="IRU31" s="1"/>
      <c r="IRV31" s="1"/>
      <c r="IRW31" s="1"/>
      <c r="IRX31" s="1"/>
      <c r="IRY31" s="1"/>
      <c r="IRZ31" s="1"/>
      <c r="ISA31" s="1"/>
      <c r="ISB31" s="1"/>
      <c r="ISC31" s="1"/>
      <c r="ISD31" s="1"/>
      <c r="ISE31" s="1"/>
      <c r="ISF31" s="1"/>
      <c r="ISG31" s="1"/>
      <c r="ISH31" s="1"/>
      <c r="ISI31" s="1"/>
      <c r="ISJ31" s="1"/>
      <c r="ISK31" s="1"/>
      <c r="ISL31" s="1"/>
      <c r="ISM31" s="1"/>
      <c r="ISN31" s="1"/>
      <c r="ISO31" s="1"/>
      <c r="ISP31" s="1"/>
      <c r="ISQ31" s="1"/>
      <c r="ISR31" s="1"/>
      <c r="ISS31" s="1"/>
      <c r="IST31" s="1"/>
      <c r="ISU31" s="1"/>
      <c r="ISV31" s="1"/>
      <c r="ISW31" s="1"/>
      <c r="ISX31" s="1"/>
      <c r="ISY31" s="1"/>
      <c r="ISZ31" s="1"/>
      <c r="ITA31" s="1"/>
      <c r="ITB31" s="1"/>
      <c r="ITC31" s="1"/>
      <c r="ITD31" s="1"/>
      <c r="ITE31" s="1"/>
      <c r="ITF31" s="1"/>
      <c r="ITG31" s="1"/>
      <c r="ITH31" s="1"/>
      <c r="ITI31" s="1"/>
      <c r="ITJ31" s="1"/>
      <c r="ITK31" s="1"/>
      <c r="ITL31" s="1"/>
      <c r="ITM31" s="1"/>
      <c r="ITN31" s="1"/>
      <c r="ITO31" s="1"/>
      <c r="ITP31" s="1"/>
      <c r="ITQ31" s="1"/>
      <c r="ITR31" s="1"/>
      <c r="ITS31" s="1"/>
      <c r="ITT31" s="1"/>
      <c r="ITU31" s="1"/>
      <c r="ITV31" s="1"/>
      <c r="ITW31" s="1"/>
      <c r="ITX31" s="1"/>
      <c r="ITY31" s="1"/>
      <c r="ITZ31" s="1"/>
      <c r="IUA31" s="1"/>
      <c r="IUB31" s="1"/>
      <c r="IUC31" s="1"/>
      <c r="IUD31" s="1"/>
      <c r="IUE31" s="1"/>
      <c r="IUF31" s="1"/>
      <c r="IUG31" s="1"/>
      <c r="IUH31" s="1"/>
      <c r="IUI31" s="1"/>
      <c r="IUJ31" s="1"/>
      <c r="IUK31" s="1"/>
      <c r="IUL31" s="1"/>
      <c r="IUM31" s="1"/>
      <c r="IUN31" s="1"/>
      <c r="IUO31" s="1"/>
      <c r="IUP31" s="1"/>
      <c r="IUQ31" s="1"/>
      <c r="IUR31" s="1"/>
      <c r="IUS31" s="1"/>
      <c r="IUT31" s="1"/>
      <c r="IUU31" s="1"/>
      <c r="IUV31" s="1"/>
      <c r="IUW31" s="1"/>
      <c r="IUX31" s="1"/>
      <c r="IUY31" s="1"/>
      <c r="IUZ31" s="1"/>
      <c r="IVA31" s="1"/>
      <c r="IVB31" s="1"/>
      <c r="IVC31" s="1"/>
      <c r="IVD31" s="1"/>
      <c r="IVE31" s="1"/>
      <c r="IVF31" s="1"/>
      <c r="IVG31" s="1"/>
      <c r="IVH31" s="1"/>
      <c r="IVI31" s="1"/>
      <c r="IVJ31" s="1"/>
      <c r="IVK31" s="1"/>
      <c r="IVL31" s="1"/>
      <c r="IVM31" s="1"/>
      <c r="IVN31" s="1"/>
      <c r="IVO31" s="1"/>
      <c r="IVP31" s="1"/>
      <c r="IVQ31" s="1"/>
      <c r="IVR31" s="1"/>
      <c r="IVS31" s="1"/>
      <c r="IVT31" s="1"/>
      <c r="IVU31" s="1"/>
      <c r="IVV31" s="1"/>
      <c r="IVW31" s="1"/>
      <c r="IVX31" s="1"/>
      <c r="IVY31" s="1"/>
      <c r="IVZ31" s="1"/>
      <c r="IWA31" s="1"/>
      <c r="IWB31" s="1"/>
      <c r="IWC31" s="1"/>
      <c r="IWD31" s="1"/>
      <c r="IWE31" s="1"/>
      <c r="IWF31" s="1"/>
      <c r="IWG31" s="1"/>
      <c r="IWH31" s="1"/>
      <c r="IWI31" s="1"/>
      <c r="IWJ31" s="1"/>
      <c r="IWK31" s="1"/>
      <c r="IWL31" s="1"/>
      <c r="IWM31" s="1"/>
      <c r="IWN31" s="1"/>
      <c r="IWO31" s="1"/>
      <c r="IWP31" s="1"/>
      <c r="IWQ31" s="1"/>
      <c r="IWR31" s="1"/>
      <c r="IWS31" s="1"/>
      <c r="IWT31" s="1"/>
      <c r="IWU31" s="1"/>
      <c r="IWV31" s="1"/>
      <c r="IWW31" s="1"/>
      <c r="IWX31" s="1"/>
      <c r="IWY31" s="1"/>
      <c r="IWZ31" s="1"/>
      <c r="IXA31" s="1"/>
      <c r="IXB31" s="1"/>
      <c r="IXC31" s="1"/>
      <c r="IXD31" s="1"/>
      <c r="IXE31" s="1"/>
      <c r="IXF31" s="1"/>
      <c r="IXG31" s="1"/>
      <c r="IXH31" s="1"/>
      <c r="IXI31" s="1"/>
      <c r="IXJ31" s="1"/>
      <c r="IXK31" s="1"/>
      <c r="IXL31" s="1"/>
      <c r="IXM31" s="1"/>
      <c r="IXN31" s="1"/>
      <c r="IXO31" s="1"/>
      <c r="IXP31" s="1"/>
      <c r="IXQ31" s="1"/>
      <c r="IXR31" s="1"/>
      <c r="IXS31" s="1"/>
      <c r="IXT31" s="1"/>
      <c r="IXU31" s="1"/>
      <c r="IXV31" s="1"/>
      <c r="IXW31" s="1"/>
      <c r="IXX31" s="1"/>
      <c r="IXY31" s="1"/>
      <c r="IXZ31" s="1"/>
      <c r="IYA31" s="1"/>
      <c r="IYB31" s="1"/>
      <c r="IYC31" s="1"/>
      <c r="IYD31" s="1"/>
      <c r="IYE31" s="1"/>
      <c r="IYF31" s="1"/>
      <c r="IYG31" s="1"/>
      <c r="IYH31" s="1"/>
      <c r="IYI31" s="1"/>
      <c r="IYJ31" s="1"/>
      <c r="IYK31" s="1"/>
      <c r="IYL31" s="1"/>
      <c r="IYM31" s="1"/>
      <c r="IYN31" s="1"/>
      <c r="IYO31" s="1"/>
      <c r="IYP31" s="1"/>
      <c r="IYQ31" s="1"/>
      <c r="IYR31" s="1"/>
      <c r="IYS31" s="1"/>
      <c r="IYT31" s="1"/>
      <c r="IYU31" s="1"/>
      <c r="IYV31" s="1"/>
      <c r="IYW31" s="1"/>
      <c r="IYX31" s="1"/>
      <c r="IYY31" s="1"/>
      <c r="IYZ31" s="1"/>
      <c r="IZA31" s="1"/>
      <c r="IZB31" s="1"/>
      <c r="IZC31" s="1"/>
      <c r="IZD31" s="1"/>
      <c r="IZE31" s="1"/>
      <c r="IZF31" s="1"/>
      <c r="IZG31" s="1"/>
      <c r="IZH31" s="1"/>
      <c r="IZI31" s="1"/>
      <c r="IZJ31" s="1"/>
      <c r="IZK31" s="1"/>
      <c r="IZL31" s="1"/>
      <c r="IZM31" s="1"/>
      <c r="IZN31" s="1"/>
      <c r="IZO31" s="1"/>
      <c r="IZP31" s="1"/>
      <c r="IZQ31" s="1"/>
      <c r="IZR31" s="1"/>
      <c r="IZS31" s="1"/>
      <c r="IZT31" s="1"/>
      <c r="IZU31" s="1"/>
      <c r="IZV31" s="1"/>
      <c r="IZW31" s="1"/>
      <c r="IZX31" s="1"/>
      <c r="IZY31" s="1"/>
      <c r="IZZ31" s="1"/>
      <c r="JAA31" s="1"/>
      <c r="JAB31" s="1"/>
      <c r="JAC31" s="1"/>
      <c r="JAD31" s="1"/>
      <c r="JAE31" s="1"/>
      <c r="JAF31" s="1"/>
      <c r="JAG31" s="1"/>
      <c r="JAH31" s="1"/>
      <c r="JAI31" s="1"/>
      <c r="JAJ31" s="1"/>
      <c r="JAK31" s="1"/>
      <c r="JAL31" s="1"/>
      <c r="JAM31" s="1"/>
      <c r="JAN31" s="1"/>
      <c r="JAO31" s="1"/>
      <c r="JAP31" s="1"/>
      <c r="JAQ31" s="1"/>
      <c r="JAR31" s="1"/>
      <c r="JAS31" s="1"/>
      <c r="JAT31" s="1"/>
      <c r="JAU31" s="1"/>
      <c r="JAV31" s="1"/>
      <c r="JAW31" s="1"/>
      <c r="JAX31" s="1"/>
      <c r="JAY31" s="1"/>
      <c r="JAZ31" s="1"/>
      <c r="JBA31" s="1"/>
      <c r="JBB31" s="1"/>
      <c r="JBC31" s="1"/>
      <c r="JBD31" s="1"/>
      <c r="JBE31" s="1"/>
      <c r="JBF31" s="1"/>
      <c r="JBG31" s="1"/>
      <c r="JBH31" s="1"/>
      <c r="JBI31" s="1"/>
      <c r="JBJ31" s="1"/>
      <c r="JBK31" s="1"/>
      <c r="JBL31" s="1"/>
      <c r="JBM31" s="1"/>
      <c r="JBN31" s="1"/>
      <c r="JBO31" s="1"/>
      <c r="JBP31" s="1"/>
      <c r="JBQ31" s="1"/>
      <c r="JBR31" s="1"/>
      <c r="JBS31" s="1"/>
      <c r="JBT31" s="1"/>
      <c r="JBU31" s="1"/>
      <c r="JBV31" s="1"/>
      <c r="JBW31" s="1"/>
      <c r="JBX31" s="1"/>
      <c r="JBY31" s="1"/>
      <c r="JBZ31" s="1"/>
      <c r="JCA31" s="1"/>
      <c r="JCB31" s="1"/>
      <c r="JCC31" s="1"/>
      <c r="JCD31" s="1"/>
      <c r="JCE31" s="1"/>
      <c r="JCF31" s="1"/>
      <c r="JCG31" s="1"/>
      <c r="JCH31" s="1"/>
      <c r="JCI31" s="1"/>
      <c r="JCJ31" s="1"/>
      <c r="JCK31" s="1"/>
      <c r="JCL31" s="1"/>
      <c r="JCM31" s="1"/>
      <c r="JCN31" s="1"/>
      <c r="JCO31" s="1"/>
      <c r="JCP31" s="1"/>
      <c r="JCQ31" s="1"/>
      <c r="JCR31" s="1"/>
      <c r="JCS31" s="1"/>
      <c r="JCT31" s="1"/>
      <c r="JCU31" s="1"/>
      <c r="JCV31" s="1"/>
      <c r="JCW31" s="1"/>
      <c r="JCX31" s="1"/>
      <c r="JCY31" s="1"/>
      <c r="JCZ31" s="1"/>
      <c r="JDA31" s="1"/>
      <c r="JDB31" s="1"/>
      <c r="JDC31" s="1"/>
      <c r="JDD31" s="1"/>
      <c r="JDE31" s="1"/>
      <c r="JDF31" s="1"/>
      <c r="JDG31" s="1"/>
      <c r="JDH31" s="1"/>
      <c r="JDI31" s="1"/>
      <c r="JDJ31" s="1"/>
      <c r="JDK31" s="1"/>
      <c r="JDL31" s="1"/>
      <c r="JDM31" s="1"/>
      <c r="JDN31" s="1"/>
      <c r="JDO31" s="1"/>
      <c r="JDP31" s="1"/>
      <c r="JDQ31" s="1"/>
      <c r="JDR31" s="1"/>
      <c r="JDS31" s="1"/>
      <c r="JDT31" s="1"/>
      <c r="JDU31" s="1"/>
      <c r="JDV31" s="1"/>
      <c r="JDW31" s="1"/>
      <c r="JDX31" s="1"/>
      <c r="JDY31" s="1"/>
      <c r="JDZ31" s="1"/>
      <c r="JEA31" s="1"/>
      <c r="JEB31" s="1"/>
      <c r="JEC31" s="1"/>
      <c r="JED31" s="1"/>
      <c r="JEE31" s="1"/>
      <c r="JEF31" s="1"/>
      <c r="JEG31" s="1"/>
      <c r="JEH31" s="1"/>
      <c r="JEI31" s="1"/>
      <c r="JEJ31" s="1"/>
      <c r="JEK31" s="1"/>
      <c r="JEL31" s="1"/>
      <c r="JEM31" s="1"/>
      <c r="JEN31" s="1"/>
      <c r="JEO31" s="1"/>
      <c r="JEP31" s="1"/>
      <c r="JEQ31" s="1"/>
      <c r="JER31" s="1"/>
      <c r="JES31" s="1"/>
      <c r="JET31" s="1"/>
      <c r="JEU31" s="1"/>
      <c r="JEV31" s="1"/>
      <c r="JEW31" s="1"/>
      <c r="JEX31" s="1"/>
      <c r="JEY31" s="1"/>
      <c r="JEZ31" s="1"/>
      <c r="JFA31" s="1"/>
      <c r="JFB31" s="1"/>
      <c r="JFC31" s="1"/>
      <c r="JFD31" s="1"/>
      <c r="JFE31" s="1"/>
      <c r="JFF31" s="1"/>
      <c r="JFG31" s="1"/>
      <c r="JFH31" s="1"/>
      <c r="JFI31" s="1"/>
      <c r="JFJ31" s="1"/>
      <c r="JFK31" s="1"/>
      <c r="JFL31" s="1"/>
      <c r="JFM31" s="1"/>
      <c r="JFN31" s="1"/>
      <c r="JFO31" s="1"/>
      <c r="JFP31" s="1"/>
      <c r="JFQ31" s="1"/>
      <c r="JFR31" s="1"/>
      <c r="JFS31" s="1"/>
      <c r="JFT31" s="1"/>
      <c r="JFU31" s="1"/>
      <c r="JFV31" s="1"/>
      <c r="JFW31" s="1"/>
      <c r="JFX31" s="1"/>
      <c r="JFY31" s="1"/>
      <c r="JFZ31" s="1"/>
      <c r="JGA31" s="1"/>
      <c r="JGB31" s="1"/>
      <c r="JGC31" s="1"/>
      <c r="JGD31" s="1"/>
      <c r="JGE31" s="1"/>
      <c r="JGF31" s="1"/>
      <c r="JGG31" s="1"/>
      <c r="JGH31" s="1"/>
      <c r="JGI31" s="1"/>
      <c r="JGJ31" s="1"/>
      <c r="JGK31" s="1"/>
      <c r="JGL31" s="1"/>
      <c r="JGM31" s="1"/>
      <c r="JGN31" s="1"/>
      <c r="JGO31" s="1"/>
      <c r="JGP31" s="1"/>
      <c r="JGQ31" s="1"/>
      <c r="JGR31" s="1"/>
      <c r="JGS31" s="1"/>
      <c r="JGT31" s="1"/>
      <c r="JGU31" s="1"/>
      <c r="JGV31" s="1"/>
      <c r="JGW31" s="1"/>
      <c r="JGX31" s="1"/>
      <c r="JGY31" s="1"/>
      <c r="JGZ31" s="1"/>
      <c r="JHA31" s="1"/>
      <c r="JHB31" s="1"/>
      <c r="JHC31" s="1"/>
      <c r="JHD31" s="1"/>
      <c r="JHE31" s="1"/>
      <c r="JHF31" s="1"/>
      <c r="JHG31" s="1"/>
      <c r="JHH31" s="1"/>
      <c r="JHI31" s="1"/>
      <c r="JHJ31" s="1"/>
      <c r="JHK31" s="1"/>
      <c r="JHL31" s="1"/>
      <c r="JHM31" s="1"/>
      <c r="JHN31" s="1"/>
      <c r="JHO31" s="1"/>
      <c r="JHP31" s="1"/>
      <c r="JHQ31" s="1"/>
      <c r="JHR31" s="1"/>
      <c r="JHS31" s="1"/>
      <c r="JHT31" s="1"/>
      <c r="JHU31" s="1"/>
      <c r="JHV31" s="1"/>
      <c r="JHW31" s="1"/>
      <c r="JHX31" s="1"/>
      <c r="JHY31" s="1"/>
      <c r="JHZ31" s="1"/>
      <c r="JIA31" s="1"/>
      <c r="JIB31" s="1"/>
      <c r="JIC31" s="1"/>
      <c r="JID31" s="1"/>
      <c r="JIE31" s="1"/>
      <c r="JIF31" s="1"/>
      <c r="JIG31" s="1"/>
      <c r="JIH31" s="1"/>
      <c r="JII31" s="1"/>
      <c r="JIJ31" s="1"/>
      <c r="JIK31" s="1"/>
      <c r="JIL31" s="1"/>
      <c r="JIM31" s="1"/>
      <c r="JIN31" s="1"/>
      <c r="JIO31" s="1"/>
      <c r="JIP31" s="1"/>
      <c r="JIQ31" s="1"/>
      <c r="JIR31" s="1"/>
      <c r="JIS31" s="1"/>
      <c r="JIT31" s="1"/>
      <c r="JIU31" s="1"/>
      <c r="JIV31" s="1"/>
      <c r="JIW31" s="1"/>
      <c r="JIX31" s="1"/>
      <c r="JIY31" s="1"/>
      <c r="JIZ31" s="1"/>
      <c r="JJA31" s="1"/>
      <c r="JJB31" s="1"/>
      <c r="JJC31" s="1"/>
      <c r="JJD31" s="1"/>
      <c r="JJE31" s="1"/>
      <c r="JJF31" s="1"/>
      <c r="JJG31" s="1"/>
      <c r="JJH31" s="1"/>
      <c r="JJI31" s="1"/>
      <c r="JJJ31" s="1"/>
      <c r="JJK31" s="1"/>
      <c r="JJL31" s="1"/>
      <c r="JJM31" s="1"/>
      <c r="JJN31" s="1"/>
      <c r="JJO31" s="1"/>
      <c r="JJP31" s="1"/>
      <c r="JJQ31" s="1"/>
      <c r="JJR31" s="1"/>
      <c r="JJS31" s="1"/>
      <c r="JJT31" s="1"/>
      <c r="JJU31" s="1"/>
      <c r="JJV31" s="1"/>
      <c r="JJW31" s="1"/>
      <c r="JJX31" s="1"/>
      <c r="JJY31" s="1"/>
      <c r="JJZ31" s="1"/>
      <c r="JKA31" s="1"/>
      <c r="JKB31" s="1"/>
      <c r="JKC31" s="1"/>
      <c r="JKD31" s="1"/>
      <c r="JKE31" s="1"/>
      <c r="JKF31" s="1"/>
      <c r="JKG31" s="1"/>
      <c r="JKH31" s="1"/>
      <c r="JKI31" s="1"/>
      <c r="JKJ31" s="1"/>
      <c r="JKK31" s="1"/>
      <c r="JKL31" s="1"/>
      <c r="JKM31" s="1"/>
      <c r="JKN31" s="1"/>
      <c r="JKO31" s="1"/>
      <c r="JKP31" s="1"/>
      <c r="JKQ31" s="1"/>
      <c r="JKR31" s="1"/>
      <c r="JKS31" s="1"/>
      <c r="JKT31" s="1"/>
      <c r="JKU31" s="1"/>
      <c r="JKV31" s="1"/>
      <c r="JKW31" s="1"/>
      <c r="JKX31" s="1"/>
      <c r="JKY31" s="1"/>
      <c r="JKZ31" s="1"/>
      <c r="JLA31" s="1"/>
      <c r="JLB31" s="1"/>
      <c r="JLC31" s="1"/>
      <c r="JLD31" s="1"/>
      <c r="JLE31" s="1"/>
      <c r="JLF31" s="1"/>
      <c r="JLG31" s="1"/>
      <c r="JLH31" s="1"/>
      <c r="JLI31" s="1"/>
      <c r="JLJ31" s="1"/>
      <c r="JLK31" s="1"/>
      <c r="JLL31" s="1"/>
      <c r="JLM31" s="1"/>
      <c r="JLN31" s="1"/>
      <c r="JLO31" s="1"/>
      <c r="JLP31" s="1"/>
      <c r="JLQ31" s="1"/>
      <c r="JLR31" s="1"/>
      <c r="JLS31" s="1"/>
      <c r="JLT31" s="1"/>
      <c r="JLU31" s="1"/>
      <c r="JLV31" s="1"/>
      <c r="JLW31" s="1"/>
      <c r="JLX31" s="1"/>
      <c r="JLY31" s="1"/>
      <c r="JLZ31" s="1"/>
      <c r="JMA31" s="1"/>
      <c r="JMB31" s="1"/>
      <c r="JMC31" s="1"/>
      <c r="JMD31" s="1"/>
      <c r="JME31" s="1"/>
      <c r="JMF31" s="1"/>
      <c r="JMG31" s="1"/>
      <c r="JMH31" s="1"/>
      <c r="JMI31" s="1"/>
      <c r="JMJ31" s="1"/>
      <c r="JMK31" s="1"/>
      <c r="JML31" s="1"/>
      <c r="JMM31" s="1"/>
      <c r="JMN31" s="1"/>
      <c r="JMO31" s="1"/>
      <c r="JMP31" s="1"/>
      <c r="JMQ31" s="1"/>
      <c r="JMR31" s="1"/>
      <c r="JMS31" s="1"/>
      <c r="JMT31" s="1"/>
      <c r="JMU31" s="1"/>
      <c r="JMV31" s="1"/>
      <c r="JMW31" s="1"/>
      <c r="JMX31" s="1"/>
      <c r="JMY31" s="1"/>
      <c r="JMZ31" s="1"/>
      <c r="JNA31" s="1"/>
      <c r="JNB31" s="1"/>
      <c r="JNC31" s="1"/>
      <c r="JND31" s="1"/>
      <c r="JNE31" s="1"/>
      <c r="JNF31" s="1"/>
      <c r="JNG31" s="1"/>
      <c r="JNH31" s="1"/>
      <c r="JNI31" s="1"/>
      <c r="JNJ31" s="1"/>
      <c r="JNK31" s="1"/>
      <c r="JNL31" s="1"/>
      <c r="JNM31" s="1"/>
      <c r="JNN31" s="1"/>
      <c r="JNO31" s="1"/>
      <c r="JNP31" s="1"/>
      <c r="JNQ31" s="1"/>
      <c r="JNR31" s="1"/>
      <c r="JNS31" s="1"/>
      <c r="JNT31" s="1"/>
      <c r="JNU31" s="1"/>
      <c r="JNV31" s="1"/>
      <c r="JNW31" s="1"/>
      <c r="JNX31" s="1"/>
      <c r="JNY31" s="1"/>
      <c r="JNZ31" s="1"/>
      <c r="JOA31" s="1"/>
      <c r="JOB31" s="1"/>
      <c r="JOC31" s="1"/>
      <c r="JOD31" s="1"/>
      <c r="JOE31" s="1"/>
      <c r="JOF31" s="1"/>
      <c r="JOG31" s="1"/>
      <c r="JOH31" s="1"/>
      <c r="JOI31" s="1"/>
      <c r="JOJ31" s="1"/>
      <c r="JOK31" s="1"/>
      <c r="JOL31" s="1"/>
      <c r="JOM31" s="1"/>
      <c r="JON31" s="1"/>
      <c r="JOO31" s="1"/>
      <c r="JOP31" s="1"/>
      <c r="JOQ31" s="1"/>
      <c r="JOR31" s="1"/>
      <c r="JOS31" s="1"/>
      <c r="JOT31" s="1"/>
      <c r="JOU31" s="1"/>
      <c r="JOV31" s="1"/>
      <c r="JOW31" s="1"/>
      <c r="JOX31" s="1"/>
      <c r="JOY31" s="1"/>
      <c r="JOZ31" s="1"/>
      <c r="JPA31" s="1"/>
      <c r="JPB31" s="1"/>
      <c r="JPC31" s="1"/>
      <c r="JPD31" s="1"/>
      <c r="JPE31" s="1"/>
      <c r="JPF31" s="1"/>
      <c r="JPG31" s="1"/>
      <c r="JPH31" s="1"/>
      <c r="JPI31" s="1"/>
      <c r="JPJ31" s="1"/>
      <c r="JPK31" s="1"/>
      <c r="JPL31" s="1"/>
      <c r="JPM31" s="1"/>
      <c r="JPN31" s="1"/>
      <c r="JPO31" s="1"/>
      <c r="JPP31" s="1"/>
      <c r="JPQ31" s="1"/>
      <c r="JPR31" s="1"/>
      <c r="JPS31" s="1"/>
      <c r="JPT31" s="1"/>
      <c r="JPU31" s="1"/>
      <c r="JPV31" s="1"/>
      <c r="JPW31" s="1"/>
      <c r="JPX31" s="1"/>
      <c r="JPY31" s="1"/>
      <c r="JPZ31" s="1"/>
      <c r="JQA31" s="1"/>
      <c r="JQB31" s="1"/>
      <c r="JQC31" s="1"/>
      <c r="JQD31" s="1"/>
      <c r="JQE31" s="1"/>
      <c r="JQF31" s="1"/>
      <c r="JQG31" s="1"/>
      <c r="JQH31" s="1"/>
      <c r="JQI31" s="1"/>
      <c r="JQJ31" s="1"/>
      <c r="JQK31" s="1"/>
      <c r="JQL31" s="1"/>
      <c r="JQM31" s="1"/>
      <c r="JQN31" s="1"/>
      <c r="JQO31" s="1"/>
      <c r="JQP31" s="1"/>
      <c r="JQQ31" s="1"/>
      <c r="JQR31" s="1"/>
      <c r="JQS31" s="1"/>
      <c r="JQT31" s="1"/>
      <c r="JQU31" s="1"/>
      <c r="JQV31" s="1"/>
      <c r="JQW31" s="1"/>
      <c r="JQX31" s="1"/>
      <c r="JQY31" s="1"/>
      <c r="JQZ31" s="1"/>
      <c r="JRA31" s="1"/>
      <c r="JRB31" s="1"/>
      <c r="JRC31" s="1"/>
      <c r="JRD31" s="1"/>
      <c r="JRE31" s="1"/>
      <c r="JRF31" s="1"/>
      <c r="JRG31" s="1"/>
      <c r="JRH31" s="1"/>
      <c r="JRI31" s="1"/>
      <c r="JRJ31" s="1"/>
      <c r="JRK31" s="1"/>
      <c r="JRL31" s="1"/>
      <c r="JRM31" s="1"/>
      <c r="JRN31" s="1"/>
      <c r="JRO31" s="1"/>
      <c r="JRP31" s="1"/>
      <c r="JRQ31" s="1"/>
      <c r="JRR31" s="1"/>
      <c r="JRS31" s="1"/>
      <c r="JRT31" s="1"/>
      <c r="JRU31" s="1"/>
      <c r="JRV31" s="1"/>
      <c r="JRW31" s="1"/>
      <c r="JRX31" s="1"/>
      <c r="JRY31" s="1"/>
      <c r="JRZ31" s="1"/>
      <c r="JSA31" s="1"/>
      <c r="JSB31" s="1"/>
      <c r="JSC31" s="1"/>
      <c r="JSD31" s="1"/>
      <c r="JSE31" s="1"/>
      <c r="JSF31" s="1"/>
      <c r="JSG31" s="1"/>
      <c r="JSH31" s="1"/>
      <c r="JSI31" s="1"/>
      <c r="JSJ31" s="1"/>
      <c r="JSK31" s="1"/>
      <c r="JSL31" s="1"/>
      <c r="JSM31" s="1"/>
      <c r="JSN31" s="1"/>
      <c r="JSO31" s="1"/>
      <c r="JSP31" s="1"/>
      <c r="JSQ31" s="1"/>
      <c r="JSR31" s="1"/>
      <c r="JSS31" s="1"/>
      <c r="JST31" s="1"/>
      <c r="JSU31" s="1"/>
      <c r="JSV31" s="1"/>
      <c r="JSW31" s="1"/>
      <c r="JSX31" s="1"/>
      <c r="JSY31" s="1"/>
      <c r="JSZ31" s="1"/>
      <c r="JTA31" s="1"/>
      <c r="JTB31" s="1"/>
      <c r="JTC31" s="1"/>
      <c r="JTD31" s="1"/>
      <c r="JTE31" s="1"/>
      <c r="JTF31" s="1"/>
      <c r="JTG31" s="1"/>
      <c r="JTH31" s="1"/>
      <c r="JTI31" s="1"/>
      <c r="JTJ31" s="1"/>
      <c r="JTK31" s="1"/>
      <c r="JTL31" s="1"/>
      <c r="JTM31" s="1"/>
      <c r="JTN31" s="1"/>
      <c r="JTO31" s="1"/>
      <c r="JTP31" s="1"/>
      <c r="JTQ31" s="1"/>
      <c r="JTR31" s="1"/>
      <c r="JTS31" s="1"/>
      <c r="JTT31" s="1"/>
      <c r="JTU31" s="1"/>
      <c r="JTV31" s="1"/>
      <c r="JTW31" s="1"/>
      <c r="JTX31" s="1"/>
      <c r="JTY31" s="1"/>
      <c r="JTZ31" s="1"/>
      <c r="JUA31" s="1"/>
      <c r="JUB31" s="1"/>
      <c r="JUC31" s="1"/>
      <c r="JUD31" s="1"/>
      <c r="JUE31" s="1"/>
      <c r="JUF31" s="1"/>
      <c r="JUG31" s="1"/>
      <c r="JUH31" s="1"/>
      <c r="JUI31" s="1"/>
      <c r="JUJ31" s="1"/>
      <c r="JUK31" s="1"/>
      <c r="JUL31" s="1"/>
      <c r="JUM31" s="1"/>
      <c r="JUN31" s="1"/>
      <c r="JUO31" s="1"/>
      <c r="JUP31" s="1"/>
      <c r="JUQ31" s="1"/>
      <c r="JUR31" s="1"/>
      <c r="JUS31" s="1"/>
      <c r="JUT31" s="1"/>
      <c r="JUU31" s="1"/>
      <c r="JUV31" s="1"/>
      <c r="JUW31" s="1"/>
      <c r="JUX31" s="1"/>
      <c r="JUY31" s="1"/>
      <c r="JUZ31" s="1"/>
      <c r="JVA31" s="1"/>
      <c r="JVB31" s="1"/>
      <c r="JVC31" s="1"/>
      <c r="JVD31" s="1"/>
      <c r="JVE31" s="1"/>
      <c r="JVF31" s="1"/>
      <c r="JVG31" s="1"/>
      <c r="JVH31" s="1"/>
      <c r="JVI31" s="1"/>
      <c r="JVJ31" s="1"/>
      <c r="JVK31" s="1"/>
      <c r="JVL31" s="1"/>
      <c r="JVM31" s="1"/>
      <c r="JVN31" s="1"/>
      <c r="JVO31" s="1"/>
      <c r="JVP31" s="1"/>
      <c r="JVQ31" s="1"/>
      <c r="JVR31" s="1"/>
      <c r="JVS31" s="1"/>
      <c r="JVT31" s="1"/>
      <c r="JVU31" s="1"/>
      <c r="JVV31" s="1"/>
      <c r="JVW31" s="1"/>
      <c r="JVX31" s="1"/>
      <c r="JVY31" s="1"/>
      <c r="JVZ31" s="1"/>
      <c r="JWA31" s="1"/>
      <c r="JWB31" s="1"/>
      <c r="JWC31" s="1"/>
      <c r="JWD31" s="1"/>
      <c r="JWE31" s="1"/>
      <c r="JWF31" s="1"/>
      <c r="JWG31" s="1"/>
      <c r="JWH31" s="1"/>
      <c r="JWI31" s="1"/>
      <c r="JWJ31" s="1"/>
      <c r="JWK31" s="1"/>
      <c r="JWL31" s="1"/>
      <c r="JWM31" s="1"/>
      <c r="JWN31" s="1"/>
      <c r="JWO31" s="1"/>
      <c r="JWP31" s="1"/>
      <c r="JWQ31" s="1"/>
      <c r="JWR31" s="1"/>
      <c r="JWS31" s="1"/>
      <c r="JWT31" s="1"/>
      <c r="JWU31" s="1"/>
      <c r="JWV31" s="1"/>
      <c r="JWW31" s="1"/>
      <c r="JWX31" s="1"/>
      <c r="JWY31" s="1"/>
      <c r="JWZ31" s="1"/>
      <c r="JXA31" s="1"/>
      <c r="JXB31" s="1"/>
      <c r="JXC31" s="1"/>
      <c r="JXD31" s="1"/>
      <c r="JXE31" s="1"/>
      <c r="JXF31" s="1"/>
      <c r="JXG31" s="1"/>
      <c r="JXH31" s="1"/>
      <c r="JXI31" s="1"/>
      <c r="JXJ31" s="1"/>
      <c r="JXK31" s="1"/>
      <c r="JXL31" s="1"/>
      <c r="JXM31" s="1"/>
      <c r="JXN31" s="1"/>
      <c r="JXO31" s="1"/>
      <c r="JXP31" s="1"/>
      <c r="JXQ31" s="1"/>
      <c r="JXR31" s="1"/>
      <c r="JXS31" s="1"/>
      <c r="JXT31" s="1"/>
      <c r="JXU31" s="1"/>
      <c r="JXV31" s="1"/>
      <c r="JXW31" s="1"/>
      <c r="JXX31" s="1"/>
      <c r="JXY31" s="1"/>
      <c r="JXZ31" s="1"/>
      <c r="JYA31" s="1"/>
      <c r="JYB31" s="1"/>
      <c r="JYC31" s="1"/>
      <c r="JYD31" s="1"/>
      <c r="JYE31" s="1"/>
      <c r="JYF31" s="1"/>
      <c r="JYG31" s="1"/>
      <c r="JYH31" s="1"/>
      <c r="JYI31" s="1"/>
      <c r="JYJ31" s="1"/>
      <c r="JYK31" s="1"/>
      <c r="JYL31" s="1"/>
      <c r="JYM31" s="1"/>
      <c r="JYN31" s="1"/>
      <c r="JYO31" s="1"/>
      <c r="JYP31" s="1"/>
      <c r="JYQ31" s="1"/>
      <c r="JYR31" s="1"/>
      <c r="JYS31" s="1"/>
      <c r="JYT31" s="1"/>
      <c r="JYU31" s="1"/>
      <c r="JYV31" s="1"/>
      <c r="JYW31" s="1"/>
      <c r="JYX31" s="1"/>
      <c r="JYY31" s="1"/>
      <c r="JYZ31" s="1"/>
      <c r="JZA31" s="1"/>
      <c r="JZB31" s="1"/>
      <c r="JZC31" s="1"/>
      <c r="JZD31" s="1"/>
      <c r="JZE31" s="1"/>
      <c r="JZF31" s="1"/>
      <c r="JZG31" s="1"/>
      <c r="JZH31" s="1"/>
      <c r="JZI31" s="1"/>
      <c r="JZJ31" s="1"/>
      <c r="JZK31" s="1"/>
      <c r="JZL31" s="1"/>
      <c r="JZM31" s="1"/>
      <c r="JZN31" s="1"/>
      <c r="JZO31" s="1"/>
      <c r="JZP31" s="1"/>
      <c r="JZQ31" s="1"/>
      <c r="JZR31" s="1"/>
      <c r="JZS31" s="1"/>
      <c r="JZT31" s="1"/>
      <c r="JZU31" s="1"/>
      <c r="JZV31" s="1"/>
      <c r="JZW31" s="1"/>
      <c r="JZX31" s="1"/>
      <c r="JZY31" s="1"/>
      <c r="JZZ31" s="1"/>
      <c r="KAA31" s="1"/>
      <c r="KAB31" s="1"/>
      <c r="KAC31" s="1"/>
      <c r="KAD31" s="1"/>
      <c r="KAE31" s="1"/>
      <c r="KAF31" s="1"/>
      <c r="KAG31" s="1"/>
      <c r="KAH31" s="1"/>
      <c r="KAI31" s="1"/>
      <c r="KAJ31" s="1"/>
      <c r="KAK31" s="1"/>
      <c r="KAL31" s="1"/>
      <c r="KAM31" s="1"/>
      <c r="KAN31" s="1"/>
      <c r="KAO31" s="1"/>
      <c r="KAP31" s="1"/>
      <c r="KAQ31" s="1"/>
      <c r="KAR31" s="1"/>
      <c r="KAS31" s="1"/>
      <c r="KAT31" s="1"/>
      <c r="KAU31" s="1"/>
      <c r="KAV31" s="1"/>
      <c r="KAW31" s="1"/>
      <c r="KAX31" s="1"/>
      <c r="KAY31" s="1"/>
      <c r="KAZ31" s="1"/>
      <c r="KBA31" s="1"/>
      <c r="KBB31" s="1"/>
      <c r="KBC31" s="1"/>
      <c r="KBD31" s="1"/>
      <c r="KBE31" s="1"/>
      <c r="KBF31" s="1"/>
      <c r="KBG31" s="1"/>
      <c r="KBH31" s="1"/>
      <c r="KBI31" s="1"/>
      <c r="KBJ31" s="1"/>
      <c r="KBK31" s="1"/>
      <c r="KBL31" s="1"/>
      <c r="KBM31" s="1"/>
      <c r="KBN31" s="1"/>
      <c r="KBO31" s="1"/>
      <c r="KBP31" s="1"/>
      <c r="KBQ31" s="1"/>
      <c r="KBR31" s="1"/>
      <c r="KBS31" s="1"/>
      <c r="KBT31" s="1"/>
      <c r="KBU31" s="1"/>
      <c r="KBV31" s="1"/>
      <c r="KBW31" s="1"/>
      <c r="KBX31" s="1"/>
      <c r="KBY31" s="1"/>
      <c r="KBZ31" s="1"/>
      <c r="KCA31" s="1"/>
      <c r="KCB31" s="1"/>
      <c r="KCC31" s="1"/>
      <c r="KCD31" s="1"/>
      <c r="KCE31" s="1"/>
      <c r="KCF31" s="1"/>
      <c r="KCG31" s="1"/>
      <c r="KCH31" s="1"/>
      <c r="KCI31" s="1"/>
      <c r="KCJ31" s="1"/>
      <c r="KCK31" s="1"/>
      <c r="KCL31" s="1"/>
      <c r="KCM31" s="1"/>
      <c r="KCN31" s="1"/>
      <c r="KCO31" s="1"/>
      <c r="KCP31" s="1"/>
      <c r="KCQ31" s="1"/>
      <c r="KCR31" s="1"/>
      <c r="KCS31" s="1"/>
      <c r="KCT31" s="1"/>
      <c r="KCU31" s="1"/>
      <c r="KCV31" s="1"/>
      <c r="KCW31" s="1"/>
      <c r="KCX31" s="1"/>
      <c r="KCY31" s="1"/>
      <c r="KCZ31" s="1"/>
      <c r="KDA31" s="1"/>
      <c r="KDB31" s="1"/>
      <c r="KDC31" s="1"/>
      <c r="KDD31" s="1"/>
      <c r="KDE31" s="1"/>
      <c r="KDF31" s="1"/>
      <c r="KDG31" s="1"/>
      <c r="KDH31" s="1"/>
      <c r="KDI31" s="1"/>
      <c r="KDJ31" s="1"/>
      <c r="KDK31" s="1"/>
      <c r="KDL31" s="1"/>
      <c r="KDM31" s="1"/>
      <c r="KDN31" s="1"/>
      <c r="KDO31" s="1"/>
      <c r="KDP31" s="1"/>
      <c r="KDQ31" s="1"/>
      <c r="KDR31" s="1"/>
      <c r="KDS31" s="1"/>
      <c r="KDT31" s="1"/>
      <c r="KDU31" s="1"/>
      <c r="KDV31" s="1"/>
      <c r="KDW31" s="1"/>
      <c r="KDX31" s="1"/>
      <c r="KDY31" s="1"/>
      <c r="KDZ31" s="1"/>
      <c r="KEA31" s="1"/>
      <c r="KEB31" s="1"/>
      <c r="KEC31" s="1"/>
      <c r="KED31" s="1"/>
      <c r="KEE31" s="1"/>
      <c r="KEF31" s="1"/>
      <c r="KEG31" s="1"/>
      <c r="KEH31" s="1"/>
      <c r="KEI31" s="1"/>
      <c r="KEJ31" s="1"/>
      <c r="KEK31" s="1"/>
      <c r="KEL31" s="1"/>
      <c r="KEM31" s="1"/>
      <c r="KEN31" s="1"/>
      <c r="KEO31" s="1"/>
      <c r="KEP31" s="1"/>
      <c r="KEQ31" s="1"/>
      <c r="KER31" s="1"/>
      <c r="KES31" s="1"/>
      <c r="KET31" s="1"/>
      <c r="KEU31" s="1"/>
      <c r="KEV31" s="1"/>
      <c r="KEW31" s="1"/>
      <c r="KEX31" s="1"/>
      <c r="KEY31" s="1"/>
      <c r="KEZ31" s="1"/>
      <c r="KFA31" s="1"/>
      <c r="KFB31" s="1"/>
      <c r="KFC31" s="1"/>
      <c r="KFD31" s="1"/>
      <c r="KFE31" s="1"/>
      <c r="KFF31" s="1"/>
      <c r="KFG31" s="1"/>
      <c r="KFH31" s="1"/>
      <c r="KFI31" s="1"/>
      <c r="KFJ31" s="1"/>
      <c r="KFK31" s="1"/>
      <c r="KFL31" s="1"/>
      <c r="KFM31" s="1"/>
      <c r="KFN31" s="1"/>
      <c r="KFO31" s="1"/>
      <c r="KFP31" s="1"/>
      <c r="KFQ31" s="1"/>
      <c r="KFR31" s="1"/>
      <c r="KFS31" s="1"/>
      <c r="KFT31" s="1"/>
      <c r="KFU31" s="1"/>
      <c r="KFV31" s="1"/>
      <c r="KFW31" s="1"/>
      <c r="KFX31" s="1"/>
      <c r="KFY31" s="1"/>
      <c r="KFZ31" s="1"/>
      <c r="KGA31" s="1"/>
      <c r="KGB31" s="1"/>
      <c r="KGC31" s="1"/>
      <c r="KGD31" s="1"/>
      <c r="KGE31" s="1"/>
      <c r="KGF31" s="1"/>
      <c r="KGG31" s="1"/>
      <c r="KGH31" s="1"/>
      <c r="KGI31" s="1"/>
      <c r="KGJ31" s="1"/>
      <c r="KGK31" s="1"/>
      <c r="KGL31" s="1"/>
      <c r="KGM31" s="1"/>
      <c r="KGN31" s="1"/>
      <c r="KGO31" s="1"/>
      <c r="KGP31" s="1"/>
      <c r="KGQ31" s="1"/>
      <c r="KGR31" s="1"/>
      <c r="KGS31" s="1"/>
      <c r="KGT31" s="1"/>
      <c r="KGU31" s="1"/>
      <c r="KGV31" s="1"/>
      <c r="KGW31" s="1"/>
      <c r="KGX31" s="1"/>
      <c r="KGY31" s="1"/>
      <c r="KGZ31" s="1"/>
      <c r="KHA31" s="1"/>
      <c r="KHB31" s="1"/>
      <c r="KHC31" s="1"/>
      <c r="KHD31" s="1"/>
      <c r="KHE31" s="1"/>
      <c r="KHF31" s="1"/>
      <c r="KHG31" s="1"/>
      <c r="KHH31" s="1"/>
      <c r="KHI31" s="1"/>
      <c r="KHJ31" s="1"/>
      <c r="KHK31" s="1"/>
      <c r="KHL31" s="1"/>
      <c r="KHM31" s="1"/>
      <c r="KHN31" s="1"/>
      <c r="KHO31" s="1"/>
      <c r="KHP31" s="1"/>
      <c r="KHQ31" s="1"/>
      <c r="KHR31" s="1"/>
      <c r="KHS31" s="1"/>
      <c r="KHT31" s="1"/>
      <c r="KHU31" s="1"/>
      <c r="KHV31" s="1"/>
      <c r="KHW31" s="1"/>
      <c r="KHX31" s="1"/>
      <c r="KHY31" s="1"/>
      <c r="KHZ31" s="1"/>
      <c r="KIA31" s="1"/>
      <c r="KIB31" s="1"/>
      <c r="KIC31" s="1"/>
      <c r="KID31" s="1"/>
      <c r="KIE31" s="1"/>
      <c r="KIF31" s="1"/>
      <c r="KIG31" s="1"/>
      <c r="KIH31" s="1"/>
      <c r="KII31" s="1"/>
      <c r="KIJ31" s="1"/>
      <c r="KIK31" s="1"/>
      <c r="KIL31" s="1"/>
      <c r="KIM31" s="1"/>
      <c r="KIN31" s="1"/>
      <c r="KIO31" s="1"/>
      <c r="KIP31" s="1"/>
      <c r="KIQ31" s="1"/>
      <c r="KIR31" s="1"/>
      <c r="KIS31" s="1"/>
      <c r="KIT31" s="1"/>
      <c r="KIU31" s="1"/>
      <c r="KIV31" s="1"/>
      <c r="KIW31" s="1"/>
      <c r="KIX31" s="1"/>
      <c r="KIY31" s="1"/>
      <c r="KIZ31" s="1"/>
      <c r="KJA31" s="1"/>
      <c r="KJB31" s="1"/>
      <c r="KJC31" s="1"/>
      <c r="KJD31" s="1"/>
      <c r="KJE31" s="1"/>
      <c r="KJF31" s="1"/>
      <c r="KJG31" s="1"/>
      <c r="KJH31" s="1"/>
      <c r="KJI31" s="1"/>
      <c r="KJJ31" s="1"/>
      <c r="KJK31" s="1"/>
      <c r="KJL31" s="1"/>
      <c r="KJM31" s="1"/>
      <c r="KJN31" s="1"/>
      <c r="KJO31" s="1"/>
      <c r="KJP31" s="1"/>
      <c r="KJQ31" s="1"/>
      <c r="KJR31" s="1"/>
      <c r="KJS31" s="1"/>
      <c r="KJT31" s="1"/>
      <c r="KJU31" s="1"/>
      <c r="KJV31" s="1"/>
      <c r="KJW31" s="1"/>
      <c r="KJX31" s="1"/>
      <c r="KJY31" s="1"/>
      <c r="KJZ31" s="1"/>
      <c r="KKA31" s="1"/>
      <c r="KKB31" s="1"/>
      <c r="KKC31" s="1"/>
      <c r="KKD31" s="1"/>
      <c r="KKE31" s="1"/>
      <c r="KKF31" s="1"/>
      <c r="KKG31" s="1"/>
      <c r="KKH31" s="1"/>
      <c r="KKI31" s="1"/>
      <c r="KKJ31" s="1"/>
      <c r="KKK31" s="1"/>
      <c r="KKL31" s="1"/>
      <c r="KKM31" s="1"/>
      <c r="KKN31" s="1"/>
      <c r="KKO31" s="1"/>
      <c r="KKP31" s="1"/>
      <c r="KKQ31" s="1"/>
      <c r="KKR31" s="1"/>
      <c r="KKS31" s="1"/>
      <c r="KKT31" s="1"/>
      <c r="KKU31" s="1"/>
      <c r="KKV31" s="1"/>
      <c r="KKW31" s="1"/>
      <c r="KKX31" s="1"/>
      <c r="KKY31" s="1"/>
      <c r="KKZ31" s="1"/>
      <c r="KLA31" s="1"/>
      <c r="KLB31" s="1"/>
      <c r="KLC31" s="1"/>
      <c r="KLD31" s="1"/>
      <c r="KLE31" s="1"/>
      <c r="KLF31" s="1"/>
      <c r="KLG31" s="1"/>
      <c r="KLH31" s="1"/>
      <c r="KLI31" s="1"/>
      <c r="KLJ31" s="1"/>
      <c r="KLK31" s="1"/>
      <c r="KLL31" s="1"/>
      <c r="KLM31" s="1"/>
      <c r="KLN31" s="1"/>
      <c r="KLO31" s="1"/>
      <c r="KLP31" s="1"/>
      <c r="KLQ31" s="1"/>
      <c r="KLR31" s="1"/>
      <c r="KLS31" s="1"/>
      <c r="KLT31" s="1"/>
      <c r="KLU31" s="1"/>
      <c r="KLV31" s="1"/>
      <c r="KLW31" s="1"/>
      <c r="KLX31" s="1"/>
      <c r="KLY31" s="1"/>
      <c r="KLZ31" s="1"/>
      <c r="KMA31" s="1"/>
      <c r="KMB31" s="1"/>
      <c r="KMC31" s="1"/>
      <c r="KMD31" s="1"/>
      <c r="KME31" s="1"/>
      <c r="KMF31" s="1"/>
      <c r="KMG31" s="1"/>
      <c r="KMH31" s="1"/>
      <c r="KMI31" s="1"/>
      <c r="KMJ31" s="1"/>
      <c r="KMK31" s="1"/>
      <c r="KML31" s="1"/>
      <c r="KMM31" s="1"/>
      <c r="KMN31" s="1"/>
      <c r="KMO31" s="1"/>
      <c r="KMP31" s="1"/>
      <c r="KMQ31" s="1"/>
      <c r="KMR31" s="1"/>
      <c r="KMS31" s="1"/>
      <c r="KMT31" s="1"/>
      <c r="KMU31" s="1"/>
      <c r="KMV31" s="1"/>
      <c r="KMW31" s="1"/>
      <c r="KMX31" s="1"/>
      <c r="KMY31" s="1"/>
      <c r="KMZ31" s="1"/>
      <c r="KNA31" s="1"/>
      <c r="KNB31" s="1"/>
      <c r="KNC31" s="1"/>
      <c r="KND31" s="1"/>
      <c r="KNE31" s="1"/>
      <c r="KNF31" s="1"/>
      <c r="KNG31" s="1"/>
      <c r="KNH31" s="1"/>
      <c r="KNI31" s="1"/>
      <c r="KNJ31" s="1"/>
      <c r="KNK31" s="1"/>
      <c r="KNL31" s="1"/>
      <c r="KNM31" s="1"/>
      <c r="KNN31" s="1"/>
      <c r="KNO31" s="1"/>
      <c r="KNP31" s="1"/>
      <c r="KNQ31" s="1"/>
      <c r="KNR31" s="1"/>
      <c r="KNS31" s="1"/>
      <c r="KNT31" s="1"/>
      <c r="KNU31" s="1"/>
      <c r="KNV31" s="1"/>
      <c r="KNW31" s="1"/>
      <c r="KNX31" s="1"/>
      <c r="KNY31" s="1"/>
      <c r="KNZ31" s="1"/>
      <c r="KOA31" s="1"/>
      <c r="KOB31" s="1"/>
      <c r="KOC31" s="1"/>
      <c r="KOD31" s="1"/>
      <c r="KOE31" s="1"/>
      <c r="KOF31" s="1"/>
      <c r="KOG31" s="1"/>
      <c r="KOH31" s="1"/>
      <c r="KOI31" s="1"/>
      <c r="KOJ31" s="1"/>
      <c r="KOK31" s="1"/>
      <c r="KOL31" s="1"/>
      <c r="KOM31" s="1"/>
      <c r="KON31" s="1"/>
      <c r="KOO31" s="1"/>
      <c r="KOP31" s="1"/>
      <c r="KOQ31" s="1"/>
      <c r="KOR31" s="1"/>
      <c r="KOS31" s="1"/>
      <c r="KOT31" s="1"/>
      <c r="KOU31" s="1"/>
      <c r="KOV31" s="1"/>
      <c r="KOW31" s="1"/>
      <c r="KOX31" s="1"/>
      <c r="KOY31" s="1"/>
      <c r="KOZ31" s="1"/>
      <c r="KPA31" s="1"/>
      <c r="KPB31" s="1"/>
      <c r="KPC31" s="1"/>
      <c r="KPD31" s="1"/>
      <c r="KPE31" s="1"/>
      <c r="KPF31" s="1"/>
      <c r="KPG31" s="1"/>
      <c r="KPH31" s="1"/>
      <c r="KPI31" s="1"/>
      <c r="KPJ31" s="1"/>
      <c r="KPK31" s="1"/>
      <c r="KPL31" s="1"/>
      <c r="KPM31" s="1"/>
      <c r="KPN31" s="1"/>
      <c r="KPO31" s="1"/>
      <c r="KPP31" s="1"/>
      <c r="KPQ31" s="1"/>
      <c r="KPR31" s="1"/>
      <c r="KPS31" s="1"/>
      <c r="KPT31" s="1"/>
      <c r="KPU31" s="1"/>
      <c r="KPV31" s="1"/>
      <c r="KPW31" s="1"/>
      <c r="KPX31" s="1"/>
      <c r="KPY31" s="1"/>
      <c r="KPZ31" s="1"/>
      <c r="KQA31" s="1"/>
      <c r="KQB31" s="1"/>
      <c r="KQC31" s="1"/>
      <c r="KQD31" s="1"/>
      <c r="KQE31" s="1"/>
      <c r="KQF31" s="1"/>
      <c r="KQG31" s="1"/>
      <c r="KQH31" s="1"/>
      <c r="KQI31" s="1"/>
      <c r="KQJ31" s="1"/>
      <c r="KQK31" s="1"/>
      <c r="KQL31" s="1"/>
      <c r="KQM31" s="1"/>
      <c r="KQN31" s="1"/>
      <c r="KQO31" s="1"/>
      <c r="KQP31" s="1"/>
      <c r="KQQ31" s="1"/>
      <c r="KQR31" s="1"/>
      <c r="KQS31" s="1"/>
      <c r="KQT31" s="1"/>
      <c r="KQU31" s="1"/>
      <c r="KQV31" s="1"/>
      <c r="KQW31" s="1"/>
      <c r="KQX31" s="1"/>
      <c r="KQY31" s="1"/>
      <c r="KQZ31" s="1"/>
      <c r="KRA31" s="1"/>
      <c r="KRB31" s="1"/>
      <c r="KRC31" s="1"/>
      <c r="KRD31" s="1"/>
      <c r="KRE31" s="1"/>
      <c r="KRF31" s="1"/>
      <c r="KRG31" s="1"/>
      <c r="KRH31" s="1"/>
      <c r="KRI31" s="1"/>
      <c r="KRJ31" s="1"/>
      <c r="KRK31" s="1"/>
      <c r="KRL31" s="1"/>
      <c r="KRM31" s="1"/>
      <c r="KRN31" s="1"/>
      <c r="KRO31" s="1"/>
      <c r="KRP31" s="1"/>
      <c r="KRQ31" s="1"/>
      <c r="KRR31" s="1"/>
      <c r="KRS31" s="1"/>
      <c r="KRT31" s="1"/>
      <c r="KRU31" s="1"/>
      <c r="KRV31" s="1"/>
      <c r="KRW31" s="1"/>
      <c r="KRX31" s="1"/>
      <c r="KRY31" s="1"/>
      <c r="KRZ31" s="1"/>
      <c r="KSA31" s="1"/>
      <c r="KSB31" s="1"/>
      <c r="KSC31" s="1"/>
      <c r="KSD31" s="1"/>
      <c r="KSE31" s="1"/>
      <c r="KSF31" s="1"/>
      <c r="KSG31" s="1"/>
      <c r="KSH31" s="1"/>
      <c r="KSI31" s="1"/>
      <c r="KSJ31" s="1"/>
      <c r="KSK31" s="1"/>
      <c r="KSL31" s="1"/>
      <c r="KSM31" s="1"/>
      <c r="KSN31" s="1"/>
      <c r="KSO31" s="1"/>
      <c r="KSP31" s="1"/>
      <c r="KSQ31" s="1"/>
      <c r="KSR31" s="1"/>
      <c r="KSS31" s="1"/>
      <c r="KST31" s="1"/>
      <c r="KSU31" s="1"/>
      <c r="KSV31" s="1"/>
      <c r="KSW31" s="1"/>
      <c r="KSX31" s="1"/>
      <c r="KSY31" s="1"/>
      <c r="KSZ31" s="1"/>
      <c r="KTA31" s="1"/>
      <c r="KTB31" s="1"/>
      <c r="KTC31" s="1"/>
      <c r="KTD31" s="1"/>
      <c r="KTE31" s="1"/>
      <c r="KTF31" s="1"/>
      <c r="KTG31" s="1"/>
      <c r="KTH31" s="1"/>
      <c r="KTI31" s="1"/>
      <c r="KTJ31" s="1"/>
      <c r="KTK31" s="1"/>
      <c r="KTL31" s="1"/>
      <c r="KTM31" s="1"/>
      <c r="KTN31" s="1"/>
      <c r="KTO31" s="1"/>
      <c r="KTP31" s="1"/>
      <c r="KTQ31" s="1"/>
      <c r="KTR31" s="1"/>
      <c r="KTS31" s="1"/>
      <c r="KTT31" s="1"/>
      <c r="KTU31" s="1"/>
      <c r="KTV31" s="1"/>
      <c r="KTW31" s="1"/>
      <c r="KTX31" s="1"/>
      <c r="KTY31" s="1"/>
      <c r="KTZ31" s="1"/>
      <c r="KUA31" s="1"/>
      <c r="KUB31" s="1"/>
      <c r="KUC31" s="1"/>
      <c r="KUD31" s="1"/>
      <c r="KUE31" s="1"/>
      <c r="KUF31" s="1"/>
      <c r="KUG31" s="1"/>
      <c r="KUH31" s="1"/>
      <c r="KUI31" s="1"/>
      <c r="KUJ31" s="1"/>
      <c r="KUK31" s="1"/>
      <c r="KUL31" s="1"/>
      <c r="KUM31" s="1"/>
      <c r="KUN31" s="1"/>
      <c r="KUO31" s="1"/>
      <c r="KUP31" s="1"/>
      <c r="KUQ31" s="1"/>
      <c r="KUR31" s="1"/>
      <c r="KUS31" s="1"/>
      <c r="KUT31" s="1"/>
      <c r="KUU31" s="1"/>
      <c r="KUV31" s="1"/>
      <c r="KUW31" s="1"/>
      <c r="KUX31" s="1"/>
      <c r="KUY31" s="1"/>
      <c r="KUZ31" s="1"/>
      <c r="KVA31" s="1"/>
      <c r="KVB31" s="1"/>
      <c r="KVC31" s="1"/>
      <c r="KVD31" s="1"/>
      <c r="KVE31" s="1"/>
      <c r="KVF31" s="1"/>
      <c r="KVG31" s="1"/>
      <c r="KVH31" s="1"/>
      <c r="KVI31" s="1"/>
      <c r="KVJ31" s="1"/>
      <c r="KVK31" s="1"/>
      <c r="KVL31" s="1"/>
      <c r="KVM31" s="1"/>
      <c r="KVN31" s="1"/>
      <c r="KVO31" s="1"/>
      <c r="KVP31" s="1"/>
      <c r="KVQ31" s="1"/>
      <c r="KVR31" s="1"/>
      <c r="KVS31" s="1"/>
      <c r="KVT31" s="1"/>
      <c r="KVU31" s="1"/>
      <c r="KVV31" s="1"/>
      <c r="KVW31" s="1"/>
      <c r="KVX31" s="1"/>
      <c r="KVY31" s="1"/>
      <c r="KVZ31" s="1"/>
      <c r="KWA31" s="1"/>
      <c r="KWB31" s="1"/>
      <c r="KWC31" s="1"/>
      <c r="KWD31" s="1"/>
      <c r="KWE31" s="1"/>
      <c r="KWF31" s="1"/>
      <c r="KWG31" s="1"/>
      <c r="KWH31" s="1"/>
      <c r="KWI31" s="1"/>
      <c r="KWJ31" s="1"/>
      <c r="KWK31" s="1"/>
      <c r="KWL31" s="1"/>
      <c r="KWM31" s="1"/>
      <c r="KWN31" s="1"/>
      <c r="KWO31" s="1"/>
      <c r="KWP31" s="1"/>
      <c r="KWQ31" s="1"/>
      <c r="KWR31" s="1"/>
      <c r="KWS31" s="1"/>
      <c r="KWT31" s="1"/>
      <c r="KWU31" s="1"/>
      <c r="KWV31" s="1"/>
      <c r="KWW31" s="1"/>
      <c r="KWX31" s="1"/>
      <c r="KWY31" s="1"/>
      <c r="KWZ31" s="1"/>
      <c r="KXA31" s="1"/>
      <c r="KXB31" s="1"/>
      <c r="KXC31" s="1"/>
      <c r="KXD31" s="1"/>
      <c r="KXE31" s="1"/>
      <c r="KXF31" s="1"/>
      <c r="KXG31" s="1"/>
      <c r="KXH31" s="1"/>
      <c r="KXI31" s="1"/>
      <c r="KXJ31" s="1"/>
      <c r="KXK31" s="1"/>
      <c r="KXL31" s="1"/>
      <c r="KXM31" s="1"/>
      <c r="KXN31" s="1"/>
      <c r="KXO31" s="1"/>
      <c r="KXP31" s="1"/>
      <c r="KXQ31" s="1"/>
      <c r="KXR31" s="1"/>
      <c r="KXS31" s="1"/>
      <c r="KXT31" s="1"/>
      <c r="KXU31" s="1"/>
      <c r="KXV31" s="1"/>
      <c r="KXW31" s="1"/>
      <c r="KXX31" s="1"/>
      <c r="KXY31" s="1"/>
      <c r="KXZ31" s="1"/>
      <c r="KYA31" s="1"/>
      <c r="KYB31" s="1"/>
      <c r="KYC31" s="1"/>
      <c r="KYD31" s="1"/>
      <c r="KYE31" s="1"/>
      <c r="KYF31" s="1"/>
      <c r="KYG31" s="1"/>
      <c r="KYH31" s="1"/>
      <c r="KYI31" s="1"/>
      <c r="KYJ31" s="1"/>
      <c r="KYK31" s="1"/>
      <c r="KYL31" s="1"/>
      <c r="KYM31" s="1"/>
      <c r="KYN31" s="1"/>
      <c r="KYO31" s="1"/>
      <c r="KYP31" s="1"/>
      <c r="KYQ31" s="1"/>
      <c r="KYR31" s="1"/>
      <c r="KYS31" s="1"/>
      <c r="KYT31" s="1"/>
      <c r="KYU31" s="1"/>
      <c r="KYV31" s="1"/>
      <c r="KYW31" s="1"/>
      <c r="KYX31" s="1"/>
      <c r="KYY31" s="1"/>
      <c r="KYZ31" s="1"/>
      <c r="KZA31" s="1"/>
      <c r="KZB31" s="1"/>
      <c r="KZC31" s="1"/>
      <c r="KZD31" s="1"/>
      <c r="KZE31" s="1"/>
      <c r="KZF31" s="1"/>
      <c r="KZG31" s="1"/>
      <c r="KZH31" s="1"/>
      <c r="KZI31" s="1"/>
      <c r="KZJ31" s="1"/>
      <c r="KZK31" s="1"/>
      <c r="KZL31" s="1"/>
      <c r="KZM31" s="1"/>
      <c r="KZN31" s="1"/>
      <c r="KZO31" s="1"/>
      <c r="KZP31" s="1"/>
      <c r="KZQ31" s="1"/>
      <c r="KZR31" s="1"/>
      <c r="KZS31" s="1"/>
      <c r="KZT31" s="1"/>
      <c r="KZU31" s="1"/>
      <c r="KZV31" s="1"/>
      <c r="KZW31" s="1"/>
      <c r="KZX31" s="1"/>
      <c r="KZY31" s="1"/>
      <c r="KZZ31" s="1"/>
      <c r="LAA31" s="1"/>
      <c r="LAB31" s="1"/>
      <c r="LAC31" s="1"/>
      <c r="LAD31" s="1"/>
      <c r="LAE31" s="1"/>
      <c r="LAF31" s="1"/>
      <c r="LAG31" s="1"/>
      <c r="LAH31" s="1"/>
      <c r="LAI31" s="1"/>
      <c r="LAJ31" s="1"/>
      <c r="LAK31" s="1"/>
      <c r="LAL31" s="1"/>
      <c r="LAM31" s="1"/>
      <c r="LAN31" s="1"/>
      <c r="LAO31" s="1"/>
      <c r="LAP31" s="1"/>
      <c r="LAQ31" s="1"/>
      <c r="LAR31" s="1"/>
      <c r="LAS31" s="1"/>
      <c r="LAT31" s="1"/>
      <c r="LAU31" s="1"/>
      <c r="LAV31" s="1"/>
      <c r="LAW31" s="1"/>
      <c r="LAX31" s="1"/>
      <c r="LAY31" s="1"/>
      <c r="LAZ31" s="1"/>
      <c r="LBA31" s="1"/>
      <c r="LBB31" s="1"/>
      <c r="LBC31" s="1"/>
      <c r="LBD31" s="1"/>
      <c r="LBE31" s="1"/>
      <c r="LBF31" s="1"/>
      <c r="LBG31" s="1"/>
      <c r="LBH31" s="1"/>
      <c r="LBI31" s="1"/>
      <c r="LBJ31" s="1"/>
      <c r="LBK31" s="1"/>
      <c r="LBL31" s="1"/>
      <c r="LBM31" s="1"/>
      <c r="LBN31" s="1"/>
      <c r="LBO31" s="1"/>
      <c r="LBP31" s="1"/>
      <c r="LBQ31" s="1"/>
      <c r="LBR31" s="1"/>
      <c r="LBS31" s="1"/>
      <c r="LBT31" s="1"/>
      <c r="LBU31" s="1"/>
      <c r="LBV31" s="1"/>
      <c r="LBW31" s="1"/>
      <c r="LBX31" s="1"/>
      <c r="LBY31" s="1"/>
      <c r="LBZ31" s="1"/>
      <c r="LCA31" s="1"/>
      <c r="LCB31" s="1"/>
      <c r="LCC31" s="1"/>
      <c r="LCD31" s="1"/>
      <c r="LCE31" s="1"/>
      <c r="LCF31" s="1"/>
      <c r="LCG31" s="1"/>
      <c r="LCH31" s="1"/>
      <c r="LCI31" s="1"/>
      <c r="LCJ31" s="1"/>
      <c r="LCK31" s="1"/>
      <c r="LCL31" s="1"/>
      <c r="LCM31" s="1"/>
      <c r="LCN31" s="1"/>
      <c r="LCO31" s="1"/>
      <c r="LCP31" s="1"/>
      <c r="LCQ31" s="1"/>
      <c r="LCR31" s="1"/>
      <c r="LCS31" s="1"/>
      <c r="LCT31" s="1"/>
      <c r="LCU31" s="1"/>
      <c r="LCV31" s="1"/>
      <c r="LCW31" s="1"/>
      <c r="LCX31" s="1"/>
      <c r="LCY31" s="1"/>
      <c r="LCZ31" s="1"/>
      <c r="LDA31" s="1"/>
      <c r="LDB31" s="1"/>
      <c r="LDC31" s="1"/>
      <c r="LDD31" s="1"/>
      <c r="LDE31" s="1"/>
      <c r="LDF31" s="1"/>
      <c r="LDG31" s="1"/>
      <c r="LDH31" s="1"/>
      <c r="LDI31" s="1"/>
      <c r="LDJ31" s="1"/>
      <c r="LDK31" s="1"/>
      <c r="LDL31" s="1"/>
      <c r="LDM31" s="1"/>
      <c r="LDN31" s="1"/>
      <c r="LDO31" s="1"/>
      <c r="LDP31" s="1"/>
      <c r="LDQ31" s="1"/>
      <c r="LDR31" s="1"/>
      <c r="LDS31" s="1"/>
      <c r="LDT31" s="1"/>
      <c r="LDU31" s="1"/>
      <c r="LDV31" s="1"/>
      <c r="LDW31" s="1"/>
      <c r="LDX31" s="1"/>
      <c r="LDY31" s="1"/>
      <c r="LDZ31" s="1"/>
      <c r="LEA31" s="1"/>
      <c r="LEB31" s="1"/>
      <c r="LEC31" s="1"/>
      <c r="LED31" s="1"/>
      <c r="LEE31" s="1"/>
      <c r="LEF31" s="1"/>
      <c r="LEG31" s="1"/>
      <c r="LEH31" s="1"/>
      <c r="LEI31" s="1"/>
      <c r="LEJ31" s="1"/>
      <c r="LEK31" s="1"/>
      <c r="LEL31" s="1"/>
      <c r="LEM31" s="1"/>
      <c r="LEN31" s="1"/>
      <c r="LEO31" s="1"/>
      <c r="LEP31" s="1"/>
      <c r="LEQ31" s="1"/>
      <c r="LER31" s="1"/>
      <c r="LES31" s="1"/>
      <c r="LET31" s="1"/>
      <c r="LEU31" s="1"/>
      <c r="LEV31" s="1"/>
      <c r="LEW31" s="1"/>
      <c r="LEX31" s="1"/>
      <c r="LEY31" s="1"/>
      <c r="LEZ31" s="1"/>
      <c r="LFA31" s="1"/>
      <c r="LFB31" s="1"/>
      <c r="LFC31" s="1"/>
      <c r="LFD31" s="1"/>
      <c r="LFE31" s="1"/>
      <c r="LFF31" s="1"/>
      <c r="LFG31" s="1"/>
      <c r="LFH31" s="1"/>
      <c r="LFI31" s="1"/>
      <c r="LFJ31" s="1"/>
      <c r="LFK31" s="1"/>
      <c r="LFL31" s="1"/>
      <c r="LFM31" s="1"/>
      <c r="LFN31" s="1"/>
      <c r="LFO31" s="1"/>
      <c r="LFP31" s="1"/>
      <c r="LFQ31" s="1"/>
      <c r="LFR31" s="1"/>
      <c r="LFS31" s="1"/>
      <c r="LFT31" s="1"/>
      <c r="LFU31" s="1"/>
      <c r="LFV31" s="1"/>
      <c r="LFW31" s="1"/>
      <c r="LFX31" s="1"/>
      <c r="LFY31" s="1"/>
      <c r="LFZ31" s="1"/>
      <c r="LGA31" s="1"/>
      <c r="LGB31" s="1"/>
      <c r="LGC31" s="1"/>
      <c r="LGD31" s="1"/>
      <c r="LGE31" s="1"/>
      <c r="LGF31" s="1"/>
      <c r="LGG31" s="1"/>
      <c r="LGH31" s="1"/>
      <c r="LGI31" s="1"/>
      <c r="LGJ31" s="1"/>
      <c r="LGK31" s="1"/>
      <c r="LGL31" s="1"/>
      <c r="LGM31" s="1"/>
      <c r="LGN31" s="1"/>
      <c r="LGO31" s="1"/>
      <c r="LGP31" s="1"/>
      <c r="LGQ31" s="1"/>
      <c r="LGR31" s="1"/>
      <c r="LGS31" s="1"/>
      <c r="LGT31" s="1"/>
      <c r="LGU31" s="1"/>
      <c r="LGV31" s="1"/>
      <c r="LGW31" s="1"/>
      <c r="LGX31" s="1"/>
      <c r="LGY31" s="1"/>
      <c r="LGZ31" s="1"/>
      <c r="LHA31" s="1"/>
      <c r="LHB31" s="1"/>
      <c r="LHC31" s="1"/>
      <c r="LHD31" s="1"/>
      <c r="LHE31" s="1"/>
      <c r="LHF31" s="1"/>
      <c r="LHG31" s="1"/>
      <c r="LHH31" s="1"/>
      <c r="LHI31" s="1"/>
      <c r="LHJ31" s="1"/>
      <c r="LHK31" s="1"/>
      <c r="LHL31" s="1"/>
      <c r="LHM31" s="1"/>
      <c r="LHN31" s="1"/>
      <c r="LHO31" s="1"/>
      <c r="LHP31" s="1"/>
      <c r="LHQ31" s="1"/>
      <c r="LHR31" s="1"/>
      <c r="LHS31" s="1"/>
      <c r="LHT31" s="1"/>
      <c r="LHU31" s="1"/>
      <c r="LHV31" s="1"/>
      <c r="LHW31" s="1"/>
      <c r="LHX31" s="1"/>
      <c r="LHY31" s="1"/>
      <c r="LHZ31" s="1"/>
      <c r="LIA31" s="1"/>
      <c r="LIB31" s="1"/>
      <c r="LIC31" s="1"/>
      <c r="LID31" s="1"/>
      <c r="LIE31" s="1"/>
      <c r="LIF31" s="1"/>
      <c r="LIG31" s="1"/>
      <c r="LIH31" s="1"/>
      <c r="LII31" s="1"/>
      <c r="LIJ31" s="1"/>
      <c r="LIK31" s="1"/>
      <c r="LIL31" s="1"/>
      <c r="LIM31" s="1"/>
      <c r="LIN31" s="1"/>
      <c r="LIO31" s="1"/>
      <c r="LIP31" s="1"/>
      <c r="LIQ31" s="1"/>
      <c r="LIR31" s="1"/>
      <c r="LIS31" s="1"/>
      <c r="LIT31" s="1"/>
      <c r="LIU31" s="1"/>
      <c r="LIV31" s="1"/>
      <c r="LIW31" s="1"/>
      <c r="LIX31" s="1"/>
      <c r="LIY31" s="1"/>
      <c r="LIZ31" s="1"/>
      <c r="LJA31" s="1"/>
      <c r="LJB31" s="1"/>
      <c r="LJC31" s="1"/>
      <c r="LJD31" s="1"/>
      <c r="LJE31" s="1"/>
      <c r="LJF31" s="1"/>
      <c r="LJG31" s="1"/>
      <c r="LJH31" s="1"/>
      <c r="LJI31" s="1"/>
      <c r="LJJ31" s="1"/>
      <c r="LJK31" s="1"/>
      <c r="LJL31" s="1"/>
      <c r="LJM31" s="1"/>
      <c r="LJN31" s="1"/>
      <c r="LJO31" s="1"/>
      <c r="LJP31" s="1"/>
      <c r="LJQ31" s="1"/>
      <c r="LJR31" s="1"/>
      <c r="LJS31" s="1"/>
      <c r="LJT31" s="1"/>
      <c r="LJU31" s="1"/>
      <c r="LJV31" s="1"/>
      <c r="LJW31" s="1"/>
      <c r="LJX31" s="1"/>
      <c r="LJY31" s="1"/>
      <c r="LJZ31" s="1"/>
      <c r="LKA31" s="1"/>
      <c r="LKB31" s="1"/>
      <c r="LKC31" s="1"/>
      <c r="LKD31" s="1"/>
      <c r="LKE31" s="1"/>
      <c r="LKF31" s="1"/>
      <c r="LKG31" s="1"/>
      <c r="LKH31" s="1"/>
      <c r="LKI31" s="1"/>
      <c r="LKJ31" s="1"/>
      <c r="LKK31" s="1"/>
      <c r="LKL31" s="1"/>
      <c r="LKM31" s="1"/>
      <c r="LKN31" s="1"/>
      <c r="LKO31" s="1"/>
      <c r="LKP31" s="1"/>
      <c r="LKQ31" s="1"/>
      <c r="LKR31" s="1"/>
      <c r="LKS31" s="1"/>
      <c r="LKT31" s="1"/>
      <c r="LKU31" s="1"/>
      <c r="LKV31" s="1"/>
      <c r="LKW31" s="1"/>
      <c r="LKX31" s="1"/>
      <c r="LKY31" s="1"/>
      <c r="LKZ31" s="1"/>
      <c r="LLA31" s="1"/>
      <c r="LLB31" s="1"/>
      <c r="LLC31" s="1"/>
      <c r="LLD31" s="1"/>
      <c r="LLE31" s="1"/>
      <c r="LLF31" s="1"/>
      <c r="LLG31" s="1"/>
      <c r="LLH31" s="1"/>
      <c r="LLI31" s="1"/>
      <c r="LLJ31" s="1"/>
      <c r="LLK31" s="1"/>
      <c r="LLL31" s="1"/>
      <c r="LLM31" s="1"/>
      <c r="LLN31" s="1"/>
      <c r="LLO31" s="1"/>
      <c r="LLP31" s="1"/>
      <c r="LLQ31" s="1"/>
      <c r="LLR31" s="1"/>
      <c r="LLS31" s="1"/>
      <c r="LLT31" s="1"/>
      <c r="LLU31" s="1"/>
      <c r="LLV31" s="1"/>
      <c r="LLW31" s="1"/>
      <c r="LLX31" s="1"/>
      <c r="LLY31" s="1"/>
      <c r="LLZ31" s="1"/>
      <c r="LMA31" s="1"/>
      <c r="LMB31" s="1"/>
      <c r="LMC31" s="1"/>
      <c r="LMD31" s="1"/>
      <c r="LME31" s="1"/>
      <c r="LMF31" s="1"/>
      <c r="LMG31" s="1"/>
      <c r="LMH31" s="1"/>
      <c r="LMI31" s="1"/>
      <c r="LMJ31" s="1"/>
      <c r="LMK31" s="1"/>
      <c r="LML31" s="1"/>
      <c r="LMM31" s="1"/>
      <c r="LMN31" s="1"/>
      <c r="LMO31" s="1"/>
      <c r="LMP31" s="1"/>
      <c r="LMQ31" s="1"/>
      <c r="LMR31" s="1"/>
      <c r="LMS31" s="1"/>
      <c r="LMT31" s="1"/>
      <c r="LMU31" s="1"/>
      <c r="LMV31" s="1"/>
      <c r="LMW31" s="1"/>
      <c r="LMX31" s="1"/>
      <c r="LMY31" s="1"/>
      <c r="LMZ31" s="1"/>
      <c r="LNA31" s="1"/>
      <c r="LNB31" s="1"/>
      <c r="LNC31" s="1"/>
      <c r="LND31" s="1"/>
      <c r="LNE31" s="1"/>
      <c r="LNF31" s="1"/>
      <c r="LNG31" s="1"/>
      <c r="LNH31" s="1"/>
      <c r="LNI31" s="1"/>
      <c r="LNJ31" s="1"/>
      <c r="LNK31" s="1"/>
      <c r="LNL31" s="1"/>
      <c r="LNM31" s="1"/>
      <c r="LNN31" s="1"/>
      <c r="LNO31" s="1"/>
      <c r="LNP31" s="1"/>
      <c r="LNQ31" s="1"/>
      <c r="LNR31" s="1"/>
      <c r="LNS31" s="1"/>
      <c r="LNT31" s="1"/>
      <c r="LNU31" s="1"/>
      <c r="LNV31" s="1"/>
      <c r="LNW31" s="1"/>
      <c r="LNX31" s="1"/>
      <c r="LNY31" s="1"/>
      <c r="LNZ31" s="1"/>
      <c r="LOA31" s="1"/>
      <c r="LOB31" s="1"/>
      <c r="LOC31" s="1"/>
      <c r="LOD31" s="1"/>
      <c r="LOE31" s="1"/>
      <c r="LOF31" s="1"/>
      <c r="LOG31" s="1"/>
      <c r="LOH31" s="1"/>
      <c r="LOI31" s="1"/>
      <c r="LOJ31" s="1"/>
      <c r="LOK31" s="1"/>
      <c r="LOL31" s="1"/>
      <c r="LOM31" s="1"/>
      <c r="LON31" s="1"/>
      <c r="LOO31" s="1"/>
      <c r="LOP31" s="1"/>
      <c r="LOQ31" s="1"/>
      <c r="LOR31" s="1"/>
      <c r="LOS31" s="1"/>
      <c r="LOT31" s="1"/>
      <c r="LOU31" s="1"/>
      <c r="LOV31" s="1"/>
      <c r="LOW31" s="1"/>
      <c r="LOX31" s="1"/>
      <c r="LOY31" s="1"/>
      <c r="LOZ31" s="1"/>
      <c r="LPA31" s="1"/>
      <c r="LPB31" s="1"/>
      <c r="LPC31" s="1"/>
      <c r="LPD31" s="1"/>
      <c r="LPE31" s="1"/>
      <c r="LPF31" s="1"/>
      <c r="LPG31" s="1"/>
      <c r="LPH31" s="1"/>
      <c r="LPI31" s="1"/>
      <c r="LPJ31" s="1"/>
      <c r="LPK31" s="1"/>
      <c r="LPL31" s="1"/>
      <c r="LPM31" s="1"/>
      <c r="LPN31" s="1"/>
      <c r="LPO31" s="1"/>
      <c r="LPP31" s="1"/>
      <c r="LPQ31" s="1"/>
      <c r="LPR31" s="1"/>
      <c r="LPS31" s="1"/>
      <c r="LPT31" s="1"/>
      <c r="LPU31" s="1"/>
      <c r="LPV31" s="1"/>
      <c r="LPW31" s="1"/>
      <c r="LPX31" s="1"/>
      <c r="LPY31" s="1"/>
      <c r="LPZ31" s="1"/>
      <c r="LQA31" s="1"/>
      <c r="LQB31" s="1"/>
      <c r="LQC31" s="1"/>
      <c r="LQD31" s="1"/>
      <c r="LQE31" s="1"/>
      <c r="LQF31" s="1"/>
      <c r="LQG31" s="1"/>
      <c r="LQH31" s="1"/>
      <c r="LQI31" s="1"/>
      <c r="LQJ31" s="1"/>
      <c r="LQK31" s="1"/>
      <c r="LQL31" s="1"/>
      <c r="LQM31" s="1"/>
      <c r="LQN31" s="1"/>
      <c r="LQO31" s="1"/>
      <c r="LQP31" s="1"/>
      <c r="LQQ31" s="1"/>
      <c r="LQR31" s="1"/>
      <c r="LQS31" s="1"/>
      <c r="LQT31" s="1"/>
      <c r="LQU31" s="1"/>
      <c r="LQV31" s="1"/>
      <c r="LQW31" s="1"/>
      <c r="LQX31" s="1"/>
      <c r="LQY31" s="1"/>
      <c r="LQZ31" s="1"/>
      <c r="LRA31" s="1"/>
      <c r="LRB31" s="1"/>
      <c r="LRC31" s="1"/>
      <c r="LRD31" s="1"/>
      <c r="LRE31" s="1"/>
      <c r="LRF31" s="1"/>
      <c r="LRG31" s="1"/>
      <c r="LRH31" s="1"/>
      <c r="LRI31" s="1"/>
      <c r="LRJ31" s="1"/>
      <c r="LRK31" s="1"/>
      <c r="LRL31" s="1"/>
      <c r="LRM31" s="1"/>
      <c r="LRN31" s="1"/>
      <c r="LRO31" s="1"/>
      <c r="LRP31" s="1"/>
      <c r="LRQ31" s="1"/>
      <c r="LRR31" s="1"/>
      <c r="LRS31" s="1"/>
      <c r="LRT31" s="1"/>
      <c r="LRU31" s="1"/>
      <c r="LRV31" s="1"/>
      <c r="LRW31" s="1"/>
      <c r="LRX31" s="1"/>
      <c r="LRY31" s="1"/>
      <c r="LRZ31" s="1"/>
      <c r="LSA31" s="1"/>
      <c r="LSB31" s="1"/>
      <c r="LSC31" s="1"/>
      <c r="LSD31" s="1"/>
      <c r="LSE31" s="1"/>
      <c r="LSF31" s="1"/>
      <c r="LSG31" s="1"/>
      <c r="LSH31" s="1"/>
      <c r="LSI31" s="1"/>
      <c r="LSJ31" s="1"/>
      <c r="LSK31" s="1"/>
      <c r="LSL31" s="1"/>
      <c r="LSM31" s="1"/>
      <c r="LSN31" s="1"/>
      <c r="LSO31" s="1"/>
      <c r="LSP31" s="1"/>
      <c r="LSQ31" s="1"/>
      <c r="LSR31" s="1"/>
      <c r="LSS31" s="1"/>
      <c r="LST31" s="1"/>
      <c r="LSU31" s="1"/>
      <c r="LSV31" s="1"/>
      <c r="LSW31" s="1"/>
      <c r="LSX31" s="1"/>
      <c r="LSY31" s="1"/>
      <c r="LSZ31" s="1"/>
      <c r="LTA31" s="1"/>
      <c r="LTB31" s="1"/>
      <c r="LTC31" s="1"/>
      <c r="LTD31" s="1"/>
      <c r="LTE31" s="1"/>
      <c r="LTF31" s="1"/>
      <c r="LTG31" s="1"/>
      <c r="LTH31" s="1"/>
      <c r="LTI31" s="1"/>
      <c r="LTJ31" s="1"/>
      <c r="LTK31" s="1"/>
      <c r="LTL31" s="1"/>
      <c r="LTM31" s="1"/>
      <c r="LTN31" s="1"/>
      <c r="LTO31" s="1"/>
      <c r="LTP31" s="1"/>
      <c r="LTQ31" s="1"/>
      <c r="LTR31" s="1"/>
      <c r="LTS31" s="1"/>
      <c r="LTT31" s="1"/>
      <c r="LTU31" s="1"/>
      <c r="LTV31" s="1"/>
      <c r="LTW31" s="1"/>
      <c r="LTX31" s="1"/>
      <c r="LTY31" s="1"/>
      <c r="LTZ31" s="1"/>
      <c r="LUA31" s="1"/>
      <c r="LUB31" s="1"/>
      <c r="LUC31" s="1"/>
      <c r="LUD31" s="1"/>
      <c r="LUE31" s="1"/>
      <c r="LUF31" s="1"/>
      <c r="LUG31" s="1"/>
      <c r="LUH31" s="1"/>
      <c r="LUI31" s="1"/>
      <c r="LUJ31" s="1"/>
      <c r="LUK31" s="1"/>
      <c r="LUL31" s="1"/>
      <c r="LUM31" s="1"/>
      <c r="LUN31" s="1"/>
      <c r="LUO31" s="1"/>
      <c r="LUP31" s="1"/>
      <c r="LUQ31" s="1"/>
      <c r="LUR31" s="1"/>
      <c r="LUS31" s="1"/>
      <c r="LUT31" s="1"/>
      <c r="LUU31" s="1"/>
      <c r="LUV31" s="1"/>
      <c r="LUW31" s="1"/>
      <c r="LUX31" s="1"/>
      <c r="LUY31" s="1"/>
      <c r="LUZ31" s="1"/>
      <c r="LVA31" s="1"/>
      <c r="LVB31" s="1"/>
      <c r="LVC31" s="1"/>
      <c r="LVD31" s="1"/>
      <c r="LVE31" s="1"/>
      <c r="LVF31" s="1"/>
      <c r="LVG31" s="1"/>
      <c r="LVH31" s="1"/>
      <c r="LVI31" s="1"/>
      <c r="LVJ31" s="1"/>
      <c r="LVK31" s="1"/>
      <c r="LVL31" s="1"/>
      <c r="LVM31" s="1"/>
      <c r="LVN31" s="1"/>
      <c r="LVO31" s="1"/>
      <c r="LVP31" s="1"/>
      <c r="LVQ31" s="1"/>
      <c r="LVR31" s="1"/>
      <c r="LVS31" s="1"/>
      <c r="LVT31" s="1"/>
      <c r="LVU31" s="1"/>
      <c r="LVV31" s="1"/>
      <c r="LVW31" s="1"/>
      <c r="LVX31" s="1"/>
      <c r="LVY31" s="1"/>
      <c r="LVZ31" s="1"/>
      <c r="LWA31" s="1"/>
      <c r="LWB31" s="1"/>
      <c r="LWC31" s="1"/>
      <c r="LWD31" s="1"/>
      <c r="LWE31" s="1"/>
      <c r="LWF31" s="1"/>
      <c r="LWG31" s="1"/>
      <c r="LWH31" s="1"/>
      <c r="LWI31" s="1"/>
      <c r="LWJ31" s="1"/>
      <c r="LWK31" s="1"/>
      <c r="LWL31" s="1"/>
      <c r="LWM31" s="1"/>
      <c r="LWN31" s="1"/>
      <c r="LWO31" s="1"/>
      <c r="LWP31" s="1"/>
      <c r="LWQ31" s="1"/>
      <c r="LWR31" s="1"/>
      <c r="LWS31" s="1"/>
      <c r="LWT31" s="1"/>
      <c r="LWU31" s="1"/>
      <c r="LWV31" s="1"/>
      <c r="LWW31" s="1"/>
      <c r="LWX31" s="1"/>
      <c r="LWY31" s="1"/>
      <c r="LWZ31" s="1"/>
      <c r="LXA31" s="1"/>
      <c r="LXB31" s="1"/>
      <c r="LXC31" s="1"/>
      <c r="LXD31" s="1"/>
      <c r="LXE31" s="1"/>
      <c r="LXF31" s="1"/>
      <c r="LXG31" s="1"/>
      <c r="LXH31" s="1"/>
      <c r="LXI31" s="1"/>
      <c r="LXJ31" s="1"/>
      <c r="LXK31" s="1"/>
      <c r="LXL31" s="1"/>
      <c r="LXM31" s="1"/>
      <c r="LXN31" s="1"/>
      <c r="LXO31" s="1"/>
      <c r="LXP31" s="1"/>
      <c r="LXQ31" s="1"/>
      <c r="LXR31" s="1"/>
      <c r="LXS31" s="1"/>
      <c r="LXT31" s="1"/>
      <c r="LXU31" s="1"/>
      <c r="LXV31" s="1"/>
      <c r="LXW31" s="1"/>
      <c r="LXX31" s="1"/>
      <c r="LXY31" s="1"/>
      <c r="LXZ31" s="1"/>
      <c r="LYA31" s="1"/>
      <c r="LYB31" s="1"/>
      <c r="LYC31" s="1"/>
      <c r="LYD31" s="1"/>
      <c r="LYE31" s="1"/>
      <c r="LYF31" s="1"/>
      <c r="LYG31" s="1"/>
      <c r="LYH31" s="1"/>
      <c r="LYI31" s="1"/>
      <c r="LYJ31" s="1"/>
      <c r="LYK31" s="1"/>
      <c r="LYL31" s="1"/>
      <c r="LYM31" s="1"/>
      <c r="LYN31" s="1"/>
      <c r="LYO31" s="1"/>
      <c r="LYP31" s="1"/>
      <c r="LYQ31" s="1"/>
      <c r="LYR31" s="1"/>
      <c r="LYS31" s="1"/>
      <c r="LYT31" s="1"/>
      <c r="LYU31" s="1"/>
      <c r="LYV31" s="1"/>
      <c r="LYW31" s="1"/>
      <c r="LYX31" s="1"/>
      <c r="LYY31" s="1"/>
      <c r="LYZ31" s="1"/>
      <c r="LZA31" s="1"/>
      <c r="LZB31" s="1"/>
      <c r="LZC31" s="1"/>
      <c r="LZD31" s="1"/>
      <c r="LZE31" s="1"/>
      <c r="LZF31" s="1"/>
      <c r="LZG31" s="1"/>
      <c r="LZH31" s="1"/>
      <c r="LZI31" s="1"/>
      <c r="LZJ31" s="1"/>
      <c r="LZK31" s="1"/>
      <c r="LZL31" s="1"/>
      <c r="LZM31" s="1"/>
      <c r="LZN31" s="1"/>
      <c r="LZO31" s="1"/>
      <c r="LZP31" s="1"/>
      <c r="LZQ31" s="1"/>
      <c r="LZR31" s="1"/>
      <c r="LZS31" s="1"/>
      <c r="LZT31" s="1"/>
      <c r="LZU31" s="1"/>
      <c r="LZV31" s="1"/>
      <c r="LZW31" s="1"/>
      <c r="LZX31" s="1"/>
      <c r="LZY31" s="1"/>
      <c r="LZZ31" s="1"/>
      <c r="MAA31" s="1"/>
      <c r="MAB31" s="1"/>
      <c r="MAC31" s="1"/>
      <c r="MAD31" s="1"/>
      <c r="MAE31" s="1"/>
      <c r="MAF31" s="1"/>
      <c r="MAG31" s="1"/>
      <c r="MAH31" s="1"/>
      <c r="MAI31" s="1"/>
      <c r="MAJ31" s="1"/>
      <c r="MAK31" s="1"/>
      <c r="MAL31" s="1"/>
      <c r="MAM31" s="1"/>
      <c r="MAN31" s="1"/>
      <c r="MAO31" s="1"/>
      <c r="MAP31" s="1"/>
      <c r="MAQ31" s="1"/>
      <c r="MAR31" s="1"/>
      <c r="MAS31" s="1"/>
      <c r="MAT31" s="1"/>
      <c r="MAU31" s="1"/>
      <c r="MAV31" s="1"/>
      <c r="MAW31" s="1"/>
      <c r="MAX31" s="1"/>
      <c r="MAY31" s="1"/>
      <c r="MAZ31" s="1"/>
      <c r="MBA31" s="1"/>
      <c r="MBB31" s="1"/>
      <c r="MBC31" s="1"/>
      <c r="MBD31" s="1"/>
      <c r="MBE31" s="1"/>
      <c r="MBF31" s="1"/>
      <c r="MBG31" s="1"/>
      <c r="MBH31" s="1"/>
      <c r="MBI31" s="1"/>
      <c r="MBJ31" s="1"/>
      <c r="MBK31" s="1"/>
      <c r="MBL31" s="1"/>
      <c r="MBM31" s="1"/>
      <c r="MBN31" s="1"/>
      <c r="MBO31" s="1"/>
      <c r="MBP31" s="1"/>
      <c r="MBQ31" s="1"/>
      <c r="MBR31" s="1"/>
      <c r="MBS31" s="1"/>
      <c r="MBT31" s="1"/>
      <c r="MBU31" s="1"/>
      <c r="MBV31" s="1"/>
      <c r="MBW31" s="1"/>
      <c r="MBX31" s="1"/>
      <c r="MBY31" s="1"/>
      <c r="MBZ31" s="1"/>
      <c r="MCA31" s="1"/>
      <c r="MCB31" s="1"/>
      <c r="MCC31" s="1"/>
      <c r="MCD31" s="1"/>
      <c r="MCE31" s="1"/>
      <c r="MCF31" s="1"/>
      <c r="MCG31" s="1"/>
      <c r="MCH31" s="1"/>
      <c r="MCI31" s="1"/>
      <c r="MCJ31" s="1"/>
      <c r="MCK31" s="1"/>
      <c r="MCL31" s="1"/>
      <c r="MCM31" s="1"/>
      <c r="MCN31" s="1"/>
      <c r="MCO31" s="1"/>
      <c r="MCP31" s="1"/>
      <c r="MCQ31" s="1"/>
      <c r="MCR31" s="1"/>
      <c r="MCS31" s="1"/>
      <c r="MCT31" s="1"/>
      <c r="MCU31" s="1"/>
      <c r="MCV31" s="1"/>
      <c r="MCW31" s="1"/>
      <c r="MCX31" s="1"/>
      <c r="MCY31" s="1"/>
      <c r="MCZ31" s="1"/>
      <c r="MDA31" s="1"/>
      <c r="MDB31" s="1"/>
      <c r="MDC31" s="1"/>
      <c r="MDD31" s="1"/>
      <c r="MDE31" s="1"/>
      <c r="MDF31" s="1"/>
      <c r="MDG31" s="1"/>
      <c r="MDH31" s="1"/>
      <c r="MDI31" s="1"/>
      <c r="MDJ31" s="1"/>
      <c r="MDK31" s="1"/>
      <c r="MDL31" s="1"/>
      <c r="MDM31" s="1"/>
      <c r="MDN31" s="1"/>
      <c r="MDO31" s="1"/>
      <c r="MDP31" s="1"/>
      <c r="MDQ31" s="1"/>
      <c r="MDR31" s="1"/>
      <c r="MDS31" s="1"/>
      <c r="MDT31" s="1"/>
      <c r="MDU31" s="1"/>
      <c r="MDV31" s="1"/>
      <c r="MDW31" s="1"/>
      <c r="MDX31" s="1"/>
      <c r="MDY31" s="1"/>
      <c r="MDZ31" s="1"/>
      <c r="MEA31" s="1"/>
      <c r="MEB31" s="1"/>
      <c r="MEC31" s="1"/>
      <c r="MED31" s="1"/>
      <c r="MEE31" s="1"/>
      <c r="MEF31" s="1"/>
      <c r="MEG31" s="1"/>
      <c r="MEH31" s="1"/>
      <c r="MEI31" s="1"/>
      <c r="MEJ31" s="1"/>
      <c r="MEK31" s="1"/>
      <c r="MEL31" s="1"/>
      <c r="MEM31" s="1"/>
      <c r="MEN31" s="1"/>
      <c r="MEO31" s="1"/>
      <c r="MEP31" s="1"/>
      <c r="MEQ31" s="1"/>
      <c r="MER31" s="1"/>
      <c r="MES31" s="1"/>
      <c r="MET31" s="1"/>
      <c r="MEU31" s="1"/>
      <c r="MEV31" s="1"/>
      <c r="MEW31" s="1"/>
      <c r="MEX31" s="1"/>
      <c r="MEY31" s="1"/>
      <c r="MEZ31" s="1"/>
      <c r="MFA31" s="1"/>
      <c r="MFB31" s="1"/>
      <c r="MFC31" s="1"/>
      <c r="MFD31" s="1"/>
      <c r="MFE31" s="1"/>
      <c r="MFF31" s="1"/>
      <c r="MFG31" s="1"/>
      <c r="MFH31" s="1"/>
      <c r="MFI31" s="1"/>
      <c r="MFJ31" s="1"/>
      <c r="MFK31" s="1"/>
      <c r="MFL31" s="1"/>
      <c r="MFM31" s="1"/>
      <c r="MFN31" s="1"/>
      <c r="MFO31" s="1"/>
      <c r="MFP31" s="1"/>
      <c r="MFQ31" s="1"/>
      <c r="MFR31" s="1"/>
      <c r="MFS31" s="1"/>
      <c r="MFT31" s="1"/>
      <c r="MFU31" s="1"/>
      <c r="MFV31" s="1"/>
      <c r="MFW31" s="1"/>
      <c r="MFX31" s="1"/>
      <c r="MFY31" s="1"/>
      <c r="MFZ31" s="1"/>
      <c r="MGA31" s="1"/>
      <c r="MGB31" s="1"/>
      <c r="MGC31" s="1"/>
      <c r="MGD31" s="1"/>
      <c r="MGE31" s="1"/>
      <c r="MGF31" s="1"/>
      <c r="MGG31" s="1"/>
      <c r="MGH31" s="1"/>
      <c r="MGI31" s="1"/>
      <c r="MGJ31" s="1"/>
      <c r="MGK31" s="1"/>
      <c r="MGL31" s="1"/>
      <c r="MGM31" s="1"/>
      <c r="MGN31" s="1"/>
      <c r="MGO31" s="1"/>
      <c r="MGP31" s="1"/>
      <c r="MGQ31" s="1"/>
      <c r="MGR31" s="1"/>
      <c r="MGS31" s="1"/>
      <c r="MGT31" s="1"/>
      <c r="MGU31" s="1"/>
      <c r="MGV31" s="1"/>
      <c r="MGW31" s="1"/>
      <c r="MGX31" s="1"/>
      <c r="MGY31" s="1"/>
      <c r="MGZ31" s="1"/>
      <c r="MHA31" s="1"/>
      <c r="MHB31" s="1"/>
      <c r="MHC31" s="1"/>
      <c r="MHD31" s="1"/>
      <c r="MHE31" s="1"/>
      <c r="MHF31" s="1"/>
      <c r="MHG31" s="1"/>
      <c r="MHH31" s="1"/>
      <c r="MHI31" s="1"/>
      <c r="MHJ31" s="1"/>
      <c r="MHK31" s="1"/>
      <c r="MHL31" s="1"/>
      <c r="MHM31" s="1"/>
      <c r="MHN31" s="1"/>
      <c r="MHO31" s="1"/>
      <c r="MHP31" s="1"/>
      <c r="MHQ31" s="1"/>
      <c r="MHR31" s="1"/>
      <c r="MHS31" s="1"/>
      <c r="MHT31" s="1"/>
      <c r="MHU31" s="1"/>
      <c r="MHV31" s="1"/>
      <c r="MHW31" s="1"/>
      <c r="MHX31" s="1"/>
      <c r="MHY31" s="1"/>
      <c r="MHZ31" s="1"/>
      <c r="MIA31" s="1"/>
      <c r="MIB31" s="1"/>
      <c r="MIC31" s="1"/>
      <c r="MID31" s="1"/>
      <c r="MIE31" s="1"/>
      <c r="MIF31" s="1"/>
      <c r="MIG31" s="1"/>
      <c r="MIH31" s="1"/>
      <c r="MII31" s="1"/>
      <c r="MIJ31" s="1"/>
      <c r="MIK31" s="1"/>
      <c r="MIL31" s="1"/>
      <c r="MIM31" s="1"/>
      <c r="MIN31" s="1"/>
      <c r="MIO31" s="1"/>
      <c r="MIP31" s="1"/>
      <c r="MIQ31" s="1"/>
      <c r="MIR31" s="1"/>
      <c r="MIS31" s="1"/>
      <c r="MIT31" s="1"/>
      <c r="MIU31" s="1"/>
      <c r="MIV31" s="1"/>
      <c r="MIW31" s="1"/>
      <c r="MIX31" s="1"/>
      <c r="MIY31" s="1"/>
      <c r="MIZ31" s="1"/>
      <c r="MJA31" s="1"/>
      <c r="MJB31" s="1"/>
      <c r="MJC31" s="1"/>
      <c r="MJD31" s="1"/>
      <c r="MJE31" s="1"/>
      <c r="MJF31" s="1"/>
      <c r="MJG31" s="1"/>
      <c r="MJH31" s="1"/>
      <c r="MJI31" s="1"/>
      <c r="MJJ31" s="1"/>
      <c r="MJK31" s="1"/>
      <c r="MJL31" s="1"/>
      <c r="MJM31" s="1"/>
      <c r="MJN31" s="1"/>
      <c r="MJO31" s="1"/>
      <c r="MJP31" s="1"/>
      <c r="MJQ31" s="1"/>
      <c r="MJR31" s="1"/>
      <c r="MJS31" s="1"/>
      <c r="MJT31" s="1"/>
      <c r="MJU31" s="1"/>
      <c r="MJV31" s="1"/>
      <c r="MJW31" s="1"/>
      <c r="MJX31" s="1"/>
      <c r="MJY31" s="1"/>
      <c r="MJZ31" s="1"/>
      <c r="MKA31" s="1"/>
      <c r="MKB31" s="1"/>
      <c r="MKC31" s="1"/>
      <c r="MKD31" s="1"/>
      <c r="MKE31" s="1"/>
      <c r="MKF31" s="1"/>
      <c r="MKG31" s="1"/>
      <c r="MKH31" s="1"/>
      <c r="MKI31" s="1"/>
      <c r="MKJ31" s="1"/>
      <c r="MKK31" s="1"/>
      <c r="MKL31" s="1"/>
      <c r="MKM31" s="1"/>
      <c r="MKN31" s="1"/>
      <c r="MKO31" s="1"/>
      <c r="MKP31" s="1"/>
      <c r="MKQ31" s="1"/>
      <c r="MKR31" s="1"/>
      <c r="MKS31" s="1"/>
      <c r="MKT31" s="1"/>
      <c r="MKU31" s="1"/>
      <c r="MKV31" s="1"/>
      <c r="MKW31" s="1"/>
      <c r="MKX31" s="1"/>
      <c r="MKY31" s="1"/>
      <c r="MKZ31" s="1"/>
      <c r="MLA31" s="1"/>
      <c r="MLB31" s="1"/>
      <c r="MLC31" s="1"/>
      <c r="MLD31" s="1"/>
      <c r="MLE31" s="1"/>
      <c r="MLF31" s="1"/>
      <c r="MLG31" s="1"/>
      <c r="MLH31" s="1"/>
      <c r="MLI31" s="1"/>
      <c r="MLJ31" s="1"/>
      <c r="MLK31" s="1"/>
      <c r="MLL31" s="1"/>
      <c r="MLM31" s="1"/>
      <c r="MLN31" s="1"/>
      <c r="MLO31" s="1"/>
      <c r="MLP31" s="1"/>
      <c r="MLQ31" s="1"/>
      <c r="MLR31" s="1"/>
      <c r="MLS31" s="1"/>
      <c r="MLT31" s="1"/>
      <c r="MLU31" s="1"/>
      <c r="MLV31" s="1"/>
      <c r="MLW31" s="1"/>
      <c r="MLX31" s="1"/>
      <c r="MLY31" s="1"/>
      <c r="MLZ31" s="1"/>
      <c r="MMA31" s="1"/>
      <c r="MMB31" s="1"/>
      <c r="MMC31" s="1"/>
      <c r="MMD31" s="1"/>
      <c r="MME31" s="1"/>
      <c r="MMF31" s="1"/>
      <c r="MMG31" s="1"/>
      <c r="MMH31" s="1"/>
      <c r="MMI31" s="1"/>
      <c r="MMJ31" s="1"/>
      <c r="MMK31" s="1"/>
      <c r="MML31" s="1"/>
      <c r="MMM31" s="1"/>
      <c r="MMN31" s="1"/>
      <c r="MMO31" s="1"/>
      <c r="MMP31" s="1"/>
      <c r="MMQ31" s="1"/>
      <c r="MMR31" s="1"/>
      <c r="MMS31" s="1"/>
      <c r="MMT31" s="1"/>
      <c r="MMU31" s="1"/>
      <c r="MMV31" s="1"/>
      <c r="MMW31" s="1"/>
      <c r="MMX31" s="1"/>
      <c r="MMY31" s="1"/>
      <c r="MMZ31" s="1"/>
      <c r="MNA31" s="1"/>
      <c r="MNB31" s="1"/>
      <c r="MNC31" s="1"/>
      <c r="MND31" s="1"/>
      <c r="MNE31" s="1"/>
      <c r="MNF31" s="1"/>
      <c r="MNG31" s="1"/>
      <c r="MNH31" s="1"/>
      <c r="MNI31" s="1"/>
      <c r="MNJ31" s="1"/>
      <c r="MNK31" s="1"/>
      <c r="MNL31" s="1"/>
      <c r="MNM31" s="1"/>
      <c r="MNN31" s="1"/>
      <c r="MNO31" s="1"/>
      <c r="MNP31" s="1"/>
      <c r="MNQ31" s="1"/>
      <c r="MNR31" s="1"/>
      <c r="MNS31" s="1"/>
      <c r="MNT31" s="1"/>
      <c r="MNU31" s="1"/>
      <c r="MNV31" s="1"/>
      <c r="MNW31" s="1"/>
      <c r="MNX31" s="1"/>
      <c r="MNY31" s="1"/>
      <c r="MNZ31" s="1"/>
      <c r="MOA31" s="1"/>
      <c r="MOB31" s="1"/>
      <c r="MOC31" s="1"/>
      <c r="MOD31" s="1"/>
      <c r="MOE31" s="1"/>
      <c r="MOF31" s="1"/>
      <c r="MOG31" s="1"/>
      <c r="MOH31" s="1"/>
      <c r="MOI31" s="1"/>
      <c r="MOJ31" s="1"/>
      <c r="MOK31" s="1"/>
      <c r="MOL31" s="1"/>
      <c r="MOM31" s="1"/>
      <c r="MON31" s="1"/>
      <c r="MOO31" s="1"/>
      <c r="MOP31" s="1"/>
      <c r="MOQ31" s="1"/>
      <c r="MOR31" s="1"/>
      <c r="MOS31" s="1"/>
      <c r="MOT31" s="1"/>
      <c r="MOU31" s="1"/>
      <c r="MOV31" s="1"/>
      <c r="MOW31" s="1"/>
      <c r="MOX31" s="1"/>
      <c r="MOY31" s="1"/>
      <c r="MOZ31" s="1"/>
      <c r="MPA31" s="1"/>
      <c r="MPB31" s="1"/>
      <c r="MPC31" s="1"/>
      <c r="MPD31" s="1"/>
      <c r="MPE31" s="1"/>
      <c r="MPF31" s="1"/>
      <c r="MPG31" s="1"/>
      <c r="MPH31" s="1"/>
      <c r="MPI31" s="1"/>
      <c r="MPJ31" s="1"/>
      <c r="MPK31" s="1"/>
      <c r="MPL31" s="1"/>
      <c r="MPM31" s="1"/>
      <c r="MPN31" s="1"/>
      <c r="MPO31" s="1"/>
      <c r="MPP31" s="1"/>
      <c r="MPQ31" s="1"/>
      <c r="MPR31" s="1"/>
      <c r="MPS31" s="1"/>
      <c r="MPT31" s="1"/>
      <c r="MPU31" s="1"/>
      <c r="MPV31" s="1"/>
      <c r="MPW31" s="1"/>
      <c r="MPX31" s="1"/>
      <c r="MPY31" s="1"/>
      <c r="MPZ31" s="1"/>
      <c r="MQA31" s="1"/>
      <c r="MQB31" s="1"/>
      <c r="MQC31" s="1"/>
      <c r="MQD31" s="1"/>
      <c r="MQE31" s="1"/>
      <c r="MQF31" s="1"/>
      <c r="MQG31" s="1"/>
      <c r="MQH31" s="1"/>
      <c r="MQI31" s="1"/>
      <c r="MQJ31" s="1"/>
      <c r="MQK31" s="1"/>
      <c r="MQL31" s="1"/>
      <c r="MQM31" s="1"/>
      <c r="MQN31" s="1"/>
      <c r="MQO31" s="1"/>
      <c r="MQP31" s="1"/>
      <c r="MQQ31" s="1"/>
      <c r="MQR31" s="1"/>
      <c r="MQS31" s="1"/>
      <c r="MQT31" s="1"/>
      <c r="MQU31" s="1"/>
      <c r="MQV31" s="1"/>
      <c r="MQW31" s="1"/>
      <c r="MQX31" s="1"/>
      <c r="MQY31" s="1"/>
      <c r="MQZ31" s="1"/>
      <c r="MRA31" s="1"/>
      <c r="MRB31" s="1"/>
      <c r="MRC31" s="1"/>
      <c r="MRD31" s="1"/>
      <c r="MRE31" s="1"/>
      <c r="MRF31" s="1"/>
      <c r="MRG31" s="1"/>
      <c r="MRH31" s="1"/>
      <c r="MRI31" s="1"/>
      <c r="MRJ31" s="1"/>
      <c r="MRK31" s="1"/>
      <c r="MRL31" s="1"/>
      <c r="MRM31" s="1"/>
      <c r="MRN31" s="1"/>
      <c r="MRO31" s="1"/>
      <c r="MRP31" s="1"/>
      <c r="MRQ31" s="1"/>
      <c r="MRR31" s="1"/>
      <c r="MRS31" s="1"/>
      <c r="MRT31" s="1"/>
      <c r="MRU31" s="1"/>
      <c r="MRV31" s="1"/>
      <c r="MRW31" s="1"/>
      <c r="MRX31" s="1"/>
      <c r="MRY31" s="1"/>
      <c r="MRZ31" s="1"/>
      <c r="MSA31" s="1"/>
      <c r="MSB31" s="1"/>
      <c r="MSC31" s="1"/>
      <c r="MSD31" s="1"/>
      <c r="MSE31" s="1"/>
      <c r="MSF31" s="1"/>
      <c r="MSG31" s="1"/>
      <c r="MSH31" s="1"/>
      <c r="MSI31" s="1"/>
      <c r="MSJ31" s="1"/>
      <c r="MSK31" s="1"/>
      <c r="MSL31" s="1"/>
      <c r="MSM31" s="1"/>
      <c r="MSN31" s="1"/>
      <c r="MSO31" s="1"/>
      <c r="MSP31" s="1"/>
      <c r="MSQ31" s="1"/>
      <c r="MSR31" s="1"/>
      <c r="MSS31" s="1"/>
      <c r="MST31" s="1"/>
      <c r="MSU31" s="1"/>
      <c r="MSV31" s="1"/>
      <c r="MSW31" s="1"/>
      <c r="MSX31" s="1"/>
      <c r="MSY31" s="1"/>
      <c r="MSZ31" s="1"/>
      <c r="MTA31" s="1"/>
      <c r="MTB31" s="1"/>
      <c r="MTC31" s="1"/>
      <c r="MTD31" s="1"/>
      <c r="MTE31" s="1"/>
      <c r="MTF31" s="1"/>
      <c r="MTG31" s="1"/>
      <c r="MTH31" s="1"/>
      <c r="MTI31" s="1"/>
      <c r="MTJ31" s="1"/>
      <c r="MTK31" s="1"/>
      <c r="MTL31" s="1"/>
      <c r="MTM31" s="1"/>
      <c r="MTN31" s="1"/>
      <c r="MTO31" s="1"/>
      <c r="MTP31" s="1"/>
      <c r="MTQ31" s="1"/>
      <c r="MTR31" s="1"/>
      <c r="MTS31" s="1"/>
      <c r="MTT31" s="1"/>
      <c r="MTU31" s="1"/>
      <c r="MTV31" s="1"/>
      <c r="MTW31" s="1"/>
      <c r="MTX31" s="1"/>
      <c r="MTY31" s="1"/>
      <c r="MTZ31" s="1"/>
      <c r="MUA31" s="1"/>
      <c r="MUB31" s="1"/>
      <c r="MUC31" s="1"/>
      <c r="MUD31" s="1"/>
      <c r="MUE31" s="1"/>
      <c r="MUF31" s="1"/>
      <c r="MUG31" s="1"/>
      <c r="MUH31" s="1"/>
      <c r="MUI31" s="1"/>
      <c r="MUJ31" s="1"/>
      <c r="MUK31" s="1"/>
      <c r="MUL31" s="1"/>
      <c r="MUM31" s="1"/>
      <c r="MUN31" s="1"/>
      <c r="MUO31" s="1"/>
      <c r="MUP31" s="1"/>
      <c r="MUQ31" s="1"/>
      <c r="MUR31" s="1"/>
      <c r="MUS31" s="1"/>
      <c r="MUT31" s="1"/>
      <c r="MUU31" s="1"/>
      <c r="MUV31" s="1"/>
      <c r="MUW31" s="1"/>
      <c r="MUX31" s="1"/>
      <c r="MUY31" s="1"/>
      <c r="MUZ31" s="1"/>
      <c r="MVA31" s="1"/>
      <c r="MVB31" s="1"/>
      <c r="MVC31" s="1"/>
      <c r="MVD31" s="1"/>
      <c r="MVE31" s="1"/>
      <c r="MVF31" s="1"/>
      <c r="MVG31" s="1"/>
      <c r="MVH31" s="1"/>
      <c r="MVI31" s="1"/>
      <c r="MVJ31" s="1"/>
      <c r="MVK31" s="1"/>
      <c r="MVL31" s="1"/>
      <c r="MVM31" s="1"/>
      <c r="MVN31" s="1"/>
      <c r="MVO31" s="1"/>
      <c r="MVP31" s="1"/>
      <c r="MVQ31" s="1"/>
      <c r="MVR31" s="1"/>
      <c r="MVS31" s="1"/>
      <c r="MVT31" s="1"/>
      <c r="MVU31" s="1"/>
      <c r="MVV31" s="1"/>
      <c r="MVW31" s="1"/>
      <c r="MVX31" s="1"/>
      <c r="MVY31" s="1"/>
      <c r="MVZ31" s="1"/>
      <c r="MWA31" s="1"/>
      <c r="MWB31" s="1"/>
      <c r="MWC31" s="1"/>
      <c r="MWD31" s="1"/>
      <c r="MWE31" s="1"/>
      <c r="MWF31" s="1"/>
      <c r="MWG31" s="1"/>
      <c r="MWH31" s="1"/>
      <c r="MWI31" s="1"/>
      <c r="MWJ31" s="1"/>
      <c r="MWK31" s="1"/>
      <c r="MWL31" s="1"/>
      <c r="MWM31" s="1"/>
      <c r="MWN31" s="1"/>
      <c r="MWO31" s="1"/>
      <c r="MWP31" s="1"/>
      <c r="MWQ31" s="1"/>
      <c r="MWR31" s="1"/>
      <c r="MWS31" s="1"/>
      <c r="MWT31" s="1"/>
      <c r="MWU31" s="1"/>
      <c r="MWV31" s="1"/>
      <c r="MWW31" s="1"/>
      <c r="MWX31" s="1"/>
      <c r="MWY31" s="1"/>
      <c r="MWZ31" s="1"/>
      <c r="MXA31" s="1"/>
      <c r="MXB31" s="1"/>
      <c r="MXC31" s="1"/>
      <c r="MXD31" s="1"/>
      <c r="MXE31" s="1"/>
      <c r="MXF31" s="1"/>
      <c r="MXG31" s="1"/>
      <c r="MXH31" s="1"/>
      <c r="MXI31" s="1"/>
      <c r="MXJ31" s="1"/>
      <c r="MXK31" s="1"/>
      <c r="MXL31" s="1"/>
      <c r="MXM31" s="1"/>
      <c r="MXN31" s="1"/>
      <c r="MXO31" s="1"/>
      <c r="MXP31" s="1"/>
      <c r="MXQ31" s="1"/>
      <c r="MXR31" s="1"/>
      <c r="MXS31" s="1"/>
      <c r="MXT31" s="1"/>
      <c r="MXU31" s="1"/>
      <c r="MXV31" s="1"/>
      <c r="MXW31" s="1"/>
      <c r="MXX31" s="1"/>
      <c r="MXY31" s="1"/>
      <c r="MXZ31" s="1"/>
      <c r="MYA31" s="1"/>
      <c r="MYB31" s="1"/>
      <c r="MYC31" s="1"/>
      <c r="MYD31" s="1"/>
      <c r="MYE31" s="1"/>
      <c r="MYF31" s="1"/>
      <c r="MYG31" s="1"/>
      <c r="MYH31" s="1"/>
      <c r="MYI31" s="1"/>
      <c r="MYJ31" s="1"/>
      <c r="MYK31" s="1"/>
      <c r="MYL31" s="1"/>
      <c r="MYM31" s="1"/>
      <c r="MYN31" s="1"/>
      <c r="MYO31" s="1"/>
      <c r="MYP31" s="1"/>
      <c r="MYQ31" s="1"/>
      <c r="MYR31" s="1"/>
      <c r="MYS31" s="1"/>
      <c r="MYT31" s="1"/>
      <c r="MYU31" s="1"/>
      <c r="MYV31" s="1"/>
      <c r="MYW31" s="1"/>
      <c r="MYX31" s="1"/>
      <c r="MYY31" s="1"/>
      <c r="MYZ31" s="1"/>
      <c r="MZA31" s="1"/>
      <c r="MZB31" s="1"/>
      <c r="MZC31" s="1"/>
      <c r="MZD31" s="1"/>
      <c r="MZE31" s="1"/>
      <c r="MZF31" s="1"/>
      <c r="MZG31" s="1"/>
      <c r="MZH31" s="1"/>
      <c r="MZI31" s="1"/>
      <c r="MZJ31" s="1"/>
      <c r="MZK31" s="1"/>
      <c r="MZL31" s="1"/>
      <c r="MZM31" s="1"/>
      <c r="MZN31" s="1"/>
      <c r="MZO31" s="1"/>
      <c r="MZP31" s="1"/>
      <c r="MZQ31" s="1"/>
      <c r="MZR31" s="1"/>
      <c r="MZS31" s="1"/>
      <c r="MZT31" s="1"/>
      <c r="MZU31" s="1"/>
      <c r="MZV31" s="1"/>
      <c r="MZW31" s="1"/>
      <c r="MZX31" s="1"/>
      <c r="MZY31" s="1"/>
      <c r="MZZ31" s="1"/>
      <c r="NAA31" s="1"/>
      <c r="NAB31" s="1"/>
      <c r="NAC31" s="1"/>
      <c r="NAD31" s="1"/>
      <c r="NAE31" s="1"/>
      <c r="NAF31" s="1"/>
      <c r="NAG31" s="1"/>
      <c r="NAH31" s="1"/>
      <c r="NAI31" s="1"/>
      <c r="NAJ31" s="1"/>
      <c r="NAK31" s="1"/>
      <c r="NAL31" s="1"/>
      <c r="NAM31" s="1"/>
      <c r="NAN31" s="1"/>
      <c r="NAO31" s="1"/>
      <c r="NAP31" s="1"/>
      <c r="NAQ31" s="1"/>
      <c r="NAR31" s="1"/>
      <c r="NAS31" s="1"/>
      <c r="NAT31" s="1"/>
      <c r="NAU31" s="1"/>
      <c r="NAV31" s="1"/>
      <c r="NAW31" s="1"/>
      <c r="NAX31" s="1"/>
      <c r="NAY31" s="1"/>
      <c r="NAZ31" s="1"/>
      <c r="NBA31" s="1"/>
      <c r="NBB31" s="1"/>
      <c r="NBC31" s="1"/>
      <c r="NBD31" s="1"/>
      <c r="NBE31" s="1"/>
      <c r="NBF31" s="1"/>
      <c r="NBG31" s="1"/>
      <c r="NBH31" s="1"/>
      <c r="NBI31" s="1"/>
      <c r="NBJ31" s="1"/>
      <c r="NBK31" s="1"/>
      <c r="NBL31" s="1"/>
      <c r="NBM31" s="1"/>
      <c r="NBN31" s="1"/>
      <c r="NBO31" s="1"/>
      <c r="NBP31" s="1"/>
      <c r="NBQ31" s="1"/>
      <c r="NBR31" s="1"/>
      <c r="NBS31" s="1"/>
      <c r="NBT31" s="1"/>
      <c r="NBU31" s="1"/>
      <c r="NBV31" s="1"/>
      <c r="NBW31" s="1"/>
      <c r="NBX31" s="1"/>
      <c r="NBY31" s="1"/>
      <c r="NBZ31" s="1"/>
      <c r="NCA31" s="1"/>
      <c r="NCB31" s="1"/>
      <c r="NCC31" s="1"/>
      <c r="NCD31" s="1"/>
      <c r="NCE31" s="1"/>
      <c r="NCF31" s="1"/>
      <c r="NCG31" s="1"/>
      <c r="NCH31" s="1"/>
      <c r="NCI31" s="1"/>
      <c r="NCJ31" s="1"/>
      <c r="NCK31" s="1"/>
      <c r="NCL31" s="1"/>
      <c r="NCM31" s="1"/>
      <c r="NCN31" s="1"/>
      <c r="NCO31" s="1"/>
      <c r="NCP31" s="1"/>
      <c r="NCQ31" s="1"/>
      <c r="NCR31" s="1"/>
      <c r="NCS31" s="1"/>
      <c r="NCT31" s="1"/>
      <c r="NCU31" s="1"/>
      <c r="NCV31" s="1"/>
      <c r="NCW31" s="1"/>
      <c r="NCX31" s="1"/>
      <c r="NCY31" s="1"/>
      <c r="NCZ31" s="1"/>
      <c r="NDA31" s="1"/>
      <c r="NDB31" s="1"/>
      <c r="NDC31" s="1"/>
      <c r="NDD31" s="1"/>
      <c r="NDE31" s="1"/>
      <c r="NDF31" s="1"/>
      <c r="NDG31" s="1"/>
      <c r="NDH31" s="1"/>
      <c r="NDI31" s="1"/>
      <c r="NDJ31" s="1"/>
      <c r="NDK31" s="1"/>
      <c r="NDL31" s="1"/>
      <c r="NDM31" s="1"/>
      <c r="NDN31" s="1"/>
      <c r="NDO31" s="1"/>
      <c r="NDP31" s="1"/>
      <c r="NDQ31" s="1"/>
      <c r="NDR31" s="1"/>
      <c r="NDS31" s="1"/>
      <c r="NDT31" s="1"/>
      <c r="NDU31" s="1"/>
      <c r="NDV31" s="1"/>
      <c r="NDW31" s="1"/>
      <c r="NDX31" s="1"/>
      <c r="NDY31" s="1"/>
      <c r="NDZ31" s="1"/>
      <c r="NEA31" s="1"/>
      <c r="NEB31" s="1"/>
      <c r="NEC31" s="1"/>
      <c r="NED31" s="1"/>
      <c r="NEE31" s="1"/>
      <c r="NEF31" s="1"/>
      <c r="NEG31" s="1"/>
      <c r="NEH31" s="1"/>
      <c r="NEI31" s="1"/>
      <c r="NEJ31" s="1"/>
      <c r="NEK31" s="1"/>
      <c r="NEL31" s="1"/>
      <c r="NEM31" s="1"/>
      <c r="NEN31" s="1"/>
      <c r="NEO31" s="1"/>
      <c r="NEP31" s="1"/>
      <c r="NEQ31" s="1"/>
      <c r="NER31" s="1"/>
      <c r="NES31" s="1"/>
      <c r="NET31" s="1"/>
      <c r="NEU31" s="1"/>
      <c r="NEV31" s="1"/>
      <c r="NEW31" s="1"/>
      <c r="NEX31" s="1"/>
      <c r="NEY31" s="1"/>
      <c r="NEZ31" s="1"/>
      <c r="NFA31" s="1"/>
      <c r="NFB31" s="1"/>
      <c r="NFC31" s="1"/>
      <c r="NFD31" s="1"/>
      <c r="NFE31" s="1"/>
      <c r="NFF31" s="1"/>
      <c r="NFG31" s="1"/>
      <c r="NFH31" s="1"/>
      <c r="NFI31" s="1"/>
      <c r="NFJ31" s="1"/>
      <c r="NFK31" s="1"/>
      <c r="NFL31" s="1"/>
      <c r="NFM31" s="1"/>
      <c r="NFN31" s="1"/>
      <c r="NFO31" s="1"/>
      <c r="NFP31" s="1"/>
      <c r="NFQ31" s="1"/>
      <c r="NFR31" s="1"/>
      <c r="NFS31" s="1"/>
      <c r="NFT31" s="1"/>
      <c r="NFU31" s="1"/>
      <c r="NFV31" s="1"/>
      <c r="NFW31" s="1"/>
      <c r="NFX31" s="1"/>
      <c r="NFY31" s="1"/>
      <c r="NFZ31" s="1"/>
      <c r="NGA31" s="1"/>
      <c r="NGB31" s="1"/>
      <c r="NGC31" s="1"/>
      <c r="NGD31" s="1"/>
      <c r="NGE31" s="1"/>
      <c r="NGF31" s="1"/>
      <c r="NGG31" s="1"/>
      <c r="NGH31" s="1"/>
      <c r="NGI31" s="1"/>
      <c r="NGJ31" s="1"/>
      <c r="NGK31" s="1"/>
      <c r="NGL31" s="1"/>
      <c r="NGM31" s="1"/>
      <c r="NGN31" s="1"/>
      <c r="NGO31" s="1"/>
      <c r="NGP31" s="1"/>
      <c r="NGQ31" s="1"/>
      <c r="NGR31" s="1"/>
      <c r="NGS31" s="1"/>
      <c r="NGT31" s="1"/>
      <c r="NGU31" s="1"/>
      <c r="NGV31" s="1"/>
      <c r="NGW31" s="1"/>
      <c r="NGX31" s="1"/>
      <c r="NGY31" s="1"/>
      <c r="NGZ31" s="1"/>
      <c r="NHA31" s="1"/>
      <c r="NHB31" s="1"/>
      <c r="NHC31" s="1"/>
      <c r="NHD31" s="1"/>
      <c r="NHE31" s="1"/>
      <c r="NHF31" s="1"/>
      <c r="NHG31" s="1"/>
      <c r="NHH31" s="1"/>
      <c r="NHI31" s="1"/>
      <c r="NHJ31" s="1"/>
      <c r="NHK31" s="1"/>
      <c r="NHL31" s="1"/>
      <c r="NHM31" s="1"/>
      <c r="NHN31" s="1"/>
      <c r="NHO31" s="1"/>
      <c r="NHP31" s="1"/>
      <c r="NHQ31" s="1"/>
      <c r="NHR31" s="1"/>
      <c r="NHS31" s="1"/>
      <c r="NHT31" s="1"/>
      <c r="NHU31" s="1"/>
      <c r="NHV31" s="1"/>
      <c r="NHW31" s="1"/>
      <c r="NHX31" s="1"/>
      <c r="NHY31" s="1"/>
      <c r="NHZ31" s="1"/>
      <c r="NIA31" s="1"/>
      <c r="NIB31" s="1"/>
      <c r="NIC31" s="1"/>
      <c r="NID31" s="1"/>
      <c r="NIE31" s="1"/>
      <c r="NIF31" s="1"/>
      <c r="NIG31" s="1"/>
      <c r="NIH31" s="1"/>
      <c r="NII31" s="1"/>
      <c r="NIJ31" s="1"/>
      <c r="NIK31" s="1"/>
      <c r="NIL31" s="1"/>
      <c r="NIM31" s="1"/>
      <c r="NIN31" s="1"/>
      <c r="NIO31" s="1"/>
      <c r="NIP31" s="1"/>
      <c r="NIQ31" s="1"/>
      <c r="NIR31" s="1"/>
      <c r="NIS31" s="1"/>
      <c r="NIT31" s="1"/>
      <c r="NIU31" s="1"/>
      <c r="NIV31" s="1"/>
      <c r="NIW31" s="1"/>
      <c r="NIX31" s="1"/>
      <c r="NIY31" s="1"/>
      <c r="NIZ31" s="1"/>
      <c r="NJA31" s="1"/>
      <c r="NJB31" s="1"/>
      <c r="NJC31" s="1"/>
      <c r="NJD31" s="1"/>
      <c r="NJE31" s="1"/>
      <c r="NJF31" s="1"/>
      <c r="NJG31" s="1"/>
      <c r="NJH31" s="1"/>
      <c r="NJI31" s="1"/>
      <c r="NJJ31" s="1"/>
      <c r="NJK31" s="1"/>
      <c r="NJL31" s="1"/>
      <c r="NJM31" s="1"/>
      <c r="NJN31" s="1"/>
      <c r="NJO31" s="1"/>
      <c r="NJP31" s="1"/>
      <c r="NJQ31" s="1"/>
      <c r="NJR31" s="1"/>
      <c r="NJS31" s="1"/>
      <c r="NJT31" s="1"/>
      <c r="NJU31" s="1"/>
      <c r="NJV31" s="1"/>
      <c r="NJW31" s="1"/>
      <c r="NJX31" s="1"/>
      <c r="NJY31" s="1"/>
      <c r="NJZ31" s="1"/>
      <c r="NKA31" s="1"/>
      <c r="NKB31" s="1"/>
      <c r="NKC31" s="1"/>
      <c r="NKD31" s="1"/>
      <c r="NKE31" s="1"/>
      <c r="NKF31" s="1"/>
      <c r="NKG31" s="1"/>
      <c r="NKH31" s="1"/>
      <c r="NKI31" s="1"/>
      <c r="NKJ31" s="1"/>
      <c r="NKK31" s="1"/>
      <c r="NKL31" s="1"/>
      <c r="NKM31" s="1"/>
      <c r="NKN31" s="1"/>
      <c r="NKO31" s="1"/>
      <c r="NKP31" s="1"/>
      <c r="NKQ31" s="1"/>
      <c r="NKR31" s="1"/>
      <c r="NKS31" s="1"/>
      <c r="NKT31" s="1"/>
      <c r="NKU31" s="1"/>
      <c r="NKV31" s="1"/>
      <c r="NKW31" s="1"/>
      <c r="NKX31" s="1"/>
      <c r="NKY31" s="1"/>
      <c r="NKZ31" s="1"/>
      <c r="NLA31" s="1"/>
      <c r="NLB31" s="1"/>
      <c r="NLC31" s="1"/>
      <c r="NLD31" s="1"/>
      <c r="NLE31" s="1"/>
      <c r="NLF31" s="1"/>
      <c r="NLG31" s="1"/>
      <c r="NLH31" s="1"/>
      <c r="NLI31" s="1"/>
      <c r="NLJ31" s="1"/>
      <c r="NLK31" s="1"/>
      <c r="NLL31" s="1"/>
      <c r="NLM31" s="1"/>
      <c r="NLN31" s="1"/>
      <c r="NLO31" s="1"/>
      <c r="NLP31" s="1"/>
      <c r="NLQ31" s="1"/>
      <c r="NLR31" s="1"/>
      <c r="NLS31" s="1"/>
      <c r="NLT31" s="1"/>
      <c r="NLU31" s="1"/>
      <c r="NLV31" s="1"/>
      <c r="NLW31" s="1"/>
      <c r="NLX31" s="1"/>
      <c r="NLY31" s="1"/>
      <c r="NLZ31" s="1"/>
      <c r="NMA31" s="1"/>
      <c r="NMB31" s="1"/>
      <c r="NMC31" s="1"/>
      <c r="NMD31" s="1"/>
      <c r="NME31" s="1"/>
      <c r="NMF31" s="1"/>
      <c r="NMG31" s="1"/>
      <c r="NMH31" s="1"/>
      <c r="NMI31" s="1"/>
      <c r="NMJ31" s="1"/>
      <c r="NMK31" s="1"/>
      <c r="NML31" s="1"/>
      <c r="NMM31" s="1"/>
      <c r="NMN31" s="1"/>
      <c r="NMO31" s="1"/>
      <c r="NMP31" s="1"/>
      <c r="NMQ31" s="1"/>
      <c r="NMR31" s="1"/>
      <c r="NMS31" s="1"/>
      <c r="NMT31" s="1"/>
      <c r="NMU31" s="1"/>
      <c r="NMV31" s="1"/>
      <c r="NMW31" s="1"/>
      <c r="NMX31" s="1"/>
      <c r="NMY31" s="1"/>
      <c r="NMZ31" s="1"/>
      <c r="NNA31" s="1"/>
      <c r="NNB31" s="1"/>
      <c r="NNC31" s="1"/>
      <c r="NND31" s="1"/>
      <c r="NNE31" s="1"/>
      <c r="NNF31" s="1"/>
      <c r="NNG31" s="1"/>
      <c r="NNH31" s="1"/>
      <c r="NNI31" s="1"/>
      <c r="NNJ31" s="1"/>
      <c r="NNK31" s="1"/>
      <c r="NNL31" s="1"/>
      <c r="NNM31" s="1"/>
      <c r="NNN31" s="1"/>
      <c r="NNO31" s="1"/>
      <c r="NNP31" s="1"/>
      <c r="NNQ31" s="1"/>
      <c r="NNR31" s="1"/>
      <c r="NNS31" s="1"/>
      <c r="NNT31" s="1"/>
      <c r="NNU31" s="1"/>
      <c r="NNV31" s="1"/>
      <c r="NNW31" s="1"/>
      <c r="NNX31" s="1"/>
      <c r="NNY31" s="1"/>
      <c r="NNZ31" s="1"/>
      <c r="NOA31" s="1"/>
      <c r="NOB31" s="1"/>
      <c r="NOC31" s="1"/>
      <c r="NOD31" s="1"/>
      <c r="NOE31" s="1"/>
      <c r="NOF31" s="1"/>
      <c r="NOG31" s="1"/>
      <c r="NOH31" s="1"/>
      <c r="NOI31" s="1"/>
      <c r="NOJ31" s="1"/>
      <c r="NOK31" s="1"/>
      <c r="NOL31" s="1"/>
      <c r="NOM31" s="1"/>
      <c r="NON31" s="1"/>
      <c r="NOO31" s="1"/>
      <c r="NOP31" s="1"/>
      <c r="NOQ31" s="1"/>
      <c r="NOR31" s="1"/>
      <c r="NOS31" s="1"/>
      <c r="NOT31" s="1"/>
      <c r="NOU31" s="1"/>
      <c r="NOV31" s="1"/>
      <c r="NOW31" s="1"/>
      <c r="NOX31" s="1"/>
      <c r="NOY31" s="1"/>
      <c r="NOZ31" s="1"/>
      <c r="NPA31" s="1"/>
      <c r="NPB31" s="1"/>
      <c r="NPC31" s="1"/>
      <c r="NPD31" s="1"/>
      <c r="NPE31" s="1"/>
      <c r="NPF31" s="1"/>
      <c r="NPG31" s="1"/>
      <c r="NPH31" s="1"/>
      <c r="NPI31" s="1"/>
      <c r="NPJ31" s="1"/>
      <c r="NPK31" s="1"/>
      <c r="NPL31" s="1"/>
      <c r="NPM31" s="1"/>
      <c r="NPN31" s="1"/>
      <c r="NPO31" s="1"/>
      <c r="NPP31" s="1"/>
      <c r="NPQ31" s="1"/>
      <c r="NPR31" s="1"/>
      <c r="NPS31" s="1"/>
      <c r="NPT31" s="1"/>
      <c r="NPU31" s="1"/>
      <c r="NPV31" s="1"/>
      <c r="NPW31" s="1"/>
      <c r="NPX31" s="1"/>
      <c r="NPY31" s="1"/>
      <c r="NPZ31" s="1"/>
      <c r="NQA31" s="1"/>
      <c r="NQB31" s="1"/>
      <c r="NQC31" s="1"/>
      <c r="NQD31" s="1"/>
      <c r="NQE31" s="1"/>
      <c r="NQF31" s="1"/>
      <c r="NQG31" s="1"/>
      <c r="NQH31" s="1"/>
      <c r="NQI31" s="1"/>
      <c r="NQJ31" s="1"/>
      <c r="NQK31" s="1"/>
      <c r="NQL31" s="1"/>
      <c r="NQM31" s="1"/>
      <c r="NQN31" s="1"/>
      <c r="NQO31" s="1"/>
      <c r="NQP31" s="1"/>
      <c r="NQQ31" s="1"/>
      <c r="NQR31" s="1"/>
      <c r="NQS31" s="1"/>
      <c r="NQT31" s="1"/>
      <c r="NQU31" s="1"/>
      <c r="NQV31" s="1"/>
      <c r="NQW31" s="1"/>
      <c r="NQX31" s="1"/>
      <c r="NQY31" s="1"/>
      <c r="NQZ31" s="1"/>
      <c r="NRA31" s="1"/>
      <c r="NRB31" s="1"/>
      <c r="NRC31" s="1"/>
      <c r="NRD31" s="1"/>
      <c r="NRE31" s="1"/>
      <c r="NRF31" s="1"/>
      <c r="NRG31" s="1"/>
      <c r="NRH31" s="1"/>
      <c r="NRI31" s="1"/>
      <c r="NRJ31" s="1"/>
      <c r="NRK31" s="1"/>
      <c r="NRL31" s="1"/>
      <c r="NRM31" s="1"/>
      <c r="NRN31" s="1"/>
      <c r="NRO31" s="1"/>
      <c r="NRP31" s="1"/>
      <c r="NRQ31" s="1"/>
      <c r="NRR31" s="1"/>
      <c r="NRS31" s="1"/>
      <c r="NRT31" s="1"/>
      <c r="NRU31" s="1"/>
      <c r="NRV31" s="1"/>
      <c r="NRW31" s="1"/>
      <c r="NRX31" s="1"/>
      <c r="NRY31" s="1"/>
      <c r="NRZ31" s="1"/>
      <c r="NSA31" s="1"/>
      <c r="NSB31" s="1"/>
      <c r="NSC31" s="1"/>
      <c r="NSD31" s="1"/>
      <c r="NSE31" s="1"/>
      <c r="NSF31" s="1"/>
      <c r="NSG31" s="1"/>
      <c r="NSH31" s="1"/>
      <c r="NSI31" s="1"/>
      <c r="NSJ31" s="1"/>
      <c r="NSK31" s="1"/>
      <c r="NSL31" s="1"/>
      <c r="NSM31" s="1"/>
      <c r="NSN31" s="1"/>
      <c r="NSO31" s="1"/>
      <c r="NSP31" s="1"/>
      <c r="NSQ31" s="1"/>
      <c r="NSR31" s="1"/>
      <c r="NSS31" s="1"/>
      <c r="NST31" s="1"/>
      <c r="NSU31" s="1"/>
      <c r="NSV31" s="1"/>
      <c r="NSW31" s="1"/>
      <c r="NSX31" s="1"/>
      <c r="NSY31" s="1"/>
      <c r="NSZ31" s="1"/>
      <c r="NTA31" s="1"/>
      <c r="NTB31" s="1"/>
      <c r="NTC31" s="1"/>
      <c r="NTD31" s="1"/>
      <c r="NTE31" s="1"/>
      <c r="NTF31" s="1"/>
      <c r="NTG31" s="1"/>
      <c r="NTH31" s="1"/>
      <c r="NTI31" s="1"/>
      <c r="NTJ31" s="1"/>
      <c r="NTK31" s="1"/>
      <c r="NTL31" s="1"/>
      <c r="NTM31" s="1"/>
      <c r="NTN31" s="1"/>
      <c r="NTO31" s="1"/>
      <c r="NTP31" s="1"/>
      <c r="NTQ31" s="1"/>
      <c r="NTR31" s="1"/>
      <c r="NTS31" s="1"/>
      <c r="NTT31" s="1"/>
      <c r="NTU31" s="1"/>
      <c r="NTV31" s="1"/>
      <c r="NTW31" s="1"/>
      <c r="NTX31" s="1"/>
      <c r="NTY31" s="1"/>
      <c r="NTZ31" s="1"/>
      <c r="NUA31" s="1"/>
      <c r="NUB31" s="1"/>
      <c r="NUC31" s="1"/>
      <c r="NUD31" s="1"/>
      <c r="NUE31" s="1"/>
      <c r="NUF31" s="1"/>
      <c r="NUG31" s="1"/>
      <c r="NUH31" s="1"/>
      <c r="NUI31" s="1"/>
      <c r="NUJ31" s="1"/>
      <c r="NUK31" s="1"/>
      <c r="NUL31" s="1"/>
      <c r="NUM31" s="1"/>
      <c r="NUN31" s="1"/>
      <c r="NUO31" s="1"/>
      <c r="NUP31" s="1"/>
      <c r="NUQ31" s="1"/>
      <c r="NUR31" s="1"/>
      <c r="NUS31" s="1"/>
      <c r="NUT31" s="1"/>
      <c r="NUU31" s="1"/>
      <c r="NUV31" s="1"/>
      <c r="NUW31" s="1"/>
      <c r="NUX31" s="1"/>
      <c r="NUY31" s="1"/>
      <c r="NUZ31" s="1"/>
      <c r="NVA31" s="1"/>
      <c r="NVB31" s="1"/>
      <c r="NVC31" s="1"/>
      <c r="NVD31" s="1"/>
      <c r="NVE31" s="1"/>
      <c r="NVF31" s="1"/>
      <c r="NVG31" s="1"/>
      <c r="NVH31" s="1"/>
      <c r="NVI31" s="1"/>
      <c r="NVJ31" s="1"/>
      <c r="NVK31" s="1"/>
      <c r="NVL31" s="1"/>
      <c r="NVM31" s="1"/>
      <c r="NVN31" s="1"/>
      <c r="NVO31" s="1"/>
      <c r="NVP31" s="1"/>
      <c r="NVQ31" s="1"/>
      <c r="NVR31" s="1"/>
      <c r="NVS31" s="1"/>
      <c r="NVT31" s="1"/>
      <c r="NVU31" s="1"/>
      <c r="NVV31" s="1"/>
      <c r="NVW31" s="1"/>
      <c r="NVX31" s="1"/>
      <c r="NVY31" s="1"/>
      <c r="NVZ31" s="1"/>
      <c r="NWA31" s="1"/>
      <c r="NWB31" s="1"/>
      <c r="NWC31" s="1"/>
      <c r="NWD31" s="1"/>
      <c r="NWE31" s="1"/>
      <c r="NWF31" s="1"/>
      <c r="NWG31" s="1"/>
      <c r="NWH31" s="1"/>
      <c r="NWI31" s="1"/>
      <c r="NWJ31" s="1"/>
      <c r="NWK31" s="1"/>
      <c r="NWL31" s="1"/>
      <c r="NWM31" s="1"/>
      <c r="NWN31" s="1"/>
      <c r="NWO31" s="1"/>
      <c r="NWP31" s="1"/>
      <c r="NWQ31" s="1"/>
      <c r="NWR31" s="1"/>
      <c r="NWS31" s="1"/>
      <c r="NWT31" s="1"/>
      <c r="NWU31" s="1"/>
      <c r="NWV31" s="1"/>
      <c r="NWW31" s="1"/>
      <c r="NWX31" s="1"/>
      <c r="NWY31" s="1"/>
      <c r="NWZ31" s="1"/>
      <c r="NXA31" s="1"/>
      <c r="NXB31" s="1"/>
      <c r="NXC31" s="1"/>
      <c r="NXD31" s="1"/>
      <c r="NXE31" s="1"/>
      <c r="NXF31" s="1"/>
      <c r="NXG31" s="1"/>
      <c r="NXH31" s="1"/>
      <c r="NXI31" s="1"/>
      <c r="NXJ31" s="1"/>
      <c r="NXK31" s="1"/>
      <c r="NXL31" s="1"/>
      <c r="NXM31" s="1"/>
      <c r="NXN31" s="1"/>
      <c r="NXO31" s="1"/>
      <c r="NXP31" s="1"/>
      <c r="NXQ31" s="1"/>
      <c r="NXR31" s="1"/>
      <c r="NXS31" s="1"/>
      <c r="NXT31" s="1"/>
      <c r="NXU31" s="1"/>
      <c r="NXV31" s="1"/>
      <c r="NXW31" s="1"/>
      <c r="NXX31" s="1"/>
      <c r="NXY31" s="1"/>
      <c r="NXZ31" s="1"/>
      <c r="NYA31" s="1"/>
      <c r="NYB31" s="1"/>
      <c r="NYC31" s="1"/>
      <c r="NYD31" s="1"/>
      <c r="NYE31" s="1"/>
      <c r="NYF31" s="1"/>
      <c r="NYG31" s="1"/>
      <c r="NYH31" s="1"/>
      <c r="NYI31" s="1"/>
      <c r="NYJ31" s="1"/>
      <c r="NYK31" s="1"/>
      <c r="NYL31" s="1"/>
      <c r="NYM31" s="1"/>
      <c r="NYN31" s="1"/>
      <c r="NYO31" s="1"/>
      <c r="NYP31" s="1"/>
      <c r="NYQ31" s="1"/>
      <c r="NYR31" s="1"/>
      <c r="NYS31" s="1"/>
      <c r="NYT31" s="1"/>
      <c r="NYU31" s="1"/>
      <c r="NYV31" s="1"/>
      <c r="NYW31" s="1"/>
      <c r="NYX31" s="1"/>
      <c r="NYY31" s="1"/>
      <c r="NYZ31" s="1"/>
      <c r="NZA31" s="1"/>
      <c r="NZB31" s="1"/>
      <c r="NZC31" s="1"/>
      <c r="NZD31" s="1"/>
      <c r="NZE31" s="1"/>
      <c r="NZF31" s="1"/>
      <c r="NZG31" s="1"/>
      <c r="NZH31" s="1"/>
      <c r="NZI31" s="1"/>
      <c r="NZJ31" s="1"/>
      <c r="NZK31" s="1"/>
      <c r="NZL31" s="1"/>
      <c r="NZM31" s="1"/>
      <c r="NZN31" s="1"/>
      <c r="NZO31" s="1"/>
      <c r="NZP31" s="1"/>
      <c r="NZQ31" s="1"/>
      <c r="NZR31" s="1"/>
      <c r="NZS31" s="1"/>
      <c r="NZT31" s="1"/>
      <c r="NZU31" s="1"/>
      <c r="NZV31" s="1"/>
      <c r="NZW31" s="1"/>
      <c r="NZX31" s="1"/>
      <c r="NZY31" s="1"/>
      <c r="NZZ31" s="1"/>
      <c r="OAA31" s="1"/>
      <c r="OAB31" s="1"/>
      <c r="OAC31" s="1"/>
      <c r="OAD31" s="1"/>
      <c r="OAE31" s="1"/>
      <c r="OAF31" s="1"/>
      <c r="OAG31" s="1"/>
      <c r="OAH31" s="1"/>
      <c r="OAI31" s="1"/>
      <c r="OAJ31" s="1"/>
      <c r="OAK31" s="1"/>
      <c r="OAL31" s="1"/>
      <c r="OAM31" s="1"/>
      <c r="OAN31" s="1"/>
      <c r="OAO31" s="1"/>
      <c r="OAP31" s="1"/>
      <c r="OAQ31" s="1"/>
      <c r="OAR31" s="1"/>
      <c r="OAS31" s="1"/>
      <c r="OAT31" s="1"/>
      <c r="OAU31" s="1"/>
      <c r="OAV31" s="1"/>
      <c r="OAW31" s="1"/>
      <c r="OAX31" s="1"/>
      <c r="OAY31" s="1"/>
      <c r="OAZ31" s="1"/>
      <c r="OBA31" s="1"/>
      <c r="OBB31" s="1"/>
      <c r="OBC31" s="1"/>
      <c r="OBD31" s="1"/>
      <c r="OBE31" s="1"/>
      <c r="OBF31" s="1"/>
      <c r="OBG31" s="1"/>
      <c r="OBH31" s="1"/>
      <c r="OBI31" s="1"/>
      <c r="OBJ31" s="1"/>
      <c r="OBK31" s="1"/>
      <c r="OBL31" s="1"/>
      <c r="OBM31" s="1"/>
      <c r="OBN31" s="1"/>
      <c r="OBO31" s="1"/>
      <c r="OBP31" s="1"/>
      <c r="OBQ31" s="1"/>
      <c r="OBR31" s="1"/>
      <c r="OBS31" s="1"/>
      <c r="OBT31" s="1"/>
      <c r="OBU31" s="1"/>
      <c r="OBV31" s="1"/>
      <c r="OBW31" s="1"/>
      <c r="OBX31" s="1"/>
      <c r="OBY31" s="1"/>
      <c r="OBZ31" s="1"/>
      <c r="OCA31" s="1"/>
      <c r="OCB31" s="1"/>
      <c r="OCC31" s="1"/>
      <c r="OCD31" s="1"/>
      <c r="OCE31" s="1"/>
      <c r="OCF31" s="1"/>
      <c r="OCG31" s="1"/>
      <c r="OCH31" s="1"/>
      <c r="OCI31" s="1"/>
      <c r="OCJ31" s="1"/>
      <c r="OCK31" s="1"/>
      <c r="OCL31" s="1"/>
      <c r="OCM31" s="1"/>
      <c r="OCN31" s="1"/>
      <c r="OCO31" s="1"/>
      <c r="OCP31" s="1"/>
      <c r="OCQ31" s="1"/>
      <c r="OCR31" s="1"/>
      <c r="OCS31" s="1"/>
      <c r="OCT31" s="1"/>
      <c r="OCU31" s="1"/>
      <c r="OCV31" s="1"/>
      <c r="OCW31" s="1"/>
      <c r="OCX31" s="1"/>
      <c r="OCY31" s="1"/>
      <c r="OCZ31" s="1"/>
      <c r="ODA31" s="1"/>
      <c r="ODB31" s="1"/>
      <c r="ODC31" s="1"/>
      <c r="ODD31" s="1"/>
      <c r="ODE31" s="1"/>
      <c r="ODF31" s="1"/>
      <c r="ODG31" s="1"/>
      <c r="ODH31" s="1"/>
      <c r="ODI31" s="1"/>
      <c r="ODJ31" s="1"/>
      <c r="ODK31" s="1"/>
      <c r="ODL31" s="1"/>
      <c r="ODM31" s="1"/>
      <c r="ODN31" s="1"/>
      <c r="ODO31" s="1"/>
      <c r="ODP31" s="1"/>
      <c r="ODQ31" s="1"/>
      <c r="ODR31" s="1"/>
      <c r="ODS31" s="1"/>
      <c r="ODT31" s="1"/>
      <c r="ODU31" s="1"/>
      <c r="ODV31" s="1"/>
      <c r="ODW31" s="1"/>
      <c r="ODX31" s="1"/>
      <c r="ODY31" s="1"/>
      <c r="ODZ31" s="1"/>
      <c r="OEA31" s="1"/>
      <c r="OEB31" s="1"/>
      <c r="OEC31" s="1"/>
      <c r="OED31" s="1"/>
      <c r="OEE31" s="1"/>
      <c r="OEF31" s="1"/>
      <c r="OEG31" s="1"/>
      <c r="OEH31" s="1"/>
      <c r="OEI31" s="1"/>
      <c r="OEJ31" s="1"/>
      <c r="OEK31" s="1"/>
      <c r="OEL31" s="1"/>
      <c r="OEM31" s="1"/>
      <c r="OEN31" s="1"/>
      <c r="OEO31" s="1"/>
      <c r="OEP31" s="1"/>
      <c r="OEQ31" s="1"/>
      <c r="OER31" s="1"/>
      <c r="OES31" s="1"/>
      <c r="OET31" s="1"/>
      <c r="OEU31" s="1"/>
      <c r="OEV31" s="1"/>
      <c r="OEW31" s="1"/>
      <c r="OEX31" s="1"/>
      <c r="OEY31" s="1"/>
      <c r="OEZ31" s="1"/>
      <c r="OFA31" s="1"/>
      <c r="OFB31" s="1"/>
      <c r="OFC31" s="1"/>
      <c r="OFD31" s="1"/>
      <c r="OFE31" s="1"/>
      <c r="OFF31" s="1"/>
      <c r="OFG31" s="1"/>
      <c r="OFH31" s="1"/>
      <c r="OFI31" s="1"/>
      <c r="OFJ31" s="1"/>
      <c r="OFK31" s="1"/>
      <c r="OFL31" s="1"/>
      <c r="OFM31" s="1"/>
      <c r="OFN31" s="1"/>
      <c r="OFO31" s="1"/>
      <c r="OFP31" s="1"/>
      <c r="OFQ31" s="1"/>
      <c r="OFR31" s="1"/>
      <c r="OFS31" s="1"/>
      <c r="OFT31" s="1"/>
      <c r="OFU31" s="1"/>
      <c r="OFV31" s="1"/>
      <c r="OFW31" s="1"/>
      <c r="OFX31" s="1"/>
      <c r="OFY31" s="1"/>
      <c r="OFZ31" s="1"/>
      <c r="OGA31" s="1"/>
      <c r="OGB31" s="1"/>
      <c r="OGC31" s="1"/>
      <c r="OGD31" s="1"/>
      <c r="OGE31" s="1"/>
      <c r="OGF31" s="1"/>
      <c r="OGG31" s="1"/>
      <c r="OGH31" s="1"/>
      <c r="OGI31" s="1"/>
      <c r="OGJ31" s="1"/>
      <c r="OGK31" s="1"/>
      <c r="OGL31" s="1"/>
      <c r="OGM31" s="1"/>
      <c r="OGN31" s="1"/>
      <c r="OGO31" s="1"/>
      <c r="OGP31" s="1"/>
      <c r="OGQ31" s="1"/>
      <c r="OGR31" s="1"/>
      <c r="OGS31" s="1"/>
      <c r="OGT31" s="1"/>
      <c r="OGU31" s="1"/>
      <c r="OGV31" s="1"/>
      <c r="OGW31" s="1"/>
      <c r="OGX31" s="1"/>
      <c r="OGY31" s="1"/>
      <c r="OGZ31" s="1"/>
      <c r="OHA31" s="1"/>
      <c r="OHB31" s="1"/>
      <c r="OHC31" s="1"/>
      <c r="OHD31" s="1"/>
      <c r="OHE31" s="1"/>
      <c r="OHF31" s="1"/>
      <c r="OHG31" s="1"/>
      <c r="OHH31" s="1"/>
      <c r="OHI31" s="1"/>
      <c r="OHJ31" s="1"/>
      <c r="OHK31" s="1"/>
      <c r="OHL31" s="1"/>
      <c r="OHM31" s="1"/>
      <c r="OHN31" s="1"/>
      <c r="OHO31" s="1"/>
      <c r="OHP31" s="1"/>
      <c r="OHQ31" s="1"/>
      <c r="OHR31" s="1"/>
      <c r="OHS31" s="1"/>
      <c r="OHT31" s="1"/>
      <c r="OHU31" s="1"/>
      <c r="OHV31" s="1"/>
      <c r="OHW31" s="1"/>
      <c r="OHX31" s="1"/>
      <c r="OHY31" s="1"/>
      <c r="OHZ31" s="1"/>
      <c r="OIA31" s="1"/>
      <c r="OIB31" s="1"/>
      <c r="OIC31" s="1"/>
      <c r="OID31" s="1"/>
      <c r="OIE31" s="1"/>
      <c r="OIF31" s="1"/>
      <c r="OIG31" s="1"/>
      <c r="OIH31" s="1"/>
      <c r="OII31" s="1"/>
      <c r="OIJ31" s="1"/>
      <c r="OIK31" s="1"/>
      <c r="OIL31" s="1"/>
      <c r="OIM31" s="1"/>
      <c r="OIN31" s="1"/>
      <c r="OIO31" s="1"/>
      <c r="OIP31" s="1"/>
      <c r="OIQ31" s="1"/>
      <c r="OIR31" s="1"/>
      <c r="OIS31" s="1"/>
      <c r="OIT31" s="1"/>
      <c r="OIU31" s="1"/>
      <c r="OIV31" s="1"/>
      <c r="OIW31" s="1"/>
      <c r="OIX31" s="1"/>
      <c r="OIY31" s="1"/>
      <c r="OIZ31" s="1"/>
      <c r="OJA31" s="1"/>
      <c r="OJB31" s="1"/>
      <c r="OJC31" s="1"/>
      <c r="OJD31" s="1"/>
      <c r="OJE31" s="1"/>
      <c r="OJF31" s="1"/>
      <c r="OJG31" s="1"/>
      <c r="OJH31" s="1"/>
      <c r="OJI31" s="1"/>
      <c r="OJJ31" s="1"/>
      <c r="OJK31" s="1"/>
      <c r="OJL31" s="1"/>
      <c r="OJM31" s="1"/>
      <c r="OJN31" s="1"/>
      <c r="OJO31" s="1"/>
      <c r="OJP31" s="1"/>
      <c r="OJQ31" s="1"/>
      <c r="OJR31" s="1"/>
      <c r="OJS31" s="1"/>
      <c r="OJT31" s="1"/>
      <c r="OJU31" s="1"/>
      <c r="OJV31" s="1"/>
      <c r="OJW31" s="1"/>
      <c r="OJX31" s="1"/>
      <c r="OJY31" s="1"/>
      <c r="OJZ31" s="1"/>
      <c r="OKA31" s="1"/>
      <c r="OKB31" s="1"/>
      <c r="OKC31" s="1"/>
      <c r="OKD31" s="1"/>
      <c r="OKE31" s="1"/>
      <c r="OKF31" s="1"/>
      <c r="OKG31" s="1"/>
      <c r="OKH31" s="1"/>
      <c r="OKI31" s="1"/>
      <c r="OKJ31" s="1"/>
      <c r="OKK31" s="1"/>
      <c r="OKL31" s="1"/>
      <c r="OKM31" s="1"/>
      <c r="OKN31" s="1"/>
      <c r="OKO31" s="1"/>
      <c r="OKP31" s="1"/>
      <c r="OKQ31" s="1"/>
      <c r="OKR31" s="1"/>
      <c r="OKS31" s="1"/>
      <c r="OKT31" s="1"/>
      <c r="OKU31" s="1"/>
      <c r="OKV31" s="1"/>
      <c r="OKW31" s="1"/>
      <c r="OKX31" s="1"/>
      <c r="OKY31" s="1"/>
      <c r="OKZ31" s="1"/>
      <c r="OLA31" s="1"/>
      <c r="OLB31" s="1"/>
      <c r="OLC31" s="1"/>
      <c r="OLD31" s="1"/>
      <c r="OLE31" s="1"/>
      <c r="OLF31" s="1"/>
      <c r="OLG31" s="1"/>
      <c r="OLH31" s="1"/>
      <c r="OLI31" s="1"/>
      <c r="OLJ31" s="1"/>
      <c r="OLK31" s="1"/>
      <c r="OLL31" s="1"/>
      <c r="OLM31" s="1"/>
      <c r="OLN31" s="1"/>
      <c r="OLO31" s="1"/>
      <c r="OLP31" s="1"/>
      <c r="OLQ31" s="1"/>
      <c r="OLR31" s="1"/>
      <c r="OLS31" s="1"/>
      <c r="OLT31" s="1"/>
      <c r="OLU31" s="1"/>
      <c r="OLV31" s="1"/>
      <c r="OLW31" s="1"/>
      <c r="OLX31" s="1"/>
      <c r="OLY31" s="1"/>
      <c r="OLZ31" s="1"/>
      <c r="OMA31" s="1"/>
      <c r="OMB31" s="1"/>
      <c r="OMC31" s="1"/>
      <c r="OMD31" s="1"/>
      <c r="OME31" s="1"/>
      <c r="OMF31" s="1"/>
      <c r="OMG31" s="1"/>
      <c r="OMH31" s="1"/>
      <c r="OMI31" s="1"/>
      <c r="OMJ31" s="1"/>
      <c r="OMK31" s="1"/>
      <c r="OML31" s="1"/>
      <c r="OMM31" s="1"/>
      <c r="OMN31" s="1"/>
      <c r="OMO31" s="1"/>
      <c r="OMP31" s="1"/>
      <c r="OMQ31" s="1"/>
      <c r="OMR31" s="1"/>
      <c r="OMS31" s="1"/>
      <c r="OMT31" s="1"/>
      <c r="OMU31" s="1"/>
      <c r="OMV31" s="1"/>
      <c r="OMW31" s="1"/>
      <c r="OMX31" s="1"/>
      <c r="OMY31" s="1"/>
      <c r="OMZ31" s="1"/>
      <c r="ONA31" s="1"/>
      <c r="ONB31" s="1"/>
      <c r="ONC31" s="1"/>
      <c r="OND31" s="1"/>
      <c r="ONE31" s="1"/>
      <c r="ONF31" s="1"/>
      <c r="ONG31" s="1"/>
      <c r="ONH31" s="1"/>
      <c r="ONI31" s="1"/>
      <c r="ONJ31" s="1"/>
      <c r="ONK31" s="1"/>
      <c r="ONL31" s="1"/>
      <c r="ONM31" s="1"/>
      <c r="ONN31" s="1"/>
      <c r="ONO31" s="1"/>
      <c r="ONP31" s="1"/>
      <c r="ONQ31" s="1"/>
      <c r="ONR31" s="1"/>
      <c r="ONS31" s="1"/>
      <c r="ONT31" s="1"/>
      <c r="ONU31" s="1"/>
      <c r="ONV31" s="1"/>
      <c r="ONW31" s="1"/>
      <c r="ONX31" s="1"/>
      <c r="ONY31" s="1"/>
      <c r="ONZ31" s="1"/>
      <c r="OOA31" s="1"/>
      <c r="OOB31" s="1"/>
      <c r="OOC31" s="1"/>
      <c r="OOD31" s="1"/>
      <c r="OOE31" s="1"/>
      <c r="OOF31" s="1"/>
      <c r="OOG31" s="1"/>
      <c r="OOH31" s="1"/>
      <c r="OOI31" s="1"/>
      <c r="OOJ31" s="1"/>
      <c r="OOK31" s="1"/>
      <c r="OOL31" s="1"/>
      <c r="OOM31" s="1"/>
      <c r="OON31" s="1"/>
      <c r="OOO31" s="1"/>
      <c r="OOP31" s="1"/>
      <c r="OOQ31" s="1"/>
      <c r="OOR31" s="1"/>
      <c r="OOS31" s="1"/>
      <c r="OOT31" s="1"/>
      <c r="OOU31" s="1"/>
      <c r="OOV31" s="1"/>
      <c r="OOW31" s="1"/>
      <c r="OOX31" s="1"/>
      <c r="OOY31" s="1"/>
      <c r="OOZ31" s="1"/>
      <c r="OPA31" s="1"/>
      <c r="OPB31" s="1"/>
      <c r="OPC31" s="1"/>
      <c r="OPD31" s="1"/>
      <c r="OPE31" s="1"/>
      <c r="OPF31" s="1"/>
      <c r="OPG31" s="1"/>
      <c r="OPH31" s="1"/>
      <c r="OPI31" s="1"/>
      <c r="OPJ31" s="1"/>
      <c r="OPK31" s="1"/>
      <c r="OPL31" s="1"/>
      <c r="OPM31" s="1"/>
      <c r="OPN31" s="1"/>
      <c r="OPO31" s="1"/>
      <c r="OPP31" s="1"/>
      <c r="OPQ31" s="1"/>
      <c r="OPR31" s="1"/>
      <c r="OPS31" s="1"/>
      <c r="OPT31" s="1"/>
      <c r="OPU31" s="1"/>
      <c r="OPV31" s="1"/>
      <c r="OPW31" s="1"/>
      <c r="OPX31" s="1"/>
      <c r="OPY31" s="1"/>
      <c r="OPZ31" s="1"/>
      <c r="OQA31" s="1"/>
      <c r="OQB31" s="1"/>
      <c r="OQC31" s="1"/>
      <c r="OQD31" s="1"/>
      <c r="OQE31" s="1"/>
      <c r="OQF31" s="1"/>
      <c r="OQG31" s="1"/>
      <c r="OQH31" s="1"/>
      <c r="OQI31" s="1"/>
      <c r="OQJ31" s="1"/>
      <c r="OQK31" s="1"/>
      <c r="OQL31" s="1"/>
      <c r="OQM31" s="1"/>
      <c r="OQN31" s="1"/>
      <c r="OQO31" s="1"/>
      <c r="OQP31" s="1"/>
      <c r="OQQ31" s="1"/>
      <c r="OQR31" s="1"/>
      <c r="OQS31" s="1"/>
      <c r="OQT31" s="1"/>
      <c r="OQU31" s="1"/>
      <c r="OQV31" s="1"/>
      <c r="OQW31" s="1"/>
      <c r="OQX31" s="1"/>
      <c r="OQY31" s="1"/>
      <c r="OQZ31" s="1"/>
      <c r="ORA31" s="1"/>
      <c r="ORB31" s="1"/>
      <c r="ORC31" s="1"/>
      <c r="ORD31" s="1"/>
      <c r="ORE31" s="1"/>
      <c r="ORF31" s="1"/>
      <c r="ORG31" s="1"/>
      <c r="ORH31" s="1"/>
      <c r="ORI31" s="1"/>
      <c r="ORJ31" s="1"/>
      <c r="ORK31" s="1"/>
      <c r="ORL31" s="1"/>
      <c r="ORM31" s="1"/>
      <c r="ORN31" s="1"/>
      <c r="ORO31" s="1"/>
      <c r="ORP31" s="1"/>
      <c r="ORQ31" s="1"/>
      <c r="ORR31" s="1"/>
      <c r="ORS31" s="1"/>
      <c r="ORT31" s="1"/>
      <c r="ORU31" s="1"/>
      <c r="ORV31" s="1"/>
      <c r="ORW31" s="1"/>
      <c r="ORX31" s="1"/>
      <c r="ORY31" s="1"/>
      <c r="ORZ31" s="1"/>
      <c r="OSA31" s="1"/>
      <c r="OSB31" s="1"/>
      <c r="OSC31" s="1"/>
      <c r="OSD31" s="1"/>
      <c r="OSE31" s="1"/>
      <c r="OSF31" s="1"/>
      <c r="OSG31" s="1"/>
      <c r="OSH31" s="1"/>
      <c r="OSI31" s="1"/>
      <c r="OSJ31" s="1"/>
      <c r="OSK31" s="1"/>
      <c r="OSL31" s="1"/>
      <c r="OSM31" s="1"/>
      <c r="OSN31" s="1"/>
      <c r="OSO31" s="1"/>
      <c r="OSP31" s="1"/>
      <c r="OSQ31" s="1"/>
      <c r="OSR31" s="1"/>
      <c r="OSS31" s="1"/>
      <c r="OST31" s="1"/>
      <c r="OSU31" s="1"/>
      <c r="OSV31" s="1"/>
      <c r="OSW31" s="1"/>
      <c r="OSX31" s="1"/>
      <c r="OSY31" s="1"/>
      <c r="OSZ31" s="1"/>
      <c r="OTA31" s="1"/>
      <c r="OTB31" s="1"/>
      <c r="OTC31" s="1"/>
      <c r="OTD31" s="1"/>
      <c r="OTE31" s="1"/>
      <c r="OTF31" s="1"/>
      <c r="OTG31" s="1"/>
      <c r="OTH31" s="1"/>
      <c r="OTI31" s="1"/>
      <c r="OTJ31" s="1"/>
      <c r="OTK31" s="1"/>
      <c r="OTL31" s="1"/>
      <c r="OTM31" s="1"/>
      <c r="OTN31" s="1"/>
      <c r="OTO31" s="1"/>
      <c r="OTP31" s="1"/>
      <c r="OTQ31" s="1"/>
      <c r="OTR31" s="1"/>
      <c r="OTS31" s="1"/>
      <c r="OTT31" s="1"/>
      <c r="OTU31" s="1"/>
      <c r="OTV31" s="1"/>
      <c r="OTW31" s="1"/>
      <c r="OTX31" s="1"/>
      <c r="OTY31" s="1"/>
      <c r="OTZ31" s="1"/>
      <c r="OUA31" s="1"/>
      <c r="OUB31" s="1"/>
      <c r="OUC31" s="1"/>
      <c r="OUD31" s="1"/>
      <c r="OUE31" s="1"/>
      <c r="OUF31" s="1"/>
      <c r="OUG31" s="1"/>
      <c r="OUH31" s="1"/>
      <c r="OUI31" s="1"/>
      <c r="OUJ31" s="1"/>
      <c r="OUK31" s="1"/>
      <c r="OUL31" s="1"/>
      <c r="OUM31" s="1"/>
      <c r="OUN31" s="1"/>
      <c r="OUO31" s="1"/>
      <c r="OUP31" s="1"/>
      <c r="OUQ31" s="1"/>
      <c r="OUR31" s="1"/>
      <c r="OUS31" s="1"/>
      <c r="OUT31" s="1"/>
      <c r="OUU31" s="1"/>
      <c r="OUV31" s="1"/>
      <c r="OUW31" s="1"/>
      <c r="OUX31" s="1"/>
      <c r="OUY31" s="1"/>
      <c r="OUZ31" s="1"/>
      <c r="OVA31" s="1"/>
      <c r="OVB31" s="1"/>
      <c r="OVC31" s="1"/>
      <c r="OVD31" s="1"/>
      <c r="OVE31" s="1"/>
      <c r="OVF31" s="1"/>
      <c r="OVG31" s="1"/>
      <c r="OVH31" s="1"/>
      <c r="OVI31" s="1"/>
      <c r="OVJ31" s="1"/>
      <c r="OVK31" s="1"/>
      <c r="OVL31" s="1"/>
      <c r="OVM31" s="1"/>
      <c r="OVN31" s="1"/>
      <c r="OVO31" s="1"/>
      <c r="OVP31" s="1"/>
      <c r="OVQ31" s="1"/>
      <c r="OVR31" s="1"/>
      <c r="OVS31" s="1"/>
      <c r="OVT31" s="1"/>
      <c r="OVU31" s="1"/>
      <c r="OVV31" s="1"/>
      <c r="OVW31" s="1"/>
      <c r="OVX31" s="1"/>
      <c r="OVY31" s="1"/>
      <c r="OVZ31" s="1"/>
      <c r="OWA31" s="1"/>
      <c r="OWB31" s="1"/>
      <c r="OWC31" s="1"/>
      <c r="OWD31" s="1"/>
      <c r="OWE31" s="1"/>
      <c r="OWF31" s="1"/>
      <c r="OWG31" s="1"/>
      <c r="OWH31" s="1"/>
      <c r="OWI31" s="1"/>
      <c r="OWJ31" s="1"/>
      <c r="OWK31" s="1"/>
      <c r="OWL31" s="1"/>
      <c r="OWM31" s="1"/>
      <c r="OWN31" s="1"/>
      <c r="OWO31" s="1"/>
      <c r="OWP31" s="1"/>
      <c r="OWQ31" s="1"/>
      <c r="OWR31" s="1"/>
      <c r="OWS31" s="1"/>
      <c r="OWT31" s="1"/>
      <c r="OWU31" s="1"/>
      <c r="OWV31" s="1"/>
      <c r="OWW31" s="1"/>
      <c r="OWX31" s="1"/>
      <c r="OWY31" s="1"/>
      <c r="OWZ31" s="1"/>
      <c r="OXA31" s="1"/>
      <c r="OXB31" s="1"/>
      <c r="OXC31" s="1"/>
      <c r="OXD31" s="1"/>
      <c r="OXE31" s="1"/>
      <c r="OXF31" s="1"/>
      <c r="OXG31" s="1"/>
      <c r="OXH31" s="1"/>
      <c r="OXI31" s="1"/>
      <c r="OXJ31" s="1"/>
      <c r="OXK31" s="1"/>
      <c r="OXL31" s="1"/>
      <c r="OXM31" s="1"/>
      <c r="OXN31" s="1"/>
      <c r="OXO31" s="1"/>
      <c r="OXP31" s="1"/>
      <c r="OXQ31" s="1"/>
      <c r="OXR31" s="1"/>
      <c r="OXS31" s="1"/>
      <c r="OXT31" s="1"/>
      <c r="OXU31" s="1"/>
      <c r="OXV31" s="1"/>
      <c r="OXW31" s="1"/>
      <c r="OXX31" s="1"/>
      <c r="OXY31" s="1"/>
      <c r="OXZ31" s="1"/>
      <c r="OYA31" s="1"/>
      <c r="OYB31" s="1"/>
      <c r="OYC31" s="1"/>
      <c r="OYD31" s="1"/>
      <c r="OYE31" s="1"/>
      <c r="OYF31" s="1"/>
      <c r="OYG31" s="1"/>
      <c r="OYH31" s="1"/>
      <c r="OYI31" s="1"/>
      <c r="OYJ31" s="1"/>
      <c r="OYK31" s="1"/>
      <c r="OYL31" s="1"/>
      <c r="OYM31" s="1"/>
      <c r="OYN31" s="1"/>
      <c r="OYO31" s="1"/>
      <c r="OYP31" s="1"/>
      <c r="OYQ31" s="1"/>
      <c r="OYR31" s="1"/>
      <c r="OYS31" s="1"/>
      <c r="OYT31" s="1"/>
      <c r="OYU31" s="1"/>
      <c r="OYV31" s="1"/>
      <c r="OYW31" s="1"/>
      <c r="OYX31" s="1"/>
      <c r="OYY31" s="1"/>
      <c r="OYZ31" s="1"/>
      <c r="OZA31" s="1"/>
      <c r="OZB31" s="1"/>
      <c r="OZC31" s="1"/>
      <c r="OZD31" s="1"/>
      <c r="OZE31" s="1"/>
      <c r="OZF31" s="1"/>
      <c r="OZG31" s="1"/>
      <c r="OZH31" s="1"/>
      <c r="OZI31" s="1"/>
      <c r="OZJ31" s="1"/>
      <c r="OZK31" s="1"/>
      <c r="OZL31" s="1"/>
      <c r="OZM31" s="1"/>
      <c r="OZN31" s="1"/>
      <c r="OZO31" s="1"/>
      <c r="OZP31" s="1"/>
      <c r="OZQ31" s="1"/>
      <c r="OZR31" s="1"/>
      <c r="OZS31" s="1"/>
      <c r="OZT31" s="1"/>
      <c r="OZU31" s="1"/>
      <c r="OZV31" s="1"/>
      <c r="OZW31" s="1"/>
      <c r="OZX31" s="1"/>
      <c r="OZY31" s="1"/>
      <c r="OZZ31" s="1"/>
      <c r="PAA31" s="1"/>
      <c r="PAB31" s="1"/>
      <c r="PAC31" s="1"/>
      <c r="PAD31" s="1"/>
      <c r="PAE31" s="1"/>
      <c r="PAF31" s="1"/>
      <c r="PAG31" s="1"/>
      <c r="PAH31" s="1"/>
      <c r="PAI31" s="1"/>
      <c r="PAJ31" s="1"/>
      <c r="PAK31" s="1"/>
      <c r="PAL31" s="1"/>
      <c r="PAM31" s="1"/>
      <c r="PAN31" s="1"/>
      <c r="PAO31" s="1"/>
      <c r="PAP31" s="1"/>
      <c r="PAQ31" s="1"/>
      <c r="PAR31" s="1"/>
      <c r="PAS31" s="1"/>
      <c r="PAT31" s="1"/>
      <c r="PAU31" s="1"/>
      <c r="PAV31" s="1"/>
      <c r="PAW31" s="1"/>
      <c r="PAX31" s="1"/>
      <c r="PAY31" s="1"/>
      <c r="PAZ31" s="1"/>
      <c r="PBA31" s="1"/>
      <c r="PBB31" s="1"/>
      <c r="PBC31" s="1"/>
      <c r="PBD31" s="1"/>
      <c r="PBE31" s="1"/>
      <c r="PBF31" s="1"/>
      <c r="PBG31" s="1"/>
      <c r="PBH31" s="1"/>
      <c r="PBI31" s="1"/>
      <c r="PBJ31" s="1"/>
      <c r="PBK31" s="1"/>
      <c r="PBL31" s="1"/>
      <c r="PBM31" s="1"/>
      <c r="PBN31" s="1"/>
      <c r="PBO31" s="1"/>
      <c r="PBP31" s="1"/>
      <c r="PBQ31" s="1"/>
      <c r="PBR31" s="1"/>
      <c r="PBS31" s="1"/>
      <c r="PBT31" s="1"/>
      <c r="PBU31" s="1"/>
      <c r="PBV31" s="1"/>
      <c r="PBW31" s="1"/>
      <c r="PBX31" s="1"/>
      <c r="PBY31" s="1"/>
      <c r="PBZ31" s="1"/>
      <c r="PCA31" s="1"/>
      <c r="PCB31" s="1"/>
      <c r="PCC31" s="1"/>
      <c r="PCD31" s="1"/>
      <c r="PCE31" s="1"/>
      <c r="PCF31" s="1"/>
      <c r="PCG31" s="1"/>
      <c r="PCH31" s="1"/>
      <c r="PCI31" s="1"/>
      <c r="PCJ31" s="1"/>
      <c r="PCK31" s="1"/>
      <c r="PCL31" s="1"/>
      <c r="PCM31" s="1"/>
      <c r="PCN31" s="1"/>
      <c r="PCO31" s="1"/>
      <c r="PCP31" s="1"/>
      <c r="PCQ31" s="1"/>
      <c r="PCR31" s="1"/>
      <c r="PCS31" s="1"/>
      <c r="PCT31" s="1"/>
      <c r="PCU31" s="1"/>
      <c r="PCV31" s="1"/>
      <c r="PCW31" s="1"/>
      <c r="PCX31" s="1"/>
      <c r="PCY31" s="1"/>
      <c r="PCZ31" s="1"/>
      <c r="PDA31" s="1"/>
      <c r="PDB31" s="1"/>
      <c r="PDC31" s="1"/>
      <c r="PDD31" s="1"/>
      <c r="PDE31" s="1"/>
      <c r="PDF31" s="1"/>
      <c r="PDG31" s="1"/>
      <c r="PDH31" s="1"/>
      <c r="PDI31" s="1"/>
      <c r="PDJ31" s="1"/>
      <c r="PDK31" s="1"/>
      <c r="PDL31" s="1"/>
      <c r="PDM31" s="1"/>
      <c r="PDN31" s="1"/>
      <c r="PDO31" s="1"/>
      <c r="PDP31" s="1"/>
      <c r="PDQ31" s="1"/>
      <c r="PDR31" s="1"/>
      <c r="PDS31" s="1"/>
      <c r="PDT31" s="1"/>
      <c r="PDU31" s="1"/>
      <c r="PDV31" s="1"/>
      <c r="PDW31" s="1"/>
      <c r="PDX31" s="1"/>
      <c r="PDY31" s="1"/>
      <c r="PDZ31" s="1"/>
      <c r="PEA31" s="1"/>
      <c r="PEB31" s="1"/>
      <c r="PEC31" s="1"/>
      <c r="PED31" s="1"/>
      <c r="PEE31" s="1"/>
      <c r="PEF31" s="1"/>
      <c r="PEG31" s="1"/>
      <c r="PEH31" s="1"/>
      <c r="PEI31" s="1"/>
      <c r="PEJ31" s="1"/>
      <c r="PEK31" s="1"/>
      <c r="PEL31" s="1"/>
      <c r="PEM31" s="1"/>
      <c r="PEN31" s="1"/>
      <c r="PEO31" s="1"/>
      <c r="PEP31" s="1"/>
      <c r="PEQ31" s="1"/>
      <c r="PER31" s="1"/>
      <c r="PES31" s="1"/>
      <c r="PET31" s="1"/>
      <c r="PEU31" s="1"/>
      <c r="PEV31" s="1"/>
      <c r="PEW31" s="1"/>
      <c r="PEX31" s="1"/>
      <c r="PEY31" s="1"/>
      <c r="PEZ31" s="1"/>
      <c r="PFA31" s="1"/>
      <c r="PFB31" s="1"/>
      <c r="PFC31" s="1"/>
      <c r="PFD31" s="1"/>
      <c r="PFE31" s="1"/>
      <c r="PFF31" s="1"/>
      <c r="PFG31" s="1"/>
      <c r="PFH31" s="1"/>
      <c r="PFI31" s="1"/>
      <c r="PFJ31" s="1"/>
      <c r="PFK31" s="1"/>
      <c r="PFL31" s="1"/>
      <c r="PFM31" s="1"/>
      <c r="PFN31" s="1"/>
      <c r="PFO31" s="1"/>
      <c r="PFP31" s="1"/>
      <c r="PFQ31" s="1"/>
      <c r="PFR31" s="1"/>
      <c r="PFS31" s="1"/>
      <c r="PFT31" s="1"/>
      <c r="PFU31" s="1"/>
      <c r="PFV31" s="1"/>
      <c r="PFW31" s="1"/>
      <c r="PFX31" s="1"/>
      <c r="PFY31" s="1"/>
      <c r="PFZ31" s="1"/>
      <c r="PGA31" s="1"/>
      <c r="PGB31" s="1"/>
      <c r="PGC31" s="1"/>
      <c r="PGD31" s="1"/>
      <c r="PGE31" s="1"/>
      <c r="PGF31" s="1"/>
      <c r="PGG31" s="1"/>
      <c r="PGH31" s="1"/>
      <c r="PGI31" s="1"/>
      <c r="PGJ31" s="1"/>
      <c r="PGK31" s="1"/>
      <c r="PGL31" s="1"/>
      <c r="PGM31" s="1"/>
      <c r="PGN31" s="1"/>
      <c r="PGO31" s="1"/>
      <c r="PGP31" s="1"/>
      <c r="PGQ31" s="1"/>
      <c r="PGR31" s="1"/>
      <c r="PGS31" s="1"/>
      <c r="PGT31" s="1"/>
      <c r="PGU31" s="1"/>
      <c r="PGV31" s="1"/>
      <c r="PGW31" s="1"/>
      <c r="PGX31" s="1"/>
      <c r="PGY31" s="1"/>
      <c r="PGZ31" s="1"/>
      <c r="PHA31" s="1"/>
      <c r="PHB31" s="1"/>
      <c r="PHC31" s="1"/>
      <c r="PHD31" s="1"/>
      <c r="PHE31" s="1"/>
      <c r="PHF31" s="1"/>
      <c r="PHG31" s="1"/>
      <c r="PHH31" s="1"/>
      <c r="PHI31" s="1"/>
      <c r="PHJ31" s="1"/>
      <c r="PHK31" s="1"/>
      <c r="PHL31" s="1"/>
      <c r="PHM31" s="1"/>
      <c r="PHN31" s="1"/>
      <c r="PHO31" s="1"/>
      <c r="PHP31" s="1"/>
      <c r="PHQ31" s="1"/>
      <c r="PHR31" s="1"/>
      <c r="PHS31" s="1"/>
      <c r="PHT31" s="1"/>
      <c r="PHU31" s="1"/>
      <c r="PHV31" s="1"/>
      <c r="PHW31" s="1"/>
      <c r="PHX31" s="1"/>
      <c r="PHY31" s="1"/>
      <c r="PHZ31" s="1"/>
      <c r="PIA31" s="1"/>
      <c r="PIB31" s="1"/>
      <c r="PIC31" s="1"/>
      <c r="PID31" s="1"/>
      <c r="PIE31" s="1"/>
      <c r="PIF31" s="1"/>
      <c r="PIG31" s="1"/>
      <c r="PIH31" s="1"/>
      <c r="PII31" s="1"/>
      <c r="PIJ31" s="1"/>
      <c r="PIK31" s="1"/>
      <c r="PIL31" s="1"/>
      <c r="PIM31" s="1"/>
      <c r="PIN31" s="1"/>
      <c r="PIO31" s="1"/>
      <c r="PIP31" s="1"/>
      <c r="PIQ31" s="1"/>
      <c r="PIR31" s="1"/>
      <c r="PIS31" s="1"/>
      <c r="PIT31" s="1"/>
      <c r="PIU31" s="1"/>
      <c r="PIV31" s="1"/>
      <c r="PIW31" s="1"/>
      <c r="PIX31" s="1"/>
      <c r="PIY31" s="1"/>
      <c r="PIZ31" s="1"/>
      <c r="PJA31" s="1"/>
      <c r="PJB31" s="1"/>
      <c r="PJC31" s="1"/>
      <c r="PJD31" s="1"/>
      <c r="PJE31" s="1"/>
      <c r="PJF31" s="1"/>
      <c r="PJG31" s="1"/>
      <c r="PJH31" s="1"/>
      <c r="PJI31" s="1"/>
      <c r="PJJ31" s="1"/>
      <c r="PJK31" s="1"/>
      <c r="PJL31" s="1"/>
      <c r="PJM31" s="1"/>
      <c r="PJN31" s="1"/>
      <c r="PJO31" s="1"/>
      <c r="PJP31" s="1"/>
      <c r="PJQ31" s="1"/>
      <c r="PJR31" s="1"/>
      <c r="PJS31" s="1"/>
      <c r="PJT31" s="1"/>
      <c r="PJU31" s="1"/>
      <c r="PJV31" s="1"/>
      <c r="PJW31" s="1"/>
      <c r="PJX31" s="1"/>
      <c r="PJY31" s="1"/>
      <c r="PJZ31" s="1"/>
      <c r="PKA31" s="1"/>
      <c r="PKB31" s="1"/>
      <c r="PKC31" s="1"/>
      <c r="PKD31" s="1"/>
      <c r="PKE31" s="1"/>
      <c r="PKF31" s="1"/>
      <c r="PKG31" s="1"/>
      <c r="PKH31" s="1"/>
      <c r="PKI31" s="1"/>
      <c r="PKJ31" s="1"/>
      <c r="PKK31" s="1"/>
      <c r="PKL31" s="1"/>
      <c r="PKM31" s="1"/>
      <c r="PKN31" s="1"/>
      <c r="PKO31" s="1"/>
      <c r="PKP31" s="1"/>
      <c r="PKQ31" s="1"/>
      <c r="PKR31" s="1"/>
      <c r="PKS31" s="1"/>
      <c r="PKT31" s="1"/>
      <c r="PKU31" s="1"/>
      <c r="PKV31" s="1"/>
      <c r="PKW31" s="1"/>
      <c r="PKX31" s="1"/>
      <c r="PKY31" s="1"/>
      <c r="PKZ31" s="1"/>
      <c r="PLA31" s="1"/>
      <c r="PLB31" s="1"/>
      <c r="PLC31" s="1"/>
      <c r="PLD31" s="1"/>
      <c r="PLE31" s="1"/>
      <c r="PLF31" s="1"/>
      <c r="PLG31" s="1"/>
      <c r="PLH31" s="1"/>
      <c r="PLI31" s="1"/>
      <c r="PLJ31" s="1"/>
      <c r="PLK31" s="1"/>
      <c r="PLL31" s="1"/>
      <c r="PLM31" s="1"/>
      <c r="PLN31" s="1"/>
      <c r="PLO31" s="1"/>
      <c r="PLP31" s="1"/>
      <c r="PLQ31" s="1"/>
      <c r="PLR31" s="1"/>
      <c r="PLS31" s="1"/>
      <c r="PLT31" s="1"/>
      <c r="PLU31" s="1"/>
      <c r="PLV31" s="1"/>
      <c r="PLW31" s="1"/>
      <c r="PLX31" s="1"/>
      <c r="PLY31" s="1"/>
      <c r="PLZ31" s="1"/>
      <c r="PMA31" s="1"/>
      <c r="PMB31" s="1"/>
      <c r="PMC31" s="1"/>
      <c r="PMD31" s="1"/>
      <c r="PME31" s="1"/>
      <c r="PMF31" s="1"/>
      <c r="PMG31" s="1"/>
      <c r="PMH31" s="1"/>
      <c r="PMI31" s="1"/>
      <c r="PMJ31" s="1"/>
      <c r="PMK31" s="1"/>
      <c r="PML31" s="1"/>
      <c r="PMM31" s="1"/>
      <c r="PMN31" s="1"/>
      <c r="PMO31" s="1"/>
      <c r="PMP31" s="1"/>
      <c r="PMQ31" s="1"/>
      <c r="PMR31" s="1"/>
      <c r="PMS31" s="1"/>
      <c r="PMT31" s="1"/>
      <c r="PMU31" s="1"/>
      <c r="PMV31" s="1"/>
      <c r="PMW31" s="1"/>
      <c r="PMX31" s="1"/>
      <c r="PMY31" s="1"/>
      <c r="PMZ31" s="1"/>
      <c r="PNA31" s="1"/>
      <c r="PNB31" s="1"/>
      <c r="PNC31" s="1"/>
      <c r="PND31" s="1"/>
      <c r="PNE31" s="1"/>
      <c r="PNF31" s="1"/>
      <c r="PNG31" s="1"/>
      <c r="PNH31" s="1"/>
      <c r="PNI31" s="1"/>
      <c r="PNJ31" s="1"/>
      <c r="PNK31" s="1"/>
      <c r="PNL31" s="1"/>
      <c r="PNM31" s="1"/>
      <c r="PNN31" s="1"/>
      <c r="PNO31" s="1"/>
      <c r="PNP31" s="1"/>
      <c r="PNQ31" s="1"/>
      <c r="PNR31" s="1"/>
      <c r="PNS31" s="1"/>
      <c r="PNT31" s="1"/>
      <c r="PNU31" s="1"/>
      <c r="PNV31" s="1"/>
      <c r="PNW31" s="1"/>
      <c r="PNX31" s="1"/>
      <c r="PNY31" s="1"/>
      <c r="PNZ31" s="1"/>
      <c r="POA31" s="1"/>
      <c r="POB31" s="1"/>
      <c r="POC31" s="1"/>
      <c r="POD31" s="1"/>
      <c r="POE31" s="1"/>
      <c r="POF31" s="1"/>
      <c r="POG31" s="1"/>
      <c r="POH31" s="1"/>
      <c r="POI31" s="1"/>
      <c r="POJ31" s="1"/>
      <c r="POK31" s="1"/>
      <c r="POL31" s="1"/>
      <c r="POM31" s="1"/>
      <c r="PON31" s="1"/>
      <c r="POO31" s="1"/>
      <c r="POP31" s="1"/>
      <c r="POQ31" s="1"/>
      <c r="POR31" s="1"/>
      <c r="POS31" s="1"/>
      <c r="POT31" s="1"/>
      <c r="POU31" s="1"/>
      <c r="POV31" s="1"/>
      <c r="POW31" s="1"/>
      <c r="POX31" s="1"/>
      <c r="POY31" s="1"/>
      <c r="POZ31" s="1"/>
      <c r="PPA31" s="1"/>
      <c r="PPB31" s="1"/>
      <c r="PPC31" s="1"/>
      <c r="PPD31" s="1"/>
      <c r="PPE31" s="1"/>
      <c r="PPF31" s="1"/>
      <c r="PPG31" s="1"/>
      <c r="PPH31" s="1"/>
      <c r="PPI31" s="1"/>
      <c r="PPJ31" s="1"/>
      <c r="PPK31" s="1"/>
      <c r="PPL31" s="1"/>
      <c r="PPM31" s="1"/>
      <c r="PPN31" s="1"/>
      <c r="PPO31" s="1"/>
      <c r="PPP31" s="1"/>
      <c r="PPQ31" s="1"/>
      <c r="PPR31" s="1"/>
      <c r="PPS31" s="1"/>
      <c r="PPT31" s="1"/>
      <c r="PPU31" s="1"/>
      <c r="PPV31" s="1"/>
      <c r="PPW31" s="1"/>
      <c r="PPX31" s="1"/>
      <c r="PPY31" s="1"/>
      <c r="PPZ31" s="1"/>
      <c r="PQA31" s="1"/>
      <c r="PQB31" s="1"/>
      <c r="PQC31" s="1"/>
      <c r="PQD31" s="1"/>
      <c r="PQE31" s="1"/>
      <c r="PQF31" s="1"/>
      <c r="PQG31" s="1"/>
      <c r="PQH31" s="1"/>
      <c r="PQI31" s="1"/>
      <c r="PQJ31" s="1"/>
      <c r="PQK31" s="1"/>
      <c r="PQL31" s="1"/>
      <c r="PQM31" s="1"/>
      <c r="PQN31" s="1"/>
      <c r="PQO31" s="1"/>
      <c r="PQP31" s="1"/>
      <c r="PQQ31" s="1"/>
      <c r="PQR31" s="1"/>
      <c r="PQS31" s="1"/>
      <c r="PQT31" s="1"/>
      <c r="PQU31" s="1"/>
      <c r="PQV31" s="1"/>
      <c r="PQW31" s="1"/>
      <c r="PQX31" s="1"/>
      <c r="PQY31" s="1"/>
      <c r="PQZ31" s="1"/>
      <c r="PRA31" s="1"/>
      <c r="PRB31" s="1"/>
      <c r="PRC31" s="1"/>
      <c r="PRD31" s="1"/>
      <c r="PRE31" s="1"/>
      <c r="PRF31" s="1"/>
      <c r="PRG31" s="1"/>
      <c r="PRH31" s="1"/>
      <c r="PRI31" s="1"/>
      <c r="PRJ31" s="1"/>
      <c r="PRK31" s="1"/>
      <c r="PRL31" s="1"/>
      <c r="PRM31" s="1"/>
      <c r="PRN31" s="1"/>
      <c r="PRO31" s="1"/>
      <c r="PRP31" s="1"/>
      <c r="PRQ31" s="1"/>
      <c r="PRR31" s="1"/>
      <c r="PRS31" s="1"/>
      <c r="PRT31" s="1"/>
      <c r="PRU31" s="1"/>
      <c r="PRV31" s="1"/>
      <c r="PRW31" s="1"/>
      <c r="PRX31" s="1"/>
      <c r="PRY31" s="1"/>
      <c r="PRZ31" s="1"/>
      <c r="PSA31" s="1"/>
      <c r="PSB31" s="1"/>
      <c r="PSC31" s="1"/>
      <c r="PSD31" s="1"/>
      <c r="PSE31" s="1"/>
      <c r="PSF31" s="1"/>
      <c r="PSG31" s="1"/>
      <c r="PSH31" s="1"/>
      <c r="PSI31" s="1"/>
      <c r="PSJ31" s="1"/>
      <c r="PSK31" s="1"/>
      <c r="PSL31" s="1"/>
      <c r="PSM31" s="1"/>
      <c r="PSN31" s="1"/>
      <c r="PSO31" s="1"/>
      <c r="PSP31" s="1"/>
      <c r="PSQ31" s="1"/>
      <c r="PSR31" s="1"/>
      <c r="PSS31" s="1"/>
      <c r="PST31" s="1"/>
      <c r="PSU31" s="1"/>
      <c r="PSV31" s="1"/>
      <c r="PSW31" s="1"/>
      <c r="PSX31" s="1"/>
      <c r="PSY31" s="1"/>
      <c r="PSZ31" s="1"/>
      <c r="PTA31" s="1"/>
      <c r="PTB31" s="1"/>
      <c r="PTC31" s="1"/>
      <c r="PTD31" s="1"/>
      <c r="PTE31" s="1"/>
      <c r="PTF31" s="1"/>
      <c r="PTG31" s="1"/>
      <c r="PTH31" s="1"/>
      <c r="PTI31" s="1"/>
      <c r="PTJ31" s="1"/>
      <c r="PTK31" s="1"/>
      <c r="PTL31" s="1"/>
      <c r="PTM31" s="1"/>
      <c r="PTN31" s="1"/>
      <c r="PTO31" s="1"/>
      <c r="PTP31" s="1"/>
      <c r="PTQ31" s="1"/>
      <c r="PTR31" s="1"/>
      <c r="PTS31" s="1"/>
      <c r="PTT31" s="1"/>
      <c r="PTU31" s="1"/>
      <c r="PTV31" s="1"/>
      <c r="PTW31" s="1"/>
      <c r="PTX31" s="1"/>
      <c r="PTY31" s="1"/>
      <c r="PTZ31" s="1"/>
      <c r="PUA31" s="1"/>
      <c r="PUB31" s="1"/>
      <c r="PUC31" s="1"/>
      <c r="PUD31" s="1"/>
      <c r="PUE31" s="1"/>
      <c r="PUF31" s="1"/>
      <c r="PUG31" s="1"/>
      <c r="PUH31" s="1"/>
      <c r="PUI31" s="1"/>
      <c r="PUJ31" s="1"/>
      <c r="PUK31" s="1"/>
      <c r="PUL31" s="1"/>
      <c r="PUM31" s="1"/>
      <c r="PUN31" s="1"/>
      <c r="PUO31" s="1"/>
      <c r="PUP31" s="1"/>
      <c r="PUQ31" s="1"/>
      <c r="PUR31" s="1"/>
      <c r="PUS31" s="1"/>
      <c r="PUT31" s="1"/>
      <c r="PUU31" s="1"/>
      <c r="PUV31" s="1"/>
      <c r="PUW31" s="1"/>
      <c r="PUX31" s="1"/>
      <c r="PUY31" s="1"/>
      <c r="PUZ31" s="1"/>
      <c r="PVA31" s="1"/>
      <c r="PVB31" s="1"/>
      <c r="PVC31" s="1"/>
      <c r="PVD31" s="1"/>
      <c r="PVE31" s="1"/>
      <c r="PVF31" s="1"/>
      <c r="PVG31" s="1"/>
      <c r="PVH31" s="1"/>
      <c r="PVI31" s="1"/>
      <c r="PVJ31" s="1"/>
      <c r="PVK31" s="1"/>
      <c r="PVL31" s="1"/>
      <c r="PVM31" s="1"/>
      <c r="PVN31" s="1"/>
      <c r="PVO31" s="1"/>
      <c r="PVP31" s="1"/>
      <c r="PVQ31" s="1"/>
      <c r="PVR31" s="1"/>
      <c r="PVS31" s="1"/>
      <c r="PVT31" s="1"/>
      <c r="PVU31" s="1"/>
      <c r="PVV31" s="1"/>
      <c r="PVW31" s="1"/>
      <c r="PVX31" s="1"/>
      <c r="PVY31" s="1"/>
      <c r="PVZ31" s="1"/>
      <c r="PWA31" s="1"/>
      <c r="PWB31" s="1"/>
      <c r="PWC31" s="1"/>
      <c r="PWD31" s="1"/>
      <c r="PWE31" s="1"/>
      <c r="PWF31" s="1"/>
      <c r="PWG31" s="1"/>
      <c r="PWH31" s="1"/>
      <c r="PWI31" s="1"/>
      <c r="PWJ31" s="1"/>
      <c r="PWK31" s="1"/>
      <c r="PWL31" s="1"/>
      <c r="PWM31" s="1"/>
      <c r="PWN31" s="1"/>
      <c r="PWO31" s="1"/>
      <c r="PWP31" s="1"/>
      <c r="PWQ31" s="1"/>
      <c r="PWR31" s="1"/>
      <c r="PWS31" s="1"/>
      <c r="PWT31" s="1"/>
      <c r="PWU31" s="1"/>
      <c r="PWV31" s="1"/>
      <c r="PWW31" s="1"/>
      <c r="PWX31" s="1"/>
      <c r="PWY31" s="1"/>
      <c r="PWZ31" s="1"/>
      <c r="PXA31" s="1"/>
      <c r="PXB31" s="1"/>
      <c r="PXC31" s="1"/>
      <c r="PXD31" s="1"/>
      <c r="PXE31" s="1"/>
      <c r="PXF31" s="1"/>
      <c r="PXG31" s="1"/>
      <c r="PXH31" s="1"/>
      <c r="PXI31" s="1"/>
      <c r="PXJ31" s="1"/>
      <c r="PXK31" s="1"/>
      <c r="PXL31" s="1"/>
      <c r="PXM31" s="1"/>
      <c r="PXN31" s="1"/>
      <c r="PXO31" s="1"/>
      <c r="PXP31" s="1"/>
      <c r="PXQ31" s="1"/>
      <c r="PXR31" s="1"/>
      <c r="PXS31" s="1"/>
      <c r="PXT31" s="1"/>
      <c r="PXU31" s="1"/>
      <c r="PXV31" s="1"/>
      <c r="PXW31" s="1"/>
      <c r="PXX31" s="1"/>
      <c r="PXY31" s="1"/>
      <c r="PXZ31" s="1"/>
      <c r="PYA31" s="1"/>
      <c r="PYB31" s="1"/>
      <c r="PYC31" s="1"/>
      <c r="PYD31" s="1"/>
      <c r="PYE31" s="1"/>
      <c r="PYF31" s="1"/>
      <c r="PYG31" s="1"/>
      <c r="PYH31" s="1"/>
      <c r="PYI31" s="1"/>
      <c r="PYJ31" s="1"/>
      <c r="PYK31" s="1"/>
      <c r="PYL31" s="1"/>
      <c r="PYM31" s="1"/>
      <c r="PYN31" s="1"/>
      <c r="PYO31" s="1"/>
      <c r="PYP31" s="1"/>
      <c r="PYQ31" s="1"/>
      <c r="PYR31" s="1"/>
      <c r="PYS31" s="1"/>
      <c r="PYT31" s="1"/>
      <c r="PYU31" s="1"/>
      <c r="PYV31" s="1"/>
      <c r="PYW31" s="1"/>
      <c r="PYX31" s="1"/>
      <c r="PYY31" s="1"/>
      <c r="PYZ31" s="1"/>
      <c r="PZA31" s="1"/>
      <c r="PZB31" s="1"/>
      <c r="PZC31" s="1"/>
      <c r="PZD31" s="1"/>
      <c r="PZE31" s="1"/>
      <c r="PZF31" s="1"/>
      <c r="PZG31" s="1"/>
      <c r="PZH31" s="1"/>
      <c r="PZI31" s="1"/>
      <c r="PZJ31" s="1"/>
      <c r="PZK31" s="1"/>
      <c r="PZL31" s="1"/>
      <c r="PZM31" s="1"/>
      <c r="PZN31" s="1"/>
      <c r="PZO31" s="1"/>
      <c r="PZP31" s="1"/>
      <c r="PZQ31" s="1"/>
      <c r="PZR31" s="1"/>
      <c r="PZS31" s="1"/>
      <c r="PZT31" s="1"/>
      <c r="PZU31" s="1"/>
      <c r="PZV31" s="1"/>
      <c r="PZW31" s="1"/>
      <c r="PZX31" s="1"/>
      <c r="PZY31" s="1"/>
      <c r="PZZ31" s="1"/>
      <c r="QAA31" s="1"/>
      <c r="QAB31" s="1"/>
      <c r="QAC31" s="1"/>
      <c r="QAD31" s="1"/>
      <c r="QAE31" s="1"/>
      <c r="QAF31" s="1"/>
      <c r="QAG31" s="1"/>
      <c r="QAH31" s="1"/>
      <c r="QAI31" s="1"/>
      <c r="QAJ31" s="1"/>
      <c r="QAK31" s="1"/>
      <c r="QAL31" s="1"/>
      <c r="QAM31" s="1"/>
      <c r="QAN31" s="1"/>
      <c r="QAO31" s="1"/>
      <c r="QAP31" s="1"/>
      <c r="QAQ31" s="1"/>
      <c r="QAR31" s="1"/>
      <c r="QAS31" s="1"/>
      <c r="QAT31" s="1"/>
      <c r="QAU31" s="1"/>
      <c r="QAV31" s="1"/>
      <c r="QAW31" s="1"/>
      <c r="QAX31" s="1"/>
      <c r="QAY31" s="1"/>
      <c r="QAZ31" s="1"/>
      <c r="QBA31" s="1"/>
      <c r="QBB31" s="1"/>
      <c r="QBC31" s="1"/>
      <c r="QBD31" s="1"/>
      <c r="QBE31" s="1"/>
      <c r="QBF31" s="1"/>
      <c r="QBG31" s="1"/>
      <c r="QBH31" s="1"/>
      <c r="QBI31" s="1"/>
      <c r="QBJ31" s="1"/>
      <c r="QBK31" s="1"/>
      <c r="QBL31" s="1"/>
      <c r="QBM31" s="1"/>
      <c r="QBN31" s="1"/>
      <c r="QBO31" s="1"/>
      <c r="QBP31" s="1"/>
      <c r="QBQ31" s="1"/>
      <c r="QBR31" s="1"/>
      <c r="QBS31" s="1"/>
      <c r="QBT31" s="1"/>
      <c r="QBU31" s="1"/>
      <c r="QBV31" s="1"/>
      <c r="QBW31" s="1"/>
      <c r="QBX31" s="1"/>
      <c r="QBY31" s="1"/>
      <c r="QBZ31" s="1"/>
      <c r="QCA31" s="1"/>
      <c r="QCB31" s="1"/>
      <c r="QCC31" s="1"/>
      <c r="QCD31" s="1"/>
      <c r="QCE31" s="1"/>
      <c r="QCF31" s="1"/>
      <c r="QCG31" s="1"/>
      <c r="QCH31" s="1"/>
      <c r="QCI31" s="1"/>
      <c r="QCJ31" s="1"/>
      <c r="QCK31" s="1"/>
      <c r="QCL31" s="1"/>
      <c r="QCM31" s="1"/>
      <c r="QCN31" s="1"/>
      <c r="QCO31" s="1"/>
      <c r="QCP31" s="1"/>
      <c r="QCQ31" s="1"/>
      <c r="QCR31" s="1"/>
      <c r="QCS31" s="1"/>
      <c r="QCT31" s="1"/>
      <c r="QCU31" s="1"/>
      <c r="QCV31" s="1"/>
      <c r="QCW31" s="1"/>
      <c r="QCX31" s="1"/>
      <c r="QCY31" s="1"/>
      <c r="QCZ31" s="1"/>
      <c r="QDA31" s="1"/>
      <c r="QDB31" s="1"/>
      <c r="QDC31" s="1"/>
      <c r="QDD31" s="1"/>
      <c r="QDE31" s="1"/>
      <c r="QDF31" s="1"/>
      <c r="QDG31" s="1"/>
      <c r="QDH31" s="1"/>
      <c r="QDI31" s="1"/>
      <c r="QDJ31" s="1"/>
      <c r="QDK31" s="1"/>
      <c r="QDL31" s="1"/>
      <c r="QDM31" s="1"/>
      <c r="QDN31" s="1"/>
      <c r="QDO31" s="1"/>
      <c r="QDP31" s="1"/>
      <c r="QDQ31" s="1"/>
      <c r="QDR31" s="1"/>
      <c r="QDS31" s="1"/>
      <c r="QDT31" s="1"/>
      <c r="QDU31" s="1"/>
      <c r="QDV31" s="1"/>
      <c r="QDW31" s="1"/>
      <c r="QDX31" s="1"/>
      <c r="QDY31" s="1"/>
      <c r="QDZ31" s="1"/>
      <c r="QEA31" s="1"/>
      <c r="QEB31" s="1"/>
      <c r="QEC31" s="1"/>
      <c r="QED31" s="1"/>
      <c r="QEE31" s="1"/>
      <c r="QEF31" s="1"/>
      <c r="QEG31" s="1"/>
      <c r="QEH31" s="1"/>
      <c r="QEI31" s="1"/>
      <c r="QEJ31" s="1"/>
      <c r="QEK31" s="1"/>
      <c r="QEL31" s="1"/>
      <c r="QEM31" s="1"/>
      <c r="QEN31" s="1"/>
      <c r="QEO31" s="1"/>
      <c r="QEP31" s="1"/>
      <c r="QEQ31" s="1"/>
      <c r="QER31" s="1"/>
      <c r="QES31" s="1"/>
      <c r="QET31" s="1"/>
      <c r="QEU31" s="1"/>
      <c r="QEV31" s="1"/>
      <c r="QEW31" s="1"/>
      <c r="QEX31" s="1"/>
      <c r="QEY31" s="1"/>
      <c r="QEZ31" s="1"/>
      <c r="QFA31" s="1"/>
      <c r="QFB31" s="1"/>
      <c r="QFC31" s="1"/>
      <c r="QFD31" s="1"/>
      <c r="QFE31" s="1"/>
      <c r="QFF31" s="1"/>
      <c r="QFG31" s="1"/>
      <c r="QFH31" s="1"/>
      <c r="QFI31" s="1"/>
      <c r="QFJ31" s="1"/>
      <c r="QFK31" s="1"/>
      <c r="QFL31" s="1"/>
      <c r="QFM31" s="1"/>
      <c r="QFN31" s="1"/>
      <c r="QFO31" s="1"/>
      <c r="QFP31" s="1"/>
      <c r="QFQ31" s="1"/>
      <c r="QFR31" s="1"/>
      <c r="QFS31" s="1"/>
      <c r="QFT31" s="1"/>
      <c r="QFU31" s="1"/>
      <c r="QFV31" s="1"/>
      <c r="QFW31" s="1"/>
      <c r="QFX31" s="1"/>
      <c r="QFY31" s="1"/>
      <c r="QFZ31" s="1"/>
      <c r="QGA31" s="1"/>
      <c r="QGB31" s="1"/>
      <c r="QGC31" s="1"/>
      <c r="QGD31" s="1"/>
      <c r="QGE31" s="1"/>
      <c r="QGF31" s="1"/>
      <c r="QGG31" s="1"/>
      <c r="QGH31" s="1"/>
      <c r="QGI31" s="1"/>
      <c r="QGJ31" s="1"/>
      <c r="QGK31" s="1"/>
      <c r="QGL31" s="1"/>
      <c r="QGM31" s="1"/>
      <c r="QGN31" s="1"/>
      <c r="QGO31" s="1"/>
      <c r="QGP31" s="1"/>
      <c r="QGQ31" s="1"/>
      <c r="QGR31" s="1"/>
      <c r="QGS31" s="1"/>
      <c r="QGT31" s="1"/>
      <c r="QGU31" s="1"/>
      <c r="QGV31" s="1"/>
      <c r="QGW31" s="1"/>
      <c r="QGX31" s="1"/>
      <c r="QGY31" s="1"/>
      <c r="QGZ31" s="1"/>
      <c r="QHA31" s="1"/>
      <c r="QHB31" s="1"/>
      <c r="QHC31" s="1"/>
      <c r="QHD31" s="1"/>
      <c r="QHE31" s="1"/>
      <c r="QHF31" s="1"/>
      <c r="QHG31" s="1"/>
      <c r="QHH31" s="1"/>
      <c r="QHI31" s="1"/>
      <c r="QHJ31" s="1"/>
      <c r="QHK31" s="1"/>
      <c r="QHL31" s="1"/>
      <c r="QHM31" s="1"/>
      <c r="QHN31" s="1"/>
      <c r="QHO31" s="1"/>
      <c r="QHP31" s="1"/>
      <c r="QHQ31" s="1"/>
      <c r="QHR31" s="1"/>
      <c r="QHS31" s="1"/>
      <c r="QHT31" s="1"/>
      <c r="QHU31" s="1"/>
      <c r="QHV31" s="1"/>
      <c r="QHW31" s="1"/>
      <c r="QHX31" s="1"/>
      <c r="QHY31" s="1"/>
      <c r="QHZ31" s="1"/>
      <c r="QIA31" s="1"/>
      <c r="QIB31" s="1"/>
      <c r="QIC31" s="1"/>
      <c r="QID31" s="1"/>
      <c r="QIE31" s="1"/>
      <c r="QIF31" s="1"/>
      <c r="QIG31" s="1"/>
      <c r="QIH31" s="1"/>
      <c r="QII31" s="1"/>
      <c r="QIJ31" s="1"/>
      <c r="QIK31" s="1"/>
      <c r="QIL31" s="1"/>
      <c r="QIM31" s="1"/>
      <c r="QIN31" s="1"/>
      <c r="QIO31" s="1"/>
      <c r="QIP31" s="1"/>
      <c r="QIQ31" s="1"/>
      <c r="QIR31" s="1"/>
      <c r="QIS31" s="1"/>
      <c r="QIT31" s="1"/>
      <c r="QIU31" s="1"/>
      <c r="QIV31" s="1"/>
      <c r="QIW31" s="1"/>
      <c r="QIX31" s="1"/>
      <c r="QIY31" s="1"/>
      <c r="QIZ31" s="1"/>
      <c r="QJA31" s="1"/>
      <c r="QJB31" s="1"/>
      <c r="QJC31" s="1"/>
      <c r="QJD31" s="1"/>
      <c r="QJE31" s="1"/>
      <c r="QJF31" s="1"/>
      <c r="QJG31" s="1"/>
      <c r="QJH31" s="1"/>
      <c r="QJI31" s="1"/>
      <c r="QJJ31" s="1"/>
      <c r="QJK31" s="1"/>
      <c r="QJL31" s="1"/>
      <c r="QJM31" s="1"/>
      <c r="QJN31" s="1"/>
      <c r="QJO31" s="1"/>
      <c r="QJP31" s="1"/>
      <c r="QJQ31" s="1"/>
      <c r="QJR31" s="1"/>
      <c r="QJS31" s="1"/>
      <c r="QJT31" s="1"/>
      <c r="QJU31" s="1"/>
      <c r="QJV31" s="1"/>
      <c r="QJW31" s="1"/>
      <c r="QJX31" s="1"/>
      <c r="QJY31" s="1"/>
      <c r="QJZ31" s="1"/>
      <c r="QKA31" s="1"/>
      <c r="QKB31" s="1"/>
      <c r="QKC31" s="1"/>
      <c r="QKD31" s="1"/>
      <c r="QKE31" s="1"/>
      <c r="QKF31" s="1"/>
      <c r="QKG31" s="1"/>
      <c r="QKH31" s="1"/>
      <c r="QKI31" s="1"/>
      <c r="QKJ31" s="1"/>
      <c r="QKK31" s="1"/>
      <c r="QKL31" s="1"/>
      <c r="QKM31" s="1"/>
      <c r="QKN31" s="1"/>
      <c r="QKO31" s="1"/>
      <c r="QKP31" s="1"/>
      <c r="QKQ31" s="1"/>
      <c r="QKR31" s="1"/>
      <c r="QKS31" s="1"/>
      <c r="QKT31" s="1"/>
      <c r="QKU31" s="1"/>
      <c r="QKV31" s="1"/>
      <c r="QKW31" s="1"/>
      <c r="QKX31" s="1"/>
      <c r="QKY31" s="1"/>
      <c r="QKZ31" s="1"/>
      <c r="QLA31" s="1"/>
      <c r="QLB31" s="1"/>
      <c r="QLC31" s="1"/>
      <c r="QLD31" s="1"/>
      <c r="QLE31" s="1"/>
      <c r="QLF31" s="1"/>
      <c r="QLG31" s="1"/>
      <c r="QLH31" s="1"/>
      <c r="QLI31" s="1"/>
      <c r="QLJ31" s="1"/>
      <c r="QLK31" s="1"/>
      <c r="QLL31" s="1"/>
      <c r="QLM31" s="1"/>
      <c r="QLN31" s="1"/>
      <c r="QLO31" s="1"/>
      <c r="QLP31" s="1"/>
      <c r="QLQ31" s="1"/>
      <c r="QLR31" s="1"/>
      <c r="QLS31" s="1"/>
      <c r="QLT31" s="1"/>
      <c r="QLU31" s="1"/>
      <c r="QLV31" s="1"/>
      <c r="QLW31" s="1"/>
      <c r="QLX31" s="1"/>
      <c r="QLY31" s="1"/>
      <c r="QLZ31" s="1"/>
      <c r="QMA31" s="1"/>
      <c r="QMB31" s="1"/>
      <c r="QMC31" s="1"/>
      <c r="QMD31" s="1"/>
      <c r="QME31" s="1"/>
      <c r="QMF31" s="1"/>
      <c r="QMG31" s="1"/>
      <c r="QMH31" s="1"/>
      <c r="QMI31" s="1"/>
      <c r="QMJ31" s="1"/>
      <c r="QMK31" s="1"/>
      <c r="QML31" s="1"/>
      <c r="QMM31" s="1"/>
      <c r="QMN31" s="1"/>
      <c r="QMO31" s="1"/>
      <c r="QMP31" s="1"/>
      <c r="QMQ31" s="1"/>
      <c r="QMR31" s="1"/>
      <c r="QMS31" s="1"/>
      <c r="QMT31" s="1"/>
      <c r="QMU31" s="1"/>
      <c r="QMV31" s="1"/>
      <c r="QMW31" s="1"/>
      <c r="QMX31" s="1"/>
      <c r="QMY31" s="1"/>
      <c r="QMZ31" s="1"/>
      <c r="QNA31" s="1"/>
      <c r="QNB31" s="1"/>
      <c r="QNC31" s="1"/>
      <c r="QND31" s="1"/>
      <c r="QNE31" s="1"/>
      <c r="QNF31" s="1"/>
      <c r="QNG31" s="1"/>
      <c r="QNH31" s="1"/>
      <c r="QNI31" s="1"/>
      <c r="QNJ31" s="1"/>
      <c r="QNK31" s="1"/>
      <c r="QNL31" s="1"/>
      <c r="QNM31" s="1"/>
      <c r="QNN31" s="1"/>
      <c r="QNO31" s="1"/>
      <c r="QNP31" s="1"/>
      <c r="QNQ31" s="1"/>
      <c r="QNR31" s="1"/>
      <c r="QNS31" s="1"/>
      <c r="QNT31" s="1"/>
      <c r="QNU31" s="1"/>
      <c r="QNV31" s="1"/>
      <c r="QNW31" s="1"/>
      <c r="QNX31" s="1"/>
      <c r="QNY31" s="1"/>
      <c r="QNZ31" s="1"/>
      <c r="QOA31" s="1"/>
      <c r="QOB31" s="1"/>
      <c r="QOC31" s="1"/>
      <c r="QOD31" s="1"/>
      <c r="QOE31" s="1"/>
      <c r="QOF31" s="1"/>
      <c r="QOG31" s="1"/>
      <c r="QOH31" s="1"/>
      <c r="QOI31" s="1"/>
      <c r="QOJ31" s="1"/>
      <c r="QOK31" s="1"/>
      <c r="QOL31" s="1"/>
      <c r="QOM31" s="1"/>
      <c r="QON31" s="1"/>
      <c r="QOO31" s="1"/>
      <c r="QOP31" s="1"/>
      <c r="QOQ31" s="1"/>
      <c r="QOR31" s="1"/>
      <c r="QOS31" s="1"/>
      <c r="QOT31" s="1"/>
      <c r="QOU31" s="1"/>
      <c r="QOV31" s="1"/>
      <c r="QOW31" s="1"/>
      <c r="QOX31" s="1"/>
      <c r="QOY31" s="1"/>
      <c r="QOZ31" s="1"/>
      <c r="QPA31" s="1"/>
      <c r="QPB31" s="1"/>
      <c r="QPC31" s="1"/>
      <c r="QPD31" s="1"/>
      <c r="QPE31" s="1"/>
      <c r="QPF31" s="1"/>
      <c r="QPG31" s="1"/>
      <c r="QPH31" s="1"/>
      <c r="QPI31" s="1"/>
      <c r="QPJ31" s="1"/>
      <c r="QPK31" s="1"/>
      <c r="QPL31" s="1"/>
      <c r="QPM31" s="1"/>
      <c r="QPN31" s="1"/>
      <c r="QPO31" s="1"/>
      <c r="QPP31" s="1"/>
      <c r="QPQ31" s="1"/>
      <c r="QPR31" s="1"/>
      <c r="QPS31" s="1"/>
      <c r="QPT31" s="1"/>
      <c r="QPU31" s="1"/>
      <c r="QPV31" s="1"/>
      <c r="QPW31" s="1"/>
      <c r="QPX31" s="1"/>
      <c r="QPY31" s="1"/>
      <c r="QPZ31" s="1"/>
      <c r="QQA31" s="1"/>
      <c r="QQB31" s="1"/>
      <c r="QQC31" s="1"/>
      <c r="QQD31" s="1"/>
      <c r="QQE31" s="1"/>
      <c r="QQF31" s="1"/>
      <c r="QQG31" s="1"/>
      <c r="QQH31" s="1"/>
      <c r="QQI31" s="1"/>
      <c r="QQJ31" s="1"/>
      <c r="QQK31" s="1"/>
      <c r="QQL31" s="1"/>
      <c r="QQM31" s="1"/>
      <c r="QQN31" s="1"/>
      <c r="QQO31" s="1"/>
      <c r="QQP31" s="1"/>
      <c r="QQQ31" s="1"/>
      <c r="QQR31" s="1"/>
      <c r="QQS31" s="1"/>
      <c r="QQT31" s="1"/>
      <c r="QQU31" s="1"/>
      <c r="QQV31" s="1"/>
      <c r="QQW31" s="1"/>
      <c r="QQX31" s="1"/>
      <c r="QQY31" s="1"/>
      <c r="QQZ31" s="1"/>
      <c r="QRA31" s="1"/>
      <c r="QRB31" s="1"/>
      <c r="QRC31" s="1"/>
      <c r="QRD31" s="1"/>
      <c r="QRE31" s="1"/>
      <c r="QRF31" s="1"/>
      <c r="QRG31" s="1"/>
      <c r="QRH31" s="1"/>
      <c r="QRI31" s="1"/>
      <c r="QRJ31" s="1"/>
      <c r="QRK31" s="1"/>
      <c r="QRL31" s="1"/>
      <c r="QRM31" s="1"/>
      <c r="QRN31" s="1"/>
      <c r="QRO31" s="1"/>
      <c r="QRP31" s="1"/>
      <c r="QRQ31" s="1"/>
      <c r="QRR31" s="1"/>
      <c r="QRS31" s="1"/>
      <c r="QRT31" s="1"/>
      <c r="QRU31" s="1"/>
      <c r="QRV31" s="1"/>
      <c r="QRW31" s="1"/>
      <c r="QRX31" s="1"/>
      <c r="QRY31" s="1"/>
      <c r="QRZ31" s="1"/>
      <c r="QSA31" s="1"/>
      <c r="QSB31" s="1"/>
      <c r="QSC31" s="1"/>
      <c r="QSD31" s="1"/>
      <c r="QSE31" s="1"/>
      <c r="QSF31" s="1"/>
      <c r="QSG31" s="1"/>
      <c r="QSH31" s="1"/>
      <c r="QSI31" s="1"/>
      <c r="QSJ31" s="1"/>
      <c r="QSK31" s="1"/>
      <c r="QSL31" s="1"/>
      <c r="QSM31" s="1"/>
      <c r="QSN31" s="1"/>
      <c r="QSO31" s="1"/>
      <c r="QSP31" s="1"/>
      <c r="QSQ31" s="1"/>
      <c r="QSR31" s="1"/>
      <c r="QSS31" s="1"/>
      <c r="QST31" s="1"/>
      <c r="QSU31" s="1"/>
      <c r="QSV31" s="1"/>
      <c r="QSW31" s="1"/>
      <c r="QSX31" s="1"/>
      <c r="QSY31" s="1"/>
      <c r="QSZ31" s="1"/>
      <c r="QTA31" s="1"/>
      <c r="QTB31" s="1"/>
      <c r="QTC31" s="1"/>
      <c r="QTD31" s="1"/>
      <c r="QTE31" s="1"/>
      <c r="QTF31" s="1"/>
      <c r="QTG31" s="1"/>
      <c r="QTH31" s="1"/>
      <c r="QTI31" s="1"/>
      <c r="QTJ31" s="1"/>
      <c r="QTK31" s="1"/>
      <c r="QTL31" s="1"/>
      <c r="QTM31" s="1"/>
      <c r="QTN31" s="1"/>
      <c r="QTO31" s="1"/>
      <c r="QTP31" s="1"/>
      <c r="QTQ31" s="1"/>
      <c r="QTR31" s="1"/>
      <c r="QTS31" s="1"/>
      <c r="QTT31" s="1"/>
      <c r="QTU31" s="1"/>
      <c r="QTV31" s="1"/>
      <c r="QTW31" s="1"/>
      <c r="QTX31" s="1"/>
      <c r="QTY31" s="1"/>
      <c r="QTZ31" s="1"/>
      <c r="QUA31" s="1"/>
      <c r="QUB31" s="1"/>
      <c r="QUC31" s="1"/>
      <c r="QUD31" s="1"/>
      <c r="QUE31" s="1"/>
      <c r="QUF31" s="1"/>
      <c r="QUG31" s="1"/>
      <c r="QUH31" s="1"/>
      <c r="QUI31" s="1"/>
      <c r="QUJ31" s="1"/>
      <c r="QUK31" s="1"/>
      <c r="QUL31" s="1"/>
      <c r="QUM31" s="1"/>
      <c r="QUN31" s="1"/>
      <c r="QUO31" s="1"/>
      <c r="QUP31" s="1"/>
      <c r="QUQ31" s="1"/>
      <c r="QUR31" s="1"/>
      <c r="QUS31" s="1"/>
      <c r="QUT31" s="1"/>
      <c r="QUU31" s="1"/>
      <c r="QUV31" s="1"/>
      <c r="QUW31" s="1"/>
      <c r="QUX31" s="1"/>
      <c r="QUY31" s="1"/>
      <c r="QUZ31" s="1"/>
      <c r="QVA31" s="1"/>
      <c r="QVB31" s="1"/>
      <c r="QVC31" s="1"/>
      <c r="QVD31" s="1"/>
      <c r="QVE31" s="1"/>
      <c r="QVF31" s="1"/>
      <c r="QVG31" s="1"/>
      <c r="QVH31" s="1"/>
      <c r="QVI31" s="1"/>
      <c r="QVJ31" s="1"/>
      <c r="QVK31" s="1"/>
      <c r="QVL31" s="1"/>
      <c r="QVM31" s="1"/>
      <c r="QVN31" s="1"/>
      <c r="QVO31" s="1"/>
      <c r="QVP31" s="1"/>
      <c r="QVQ31" s="1"/>
      <c r="QVR31" s="1"/>
      <c r="QVS31" s="1"/>
      <c r="QVT31" s="1"/>
      <c r="QVU31" s="1"/>
      <c r="QVV31" s="1"/>
      <c r="QVW31" s="1"/>
      <c r="QVX31" s="1"/>
      <c r="QVY31" s="1"/>
      <c r="QVZ31" s="1"/>
      <c r="QWA31" s="1"/>
      <c r="QWB31" s="1"/>
      <c r="QWC31" s="1"/>
      <c r="QWD31" s="1"/>
      <c r="QWE31" s="1"/>
      <c r="QWF31" s="1"/>
      <c r="QWG31" s="1"/>
      <c r="QWH31" s="1"/>
      <c r="QWI31" s="1"/>
      <c r="QWJ31" s="1"/>
      <c r="QWK31" s="1"/>
      <c r="QWL31" s="1"/>
      <c r="QWM31" s="1"/>
      <c r="QWN31" s="1"/>
      <c r="QWO31" s="1"/>
      <c r="QWP31" s="1"/>
      <c r="QWQ31" s="1"/>
      <c r="QWR31" s="1"/>
      <c r="QWS31" s="1"/>
      <c r="QWT31" s="1"/>
      <c r="QWU31" s="1"/>
      <c r="QWV31" s="1"/>
      <c r="QWW31" s="1"/>
      <c r="QWX31" s="1"/>
      <c r="QWY31" s="1"/>
      <c r="QWZ31" s="1"/>
      <c r="QXA31" s="1"/>
      <c r="QXB31" s="1"/>
      <c r="QXC31" s="1"/>
      <c r="QXD31" s="1"/>
      <c r="QXE31" s="1"/>
      <c r="QXF31" s="1"/>
      <c r="QXG31" s="1"/>
      <c r="QXH31" s="1"/>
      <c r="QXI31" s="1"/>
      <c r="QXJ31" s="1"/>
      <c r="QXK31" s="1"/>
      <c r="QXL31" s="1"/>
      <c r="QXM31" s="1"/>
      <c r="QXN31" s="1"/>
      <c r="QXO31" s="1"/>
      <c r="QXP31" s="1"/>
      <c r="QXQ31" s="1"/>
      <c r="QXR31" s="1"/>
      <c r="QXS31" s="1"/>
      <c r="QXT31" s="1"/>
      <c r="QXU31" s="1"/>
      <c r="QXV31" s="1"/>
      <c r="QXW31" s="1"/>
      <c r="QXX31" s="1"/>
      <c r="QXY31" s="1"/>
      <c r="QXZ31" s="1"/>
      <c r="QYA31" s="1"/>
      <c r="QYB31" s="1"/>
      <c r="QYC31" s="1"/>
      <c r="QYD31" s="1"/>
      <c r="QYE31" s="1"/>
      <c r="QYF31" s="1"/>
      <c r="QYG31" s="1"/>
      <c r="QYH31" s="1"/>
      <c r="QYI31" s="1"/>
      <c r="QYJ31" s="1"/>
      <c r="QYK31" s="1"/>
      <c r="QYL31" s="1"/>
      <c r="QYM31" s="1"/>
      <c r="QYN31" s="1"/>
      <c r="QYO31" s="1"/>
      <c r="QYP31" s="1"/>
      <c r="QYQ31" s="1"/>
      <c r="QYR31" s="1"/>
      <c r="QYS31" s="1"/>
      <c r="QYT31" s="1"/>
      <c r="QYU31" s="1"/>
      <c r="QYV31" s="1"/>
      <c r="QYW31" s="1"/>
      <c r="QYX31" s="1"/>
      <c r="QYY31" s="1"/>
      <c r="QYZ31" s="1"/>
      <c r="QZA31" s="1"/>
      <c r="QZB31" s="1"/>
      <c r="QZC31" s="1"/>
      <c r="QZD31" s="1"/>
      <c r="QZE31" s="1"/>
      <c r="QZF31" s="1"/>
      <c r="QZG31" s="1"/>
      <c r="QZH31" s="1"/>
      <c r="QZI31" s="1"/>
      <c r="QZJ31" s="1"/>
      <c r="QZK31" s="1"/>
      <c r="QZL31" s="1"/>
      <c r="QZM31" s="1"/>
      <c r="QZN31" s="1"/>
      <c r="QZO31" s="1"/>
      <c r="QZP31" s="1"/>
      <c r="QZQ31" s="1"/>
      <c r="QZR31" s="1"/>
      <c r="QZS31" s="1"/>
      <c r="QZT31" s="1"/>
      <c r="QZU31" s="1"/>
      <c r="QZV31" s="1"/>
      <c r="QZW31" s="1"/>
      <c r="QZX31" s="1"/>
      <c r="QZY31" s="1"/>
      <c r="QZZ31" s="1"/>
      <c r="RAA31" s="1"/>
      <c r="RAB31" s="1"/>
      <c r="RAC31" s="1"/>
      <c r="RAD31" s="1"/>
      <c r="RAE31" s="1"/>
      <c r="RAF31" s="1"/>
      <c r="RAG31" s="1"/>
      <c r="RAH31" s="1"/>
      <c r="RAI31" s="1"/>
      <c r="RAJ31" s="1"/>
      <c r="RAK31" s="1"/>
      <c r="RAL31" s="1"/>
      <c r="RAM31" s="1"/>
      <c r="RAN31" s="1"/>
      <c r="RAO31" s="1"/>
      <c r="RAP31" s="1"/>
      <c r="RAQ31" s="1"/>
      <c r="RAR31" s="1"/>
      <c r="RAS31" s="1"/>
      <c r="RAT31" s="1"/>
      <c r="RAU31" s="1"/>
      <c r="RAV31" s="1"/>
      <c r="RAW31" s="1"/>
      <c r="RAX31" s="1"/>
      <c r="RAY31" s="1"/>
      <c r="RAZ31" s="1"/>
      <c r="RBA31" s="1"/>
      <c r="RBB31" s="1"/>
      <c r="RBC31" s="1"/>
      <c r="RBD31" s="1"/>
      <c r="RBE31" s="1"/>
      <c r="RBF31" s="1"/>
      <c r="RBG31" s="1"/>
      <c r="RBH31" s="1"/>
      <c r="RBI31" s="1"/>
      <c r="RBJ31" s="1"/>
      <c r="RBK31" s="1"/>
      <c r="RBL31" s="1"/>
      <c r="RBM31" s="1"/>
      <c r="RBN31" s="1"/>
      <c r="RBO31" s="1"/>
      <c r="RBP31" s="1"/>
      <c r="RBQ31" s="1"/>
      <c r="RBR31" s="1"/>
      <c r="RBS31" s="1"/>
      <c r="RBT31" s="1"/>
      <c r="RBU31" s="1"/>
      <c r="RBV31" s="1"/>
      <c r="RBW31" s="1"/>
      <c r="RBX31" s="1"/>
      <c r="RBY31" s="1"/>
      <c r="RBZ31" s="1"/>
      <c r="RCA31" s="1"/>
      <c r="RCB31" s="1"/>
      <c r="RCC31" s="1"/>
      <c r="RCD31" s="1"/>
      <c r="RCE31" s="1"/>
      <c r="RCF31" s="1"/>
      <c r="RCG31" s="1"/>
      <c r="RCH31" s="1"/>
      <c r="RCI31" s="1"/>
      <c r="RCJ31" s="1"/>
      <c r="RCK31" s="1"/>
      <c r="RCL31" s="1"/>
      <c r="RCM31" s="1"/>
      <c r="RCN31" s="1"/>
      <c r="RCO31" s="1"/>
      <c r="RCP31" s="1"/>
      <c r="RCQ31" s="1"/>
      <c r="RCR31" s="1"/>
      <c r="RCS31" s="1"/>
      <c r="RCT31" s="1"/>
      <c r="RCU31" s="1"/>
      <c r="RCV31" s="1"/>
      <c r="RCW31" s="1"/>
      <c r="RCX31" s="1"/>
      <c r="RCY31" s="1"/>
      <c r="RCZ31" s="1"/>
      <c r="RDA31" s="1"/>
      <c r="RDB31" s="1"/>
      <c r="RDC31" s="1"/>
      <c r="RDD31" s="1"/>
      <c r="RDE31" s="1"/>
      <c r="RDF31" s="1"/>
      <c r="RDG31" s="1"/>
      <c r="RDH31" s="1"/>
      <c r="RDI31" s="1"/>
      <c r="RDJ31" s="1"/>
      <c r="RDK31" s="1"/>
      <c r="RDL31" s="1"/>
      <c r="RDM31" s="1"/>
      <c r="RDN31" s="1"/>
      <c r="RDO31" s="1"/>
      <c r="RDP31" s="1"/>
    </row>
  </sheetData>
  <mergeCells count="66">
    <mergeCell ref="L22:L24"/>
    <mergeCell ref="M22:M24"/>
    <mergeCell ref="N22:N24"/>
    <mergeCell ref="O22:O24"/>
    <mergeCell ref="P22:P24"/>
    <mergeCell ref="Q22:Q24"/>
    <mergeCell ref="M18:M20"/>
    <mergeCell ref="N18:N20"/>
    <mergeCell ref="O18:O20"/>
    <mergeCell ref="P18:P20"/>
    <mergeCell ref="Q18:Q20"/>
    <mergeCell ref="E22:E24"/>
    <mergeCell ref="F22:F24"/>
    <mergeCell ref="H22:H24"/>
    <mergeCell ref="I22:I24"/>
    <mergeCell ref="J22:J24"/>
    <mergeCell ref="E18:E20"/>
    <mergeCell ref="F18:F20"/>
    <mergeCell ref="H18:H20"/>
    <mergeCell ref="I18:I20"/>
    <mergeCell ref="J18:J20"/>
    <mergeCell ref="L18:L20"/>
    <mergeCell ref="M14:M16"/>
    <mergeCell ref="N14:N16"/>
    <mergeCell ref="O14:O16"/>
    <mergeCell ref="P14:P16"/>
    <mergeCell ref="Q14:Q16"/>
    <mergeCell ref="E14:E16"/>
    <mergeCell ref="F14:F16"/>
    <mergeCell ref="H14:H16"/>
    <mergeCell ref="I14:I16"/>
    <mergeCell ref="J14:J16"/>
    <mergeCell ref="L14:L16"/>
    <mergeCell ref="Q10:Q12"/>
    <mergeCell ref="E10:E12"/>
    <mergeCell ref="F10:F12"/>
    <mergeCell ref="H10:H12"/>
    <mergeCell ref="I10:I12"/>
    <mergeCell ref="J10:J12"/>
    <mergeCell ref="L10:L12"/>
    <mergeCell ref="M10:M12"/>
    <mergeCell ref="N10:N12"/>
    <mergeCell ref="O10:O12"/>
    <mergeCell ref="P10:P12"/>
    <mergeCell ref="L6:L8"/>
    <mergeCell ref="M6:M8"/>
    <mergeCell ref="N6:N8"/>
    <mergeCell ref="O6:O8"/>
    <mergeCell ref="P6:P8"/>
    <mergeCell ref="Q6:Q8"/>
    <mergeCell ref="M2:M4"/>
    <mergeCell ref="N2:N4"/>
    <mergeCell ref="O2:O4"/>
    <mergeCell ref="P2:P4"/>
    <mergeCell ref="Q2:Q4"/>
    <mergeCell ref="E6:E8"/>
    <mergeCell ref="F6:F8"/>
    <mergeCell ref="H6:H8"/>
    <mergeCell ref="I6:I8"/>
    <mergeCell ref="J6:J8"/>
    <mergeCell ref="L2:L4"/>
    <mergeCell ref="E2:E4"/>
    <mergeCell ref="F2:F4"/>
    <mergeCell ref="H2:H4"/>
    <mergeCell ref="I2:I4"/>
    <mergeCell ref="J2:J4"/>
  </mergeCells>
  <printOptions horizontalCentered="1"/>
  <pageMargins left="0.7" right="0.7" top="1.25" bottom="0.75" header="0.3" footer="0.3"/>
  <pageSetup scale="33" orientation="landscape" r:id="rId1"/>
  <headerFooter>
    <oddHeader>&amp;C&amp;"Arial,Bold"&amp;14
B05354: Soil Decon
Test #1
Burkholderia pseudomallei
Virkon-S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46524-4F98-48F3-BA6A-B2A4B536D433}">
  <dimension ref="A1:RDP31"/>
  <sheetViews>
    <sheetView tabSelected="1" zoomScale="60" zoomScaleNormal="60" workbookViewId="0">
      <selection activeCell="V31" sqref="V31"/>
    </sheetView>
    <sheetView workbookViewId="1"/>
  </sheetViews>
  <sheetFormatPr defaultColWidth="9.140625" defaultRowHeight="15" x14ac:dyDescent="0.2"/>
  <cols>
    <col min="1" max="1" width="39.5703125" style="5" customWidth="1"/>
    <col min="2" max="2" width="23.5703125" style="5" customWidth="1"/>
    <col min="3" max="3" width="24.140625" style="5" customWidth="1"/>
    <col min="4" max="4" width="27" style="5" customWidth="1"/>
    <col min="5" max="6" width="17" style="5" customWidth="1"/>
    <col min="7" max="7" width="17.7109375" style="5" customWidth="1"/>
    <col min="8" max="9" width="15.7109375" style="5" customWidth="1"/>
    <col min="10" max="10" width="15.7109375" style="4" customWidth="1"/>
    <col min="11" max="11" width="20.5703125" style="2" customWidth="1"/>
    <col min="12" max="13" width="16.42578125" style="4" customWidth="1"/>
    <col min="14" max="14" width="16.28515625" style="3" bestFit="1" customWidth="1"/>
    <col min="15" max="15" width="21.28515625" style="2" bestFit="1" customWidth="1"/>
    <col min="16" max="16" width="14.42578125" style="2" customWidth="1"/>
    <col min="17" max="17" width="18.5703125" style="2" customWidth="1"/>
    <col min="18" max="16384" width="9.140625" style="1"/>
  </cols>
  <sheetData>
    <row r="1" spans="1:17" s="24" customFormat="1" ht="57.95" customHeight="1" thickTop="1" thickBot="1" x14ac:dyDescent="0.3">
      <c r="A1" s="23" t="s">
        <v>13</v>
      </c>
      <c r="B1" s="18" t="s">
        <v>8</v>
      </c>
      <c r="C1" s="18" t="s">
        <v>9</v>
      </c>
      <c r="D1" s="18" t="s">
        <v>39</v>
      </c>
      <c r="E1" s="18" t="s">
        <v>10</v>
      </c>
      <c r="F1" s="18" t="s">
        <v>11</v>
      </c>
      <c r="G1" s="18" t="s">
        <v>0</v>
      </c>
      <c r="H1" s="18" t="s">
        <v>1</v>
      </c>
      <c r="I1" s="18" t="s">
        <v>2</v>
      </c>
      <c r="J1" s="21" t="s">
        <v>3</v>
      </c>
      <c r="K1" s="22" t="s">
        <v>40</v>
      </c>
      <c r="L1" s="21" t="s">
        <v>12</v>
      </c>
      <c r="M1" s="21" t="s">
        <v>38</v>
      </c>
      <c r="N1" s="19" t="s">
        <v>7</v>
      </c>
      <c r="O1" s="20" t="s">
        <v>4</v>
      </c>
      <c r="P1" s="19" t="s">
        <v>5</v>
      </c>
      <c r="Q1" s="25" t="s">
        <v>6</v>
      </c>
    </row>
    <row r="2" spans="1:17" s="2" customFormat="1" ht="21" customHeight="1" thickTop="1" x14ac:dyDescent="0.2">
      <c r="A2" s="52" t="s">
        <v>14</v>
      </c>
      <c r="B2" s="123">
        <v>144000000</v>
      </c>
      <c r="C2" s="53">
        <v>1220000</v>
      </c>
      <c r="D2" s="53">
        <f>C2*9.1</f>
        <v>11102000</v>
      </c>
      <c r="E2" s="194">
        <f>AVERAGE(D2:D4)</f>
        <v>45136000</v>
      </c>
      <c r="F2" s="194">
        <f>STDEV(D2:D4)</f>
        <v>66657484.470987953</v>
      </c>
      <c r="G2" s="60">
        <f t="shared" ref="G2:G8" si="0">D2/B2</f>
        <v>7.709722222222222E-2</v>
      </c>
      <c r="H2" s="196">
        <f>AVERAGE(G2:G4)</f>
        <v>0.31344444444444447</v>
      </c>
      <c r="I2" s="196">
        <f>STDEV(G2:G4)</f>
        <v>0.46289919771519417</v>
      </c>
      <c r="J2" s="196">
        <f>I2/H2</f>
        <v>1.4768141720796693</v>
      </c>
      <c r="K2" s="61">
        <f t="shared" ref="K2:K8" si="1">LOG(D2)</f>
        <v>7.0454012229958423</v>
      </c>
      <c r="L2" s="192">
        <f>AVERAGE(K2:K4)</f>
        <v>7.1685207179912185</v>
      </c>
      <c r="M2" s="192">
        <f>_xlfn.STDEV.S(K2:K4)</f>
        <v>0.86268031934952305</v>
      </c>
      <c r="N2" s="198">
        <f>M2^2</f>
        <v>0.74421733339299512</v>
      </c>
      <c r="O2" s="152">
        <f>LOG(B2)-L2</f>
        <v>0.98984177410403174</v>
      </c>
      <c r="P2" s="200">
        <f>(M2/SQRT(3))</f>
        <v>0.49806871460103946</v>
      </c>
      <c r="Q2" s="202">
        <f>1.96*P2</f>
        <v>0.97621468061803729</v>
      </c>
    </row>
    <row r="3" spans="1:17" s="2" customFormat="1" ht="21" customHeight="1" x14ac:dyDescent="0.2">
      <c r="A3" s="54" t="s">
        <v>15</v>
      </c>
      <c r="B3" s="55">
        <v>144000000</v>
      </c>
      <c r="C3" s="55">
        <v>13400000</v>
      </c>
      <c r="D3" s="55">
        <f t="shared" ref="D3:D25" si="2">C3*9.1</f>
        <v>121940000</v>
      </c>
      <c r="E3" s="195"/>
      <c r="F3" s="195"/>
      <c r="G3" s="62">
        <f t="shared" si="0"/>
        <v>0.84680555555555559</v>
      </c>
      <c r="H3" s="197"/>
      <c r="I3" s="197"/>
      <c r="J3" s="197"/>
      <c r="K3" s="63">
        <f t="shared" si="1"/>
        <v>8.086146190685902</v>
      </c>
      <c r="L3" s="193"/>
      <c r="M3" s="193"/>
      <c r="N3" s="199"/>
      <c r="O3" s="153"/>
      <c r="P3" s="201"/>
      <c r="Q3" s="203"/>
    </row>
    <row r="4" spans="1:17" s="2" customFormat="1" ht="21" customHeight="1" x14ac:dyDescent="0.2">
      <c r="A4" s="56" t="s">
        <v>16</v>
      </c>
      <c r="B4" s="124">
        <v>144000000</v>
      </c>
      <c r="C4" s="57">
        <v>260000</v>
      </c>
      <c r="D4" s="57">
        <f t="shared" si="2"/>
        <v>2366000</v>
      </c>
      <c r="E4" s="195"/>
      <c r="F4" s="195"/>
      <c r="G4" s="64">
        <f t="shared" si="0"/>
        <v>1.6430555555555556E-2</v>
      </c>
      <c r="H4" s="197"/>
      <c r="I4" s="197"/>
      <c r="J4" s="197"/>
      <c r="K4" s="65">
        <f t="shared" si="1"/>
        <v>6.3740147402919112</v>
      </c>
      <c r="L4" s="193"/>
      <c r="M4" s="193"/>
      <c r="N4" s="199"/>
      <c r="O4" s="153"/>
      <c r="P4" s="201"/>
      <c r="Q4" s="203"/>
    </row>
    <row r="5" spans="1:17" s="2" customFormat="1" ht="21" customHeight="1" thickBot="1" x14ac:dyDescent="0.25">
      <c r="A5" s="58" t="s">
        <v>20</v>
      </c>
      <c r="B5" s="59">
        <v>0</v>
      </c>
      <c r="C5" s="59">
        <v>0</v>
      </c>
      <c r="D5" s="59">
        <f t="shared" si="2"/>
        <v>0</v>
      </c>
      <c r="E5" s="8"/>
      <c r="F5" s="8"/>
      <c r="G5" s="7"/>
      <c r="H5" s="7"/>
      <c r="I5" s="7"/>
      <c r="J5" s="7"/>
      <c r="K5" s="17"/>
      <c r="L5" s="17"/>
      <c r="M5" s="17"/>
      <c r="N5" s="33"/>
      <c r="O5" s="34"/>
      <c r="P5" s="6"/>
      <c r="Q5" s="35"/>
    </row>
    <row r="6" spans="1:17" ht="21" customHeight="1" x14ac:dyDescent="0.2">
      <c r="A6" s="11" t="s">
        <v>17</v>
      </c>
      <c r="B6" s="10">
        <v>144000000</v>
      </c>
      <c r="C6" s="50">
        <v>0</v>
      </c>
      <c r="D6" s="10">
        <v>1</v>
      </c>
      <c r="E6" s="141">
        <f>AVERAGE(D6:D8)</f>
        <v>1</v>
      </c>
      <c r="F6" s="141">
        <f>STDEV(D6:D8)</f>
        <v>0</v>
      </c>
      <c r="G6" s="27">
        <f t="shared" si="0"/>
        <v>6.9444444444444443E-9</v>
      </c>
      <c r="H6" s="144">
        <f>AVERAGE(G6:G8)</f>
        <v>6.9444444444444451E-9</v>
      </c>
      <c r="I6" s="144">
        <f>STDEV(G6:G8)</f>
        <v>1.0130852129388736E-24</v>
      </c>
      <c r="J6" s="144">
        <f>I6/H6</f>
        <v>1.4588427066319779E-16</v>
      </c>
      <c r="K6" s="28">
        <f t="shared" si="1"/>
        <v>0</v>
      </c>
      <c r="L6" s="158">
        <f>AVERAGE(K6:K8)</f>
        <v>0</v>
      </c>
      <c r="M6" s="158">
        <f>_xlfn.STDEV.S(K6:K8)</f>
        <v>0</v>
      </c>
      <c r="N6" s="158">
        <f>M6^2</f>
        <v>0</v>
      </c>
      <c r="O6" s="161">
        <f>L2-L6</f>
        <v>7.1685207179912185</v>
      </c>
      <c r="P6" s="163">
        <f>(M6/SQRT(3))</f>
        <v>0</v>
      </c>
      <c r="Q6" s="147">
        <f>1.96*P6</f>
        <v>0</v>
      </c>
    </row>
    <row r="7" spans="1:17" ht="21" customHeight="1" x14ac:dyDescent="0.2">
      <c r="A7" s="9" t="s">
        <v>18</v>
      </c>
      <c r="B7" s="14">
        <v>144000000</v>
      </c>
      <c r="C7" s="16">
        <v>0</v>
      </c>
      <c r="D7" s="14">
        <v>1</v>
      </c>
      <c r="E7" s="142"/>
      <c r="F7" s="142"/>
      <c r="G7" s="13">
        <f t="shared" si="0"/>
        <v>6.9444444444444443E-9</v>
      </c>
      <c r="H7" s="145"/>
      <c r="I7" s="145"/>
      <c r="J7" s="145"/>
      <c r="K7" s="12">
        <f t="shared" si="1"/>
        <v>0</v>
      </c>
      <c r="L7" s="159"/>
      <c r="M7" s="159"/>
      <c r="N7" s="159"/>
      <c r="O7" s="153"/>
      <c r="P7" s="164"/>
      <c r="Q7" s="148"/>
    </row>
    <row r="8" spans="1:17" ht="21" customHeight="1" thickBot="1" x14ac:dyDescent="0.25">
      <c r="A8" s="26" t="s">
        <v>19</v>
      </c>
      <c r="B8" s="126">
        <v>144000000</v>
      </c>
      <c r="C8" s="15">
        <v>0</v>
      </c>
      <c r="D8" s="51">
        <v>1</v>
      </c>
      <c r="E8" s="143"/>
      <c r="F8" s="143"/>
      <c r="G8" s="31">
        <f t="shared" si="0"/>
        <v>6.9444444444444443E-9</v>
      </c>
      <c r="H8" s="146"/>
      <c r="I8" s="146"/>
      <c r="J8" s="146"/>
      <c r="K8" s="32">
        <f t="shared" si="1"/>
        <v>0</v>
      </c>
      <c r="L8" s="160"/>
      <c r="M8" s="160"/>
      <c r="N8" s="160"/>
      <c r="O8" s="162"/>
      <c r="P8" s="165"/>
      <c r="Q8" s="149"/>
    </row>
    <row r="9" spans="1:17" ht="21" customHeight="1" thickBot="1" x14ac:dyDescent="0.25">
      <c r="A9" s="29" t="s">
        <v>21</v>
      </c>
      <c r="B9" s="30">
        <v>0</v>
      </c>
      <c r="C9" s="30">
        <v>0</v>
      </c>
      <c r="D9" s="30">
        <f t="shared" si="2"/>
        <v>0</v>
      </c>
      <c r="E9" s="8"/>
      <c r="F9" s="8"/>
      <c r="G9" s="7"/>
      <c r="H9" s="7"/>
      <c r="I9" s="7"/>
      <c r="J9" s="7"/>
      <c r="K9" s="17"/>
      <c r="L9" s="17"/>
      <c r="M9" s="17"/>
      <c r="N9" s="33"/>
      <c r="O9" s="34"/>
      <c r="P9" s="6"/>
      <c r="Q9" s="35"/>
    </row>
    <row r="10" spans="1:17" ht="21" customHeight="1" thickTop="1" x14ac:dyDescent="0.2">
      <c r="A10" s="80" t="s">
        <v>22</v>
      </c>
      <c r="B10" s="81">
        <v>144000000</v>
      </c>
      <c r="C10" s="81">
        <v>277000</v>
      </c>
      <c r="D10" s="81">
        <f t="shared" si="2"/>
        <v>2520700</v>
      </c>
      <c r="E10" s="206">
        <f>AVERAGE(D12)</f>
        <v>3066700</v>
      </c>
      <c r="F10" s="206">
        <f>STDEV(D10,D12)</f>
        <v>386080.30252785498</v>
      </c>
      <c r="G10" s="88">
        <f t="shared" ref="G10:G12" si="3">D10/B10</f>
        <v>1.750486111111111E-2</v>
      </c>
      <c r="H10" s="208">
        <f>AVERAGE(G12)</f>
        <v>2.1296527777777779E-2</v>
      </c>
      <c r="I10" s="208">
        <f>STDEV(G10,G12)</f>
        <v>2.6811132119989945E-3</v>
      </c>
      <c r="J10" s="208">
        <f>I10/H10</f>
        <v>0.12589438240710052</v>
      </c>
      <c r="K10" s="89">
        <f t="shared" ref="K10:K12" si="4">LOG(D10)</f>
        <v>6.4015211613855421</v>
      </c>
      <c r="L10" s="204">
        <f>AVERAGE(K10,K12)</f>
        <v>6.4440962272889877</v>
      </c>
      <c r="M10" s="204">
        <f>_xlfn.STDEV.S(K10,K12)</f>
        <v>6.0210235619580492E-2</v>
      </c>
      <c r="N10" s="210">
        <f>M10^2</f>
        <v>3.6252724733653995E-3</v>
      </c>
      <c r="O10" s="152">
        <f>LOG(B10)-L10</f>
        <v>1.7142662648062625</v>
      </c>
      <c r="P10" s="212">
        <f>(M10/SQRT(3))</f>
        <v>3.476239574293559E-2</v>
      </c>
      <c r="Q10" s="214">
        <f>1.96*P10</f>
        <v>6.8134295656153754E-2</v>
      </c>
    </row>
    <row r="11" spans="1:17" ht="21" customHeight="1" x14ac:dyDescent="0.2">
      <c r="A11" s="82" t="s">
        <v>23</v>
      </c>
      <c r="B11" s="83">
        <v>144000000</v>
      </c>
      <c r="C11" s="83" t="s">
        <v>41</v>
      </c>
      <c r="D11" s="83" t="e">
        <f t="shared" si="2"/>
        <v>#VALUE!</v>
      </c>
      <c r="E11" s="207"/>
      <c r="F11" s="207"/>
      <c r="G11" s="90" t="e">
        <f t="shared" si="3"/>
        <v>#VALUE!</v>
      </c>
      <c r="H11" s="209"/>
      <c r="I11" s="209"/>
      <c r="J11" s="209"/>
      <c r="K11" s="91" t="e">
        <f t="shared" si="4"/>
        <v>#VALUE!</v>
      </c>
      <c r="L11" s="205"/>
      <c r="M11" s="205"/>
      <c r="N11" s="211"/>
      <c r="O11" s="153"/>
      <c r="P11" s="213"/>
      <c r="Q11" s="215"/>
    </row>
    <row r="12" spans="1:17" ht="21" customHeight="1" x14ac:dyDescent="0.2">
      <c r="A12" s="84" t="s">
        <v>24</v>
      </c>
      <c r="B12" s="85">
        <v>144000000</v>
      </c>
      <c r="C12" s="85">
        <v>337000</v>
      </c>
      <c r="D12" s="85">
        <f t="shared" si="2"/>
        <v>3066700</v>
      </c>
      <c r="E12" s="207"/>
      <c r="F12" s="207"/>
      <c r="G12" s="92">
        <f t="shared" si="3"/>
        <v>2.1296527777777779E-2</v>
      </c>
      <c r="H12" s="209"/>
      <c r="I12" s="209"/>
      <c r="J12" s="209"/>
      <c r="K12" s="93">
        <f t="shared" si="4"/>
        <v>6.4866712931924324</v>
      </c>
      <c r="L12" s="205"/>
      <c r="M12" s="205"/>
      <c r="N12" s="211"/>
      <c r="O12" s="153"/>
      <c r="P12" s="213"/>
      <c r="Q12" s="215"/>
    </row>
    <row r="13" spans="1:17" ht="21" customHeight="1" thickBot="1" x14ac:dyDescent="0.25">
      <c r="A13" s="86" t="s">
        <v>25</v>
      </c>
      <c r="B13" s="87">
        <v>0</v>
      </c>
      <c r="C13" s="87">
        <v>0</v>
      </c>
      <c r="D13" s="87">
        <f t="shared" si="2"/>
        <v>0</v>
      </c>
      <c r="E13" s="8"/>
      <c r="F13" s="8"/>
      <c r="G13" s="7"/>
      <c r="H13" s="7"/>
      <c r="I13" s="7"/>
      <c r="J13" s="7"/>
      <c r="K13" s="17"/>
      <c r="L13" s="17"/>
      <c r="M13" s="17"/>
      <c r="N13" s="33"/>
      <c r="O13" s="34"/>
      <c r="P13" s="6"/>
      <c r="Q13" s="35"/>
    </row>
    <row r="14" spans="1:17" ht="21" customHeight="1" x14ac:dyDescent="0.2">
      <c r="A14" s="11" t="s">
        <v>26</v>
      </c>
      <c r="B14" s="10">
        <v>144000000</v>
      </c>
      <c r="C14" s="50">
        <v>0</v>
      </c>
      <c r="D14" s="10">
        <v>1</v>
      </c>
      <c r="E14" s="141">
        <f>AVERAGE(D14:D16)</f>
        <v>1</v>
      </c>
      <c r="F14" s="141">
        <f>STDEV(D14:D16)</f>
        <v>0</v>
      </c>
      <c r="G14" s="27">
        <f t="shared" ref="G14:G16" si="5">D14/B14</f>
        <v>6.9444444444444443E-9</v>
      </c>
      <c r="H14" s="144">
        <f>AVERAGE(G14:G16)</f>
        <v>6.9444444444444451E-9</v>
      </c>
      <c r="I14" s="144">
        <f>STDEV(G14:G16)</f>
        <v>1.0130852129388736E-24</v>
      </c>
      <c r="J14" s="144">
        <f>I14/H14</f>
        <v>1.4588427066319779E-16</v>
      </c>
      <c r="K14" s="28">
        <f t="shared" ref="K14:K16" si="6">LOG(D14)</f>
        <v>0</v>
      </c>
      <c r="L14" s="158">
        <f>AVERAGE(K14:K16)</f>
        <v>0</v>
      </c>
      <c r="M14" s="158">
        <f>_xlfn.STDEV.S(K14:K16)</f>
        <v>0</v>
      </c>
      <c r="N14" s="158">
        <f>M14^2</f>
        <v>0</v>
      </c>
      <c r="O14" s="161">
        <f>L10-L14</f>
        <v>6.4440962272889877</v>
      </c>
      <c r="P14" s="163">
        <f>(M14/SQRT(3))</f>
        <v>0</v>
      </c>
      <c r="Q14" s="147">
        <f>1.96*P14</f>
        <v>0</v>
      </c>
    </row>
    <row r="15" spans="1:17" ht="21" customHeight="1" x14ac:dyDescent="0.2">
      <c r="A15" s="9" t="s">
        <v>27</v>
      </c>
      <c r="B15" s="14">
        <v>144000000</v>
      </c>
      <c r="C15" s="16">
        <v>0</v>
      </c>
      <c r="D15" s="14">
        <v>1</v>
      </c>
      <c r="E15" s="142"/>
      <c r="F15" s="142"/>
      <c r="G15" s="13">
        <f t="shared" si="5"/>
        <v>6.9444444444444443E-9</v>
      </c>
      <c r="H15" s="145"/>
      <c r="I15" s="145"/>
      <c r="J15" s="145"/>
      <c r="K15" s="12">
        <f t="shared" si="6"/>
        <v>0</v>
      </c>
      <c r="L15" s="159"/>
      <c r="M15" s="159"/>
      <c r="N15" s="159"/>
      <c r="O15" s="153"/>
      <c r="P15" s="164"/>
      <c r="Q15" s="148"/>
    </row>
    <row r="16" spans="1:17" ht="21" customHeight="1" thickBot="1" x14ac:dyDescent="0.25">
      <c r="A16" s="26" t="s">
        <v>28</v>
      </c>
      <c r="B16" s="126">
        <v>144000000</v>
      </c>
      <c r="C16" s="15">
        <v>0</v>
      </c>
      <c r="D16" s="51">
        <v>1</v>
      </c>
      <c r="E16" s="143"/>
      <c r="F16" s="143"/>
      <c r="G16" s="31">
        <f t="shared" si="5"/>
        <v>6.9444444444444443E-9</v>
      </c>
      <c r="H16" s="146"/>
      <c r="I16" s="146"/>
      <c r="J16" s="146"/>
      <c r="K16" s="32">
        <f t="shared" si="6"/>
        <v>0</v>
      </c>
      <c r="L16" s="160"/>
      <c r="M16" s="160"/>
      <c r="N16" s="160"/>
      <c r="O16" s="162"/>
      <c r="P16" s="165"/>
      <c r="Q16" s="149"/>
    </row>
    <row r="17" spans="1:12288" ht="21" customHeight="1" thickBot="1" x14ac:dyDescent="0.25">
      <c r="A17" s="29" t="s">
        <v>29</v>
      </c>
      <c r="B17" s="30">
        <v>0</v>
      </c>
      <c r="C17" s="30">
        <v>0</v>
      </c>
      <c r="D17" s="30">
        <f t="shared" si="2"/>
        <v>0</v>
      </c>
      <c r="E17" s="8"/>
      <c r="F17" s="8"/>
      <c r="G17" s="7"/>
      <c r="H17" s="7"/>
      <c r="I17" s="7"/>
      <c r="J17" s="7"/>
      <c r="K17" s="17"/>
      <c r="L17" s="17"/>
      <c r="M17" s="17"/>
      <c r="N17" s="33"/>
      <c r="O17" s="34"/>
      <c r="P17" s="6"/>
      <c r="Q17" s="35"/>
    </row>
    <row r="18" spans="1:12288" ht="21" customHeight="1" thickTop="1" x14ac:dyDescent="0.2">
      <c r="A18" s="94" t="s">
        <v>30</v>
      </c>
      <c r="B18" s="95">
        <v>144000000</v>
      </c>
      <c r="C18" s="95">
        <v>307000</v>
      </c>
      <c r="D18" s="95">
        <f t="shared" si="2"/>
        <v>2793700</v>
      </c>
      <c r="E18" s="218">
        <f>AVERAGE(D18)</f>
        <v>2793700</v>
      </c>
      <c r="F18" s="218" t="e">
        <f>STDEV(D18:D20)</f>
        <v>#VALUE!</v>
      </c>
      <c r="G18" s="102">
        <f t="shared" ref="G18:G20" si="7">D18/B18</f>
        <v>1.9400694444444446E-2</v>
      </c>
      <c r="H18" s="220">
        <f>AVERAGE(G18)</f>
        <v>1.9400694444444446E-2</v>
      </c>
      <c r="I18" s="220" t="e">
        <f>STDEV(G18:G20)</f>
        <v>#VALUE!</v>
      </c>
      <c r="J18" s="220" t="e">
        <f>I18/H18</f>
        <v>#VALUE!</v>
      </c>
      <c r="K18" s="103">
        <f t="shared" ref="K18:K20" si="8">LOG(D18)</f>
        <v>6.4461797677982799</v>
      </c>
      <c r="L18" s="216">
        <f>AVERAGE(K18)</f>
        <v>6.4461797677982799</v>
      </c>
      <c r="M18" s="216" t="e">
        <f>_xlfn.STDEV.S(K18:K20)</f>
        <v>#VALUE!</v>
      </c>
      <c r="N18" s="222" t="e">
        <f>M18^2</f>
        <v>#VALUE!</v>
      </c>
      <c r="O18" s="186">
        <f>LOG(B18)-L18</f>
        <v>1.7121827242969703</v>
      </c>
      <c r="P18" s="224" t="e">
        <f>(M18/SQRT(3))</f>
        <v>#VALUE!</v>
      </c>
      <c r="Q18" s="226" t="e">
        <f>1.96*P18</f>
        <v>#VALUE!</v>
      </c>
    </row>
    <row r="19" spans="1:12288" ht="21" customHeight="1" x14ac:dyDescent="0.2">
      <c r="A19" s="96" t="s">
        <v>31</v>
      </c>
      <c r="B19" s="97">
        <v>144000000</v>
      </c>
      <c r="C19" s="97" t="s">
        <v>41</v>
      </c>
      <c r="D19" s="97" t="e">
        <f t="shared" si="2"/>
        <v>#VALUE!</v>
      </c>
      <c r="E19" s="219"/>
      <c r="F19" s="219"/>
      <c r="G19" s="104" t="e">
        <f t="shared" si="7"/>
        <v>#VALUE!</v>
      </c>
      <c r="H19" s="221"/>
      <c r="I19" s="221"/>
      <c r="J19" s="221"/>
      <c r="K19" s="105" t="e">
        <f t="shared" si="8"/>
        <v>#VALUE!</v>
      </c>
      <c r="L19" s="217"/>
      <c r="M19" s="217"/>
      <c r="N19" s="223"/>
      <c r="O19" s="187"/>
      <c r="P19" s="225"/>
      <c r="Q19" s="227"/>
    </row>
    <row r="20" spans="1:12288" ht="21" customHeight="1" x14ac:dyDescent="0.2">
      <c r="A20" s="98" t="s">
        <v>32</v>
      </c>
      <c r="B20" s="99">
        <v>144000000</v>
      </c>
      <c r="C20" s="99" t="s">
        <v>41</v>
      </c>
      <c r="D20" s="99" t="e">
        <f t="shared" si="2"/>
        <v>#VALUE!</v>
      </c>
      <c r="E20" s="219"/>
      <c r="F20" s="219"/>
      <c r="G20" s="106" t="e">
        <f t="shared" si="7"/>
        <v>#VALUE!</v>
      </c>
      <c r="H20" s="221"/>
      <c r="I20" s="221"/>
      <c r="J20" s="221"/>
      <c r="K20" s="107" t="e">
        <f t="shared" si="8"/>
        <v>#VALUE!</v>
      </c>
      <c r="L20" s="217"/>
      <c r="M20" s="217"/>
      <c r="N20" s="223"/>
      <c r="O20" s="187"/>
      <c r="P20" s="225"/>
      <c r="Q20" s="227"/>
    </row>
    <row r="21" spans="1:12288" ht="21" customHeight="1" thickBot="1" x14ac:dyDescent="0.25">
      <c r="A21" s="100" t="s">
        <v>33</v>
      </c>
      <c r="B21" s="101">
        <v>0</v>
      </c>
      <c r="C21" s="101">
        <v>0</v>
      </c>
      <c r="D21" s="101">
        <f t="shared" si="2"/>
        <v>0</v>
      </c>
      <c r="E21" s="8"/>
      <c r="F21" s="8"/>
      <c r="G21" s="7"/>
      <c r="H21" s="7"/>
      <c r="I21" s="7"/>
      <c r="J21" s="7"/>
      <c r="K21" s="17"/>
      <c r="L21" s="17"/>
      <c r="M21" s="17"/>
      <c r="N21" s="33"/>
      <c r="O21" s="34"/>
      <c r="P21" s="6"/>
      <c r="Q21" s="35"/>
    </row>
    <row r="22" spans="1:12288" ht="21" customHeight="1" x14ac:dyDescent="0.2">
      <c r="A22" s="11" t="s">
        <v>34</v>
      </c>
      <c r="B22" s="10">
        <v>144000000</v>
      </c>
      <c r="C22" s="50">
        <v>0</v>
      </c>
      <c r="D22" s="10">
        <v>1</v>
      </c>
      <c r="E22" s="141">
        <f>AVERAGE(D22:D24)</f>
        <v>1</v>
      </c>
      <c r="F22" s="141">
        <f>STDEV(D22:D24)</f>
        <v>0</v>
      </c>
      <c r="G22" s="27">
        <f t="shared" ref="G22:G24" si="9">D22/B22</f>
        <v>6.9444444444444443E-9</v>
      </c>
      <c r="H22" s="144">
        <f>AVERAGE(G22:G24)</f>
        <v>6.9444444444444451E-9</v>
      </c>
      <c r="I22" s="144">
        <f>STDEV(G22:G24)</f>
        <v>1.0130852129388736E-24</v>
      </c>
      <c r="J22" s="144">
        <f>I22/H22</f>
        <v>1.4588427066319779E-16</v>
      </c>
      <c r="K22" s="28">
        <f t="shared" ref="K22:K24" si="10">LOG(D22)</f>
        <v>0</v>
      </c>
      <c r="L22" s="158">
        <f>AVERAGE(K22:K24)</f>
        <v>0</v>
      </c>
      <c r="M22" s="158">
        <f>_xlfn.STDEV.S(K22:K24)</f>
        <v>0</v>
      </c>
      <c r="N22" s="158">
        <f>M22^2</f>
        <v>0</v>
      </c>
      <c r="O22" s="161">
        <f>L18-L22</f>
        <v>6.4461797677982799</v>
      </c>
      <c r="P22" s="163">
        <f>(M22/SQRT(3))</f>
        <v>0</v>
      </c>
      <c r="Q22" s="147">
        <f>1.96*P22</f>
        <v>0</v>
      </c>
    </row>
    <row r="23" spans="1:12288" ht="21" customHeight="1" x14ac:dyDescent="0.2">
      <c r="A23" s="9" t="s">
        <v>35</v>
      </c>
      <c r="B23" s="14">
        <v>144000000</v>
      </c>
      <c r="C23" s="16">
        <v>0</v>
      </c>
      <c r="D23" s="14">
        <v>1</v>
      </c>
      <c r="E23" s="142"/>
      <c r="F23" s="142"/>
      <c r="G23" s="13">
        <f t="shared" si="9"/>
        <v>6.9444444444444443E-9</v>
      </c>
      <c r="H23" s="145"/>
      <c r="I23" s="145"/>
      <c r="J23" s="145"/>
      <c r="K23" s="12">
        <f t="shared" si="10"/>
        <v>0</v>
      </c>
      <c r="L23" s="159"/>
      <c r="M23" s="159"/>
      <c r="N23" s="159"/>
      <c r="O23" s="153"/>
      <c r="P23" s="164"/>
      <c r="Q23" s="148"/>
    </row>
    <row r="24" spans="1:12288" ht="21" customHeight="1" thickBot="1" x14ac:dyDescent="0.25">
      <c r="A24" s="26" t="s">
        <v>36</v>
      </c>
      <c r="B24" s="126">
        <v>144000000</v>
      </c>
      <c r="C24" s="15">
        <v>0</v>
      </c>
      <c r="D24" s="51">
        <v>1</v>
      </c>
      <c r="E24" s="143"/>
      <c r="F24" s="143"/>
      <c r="G24" s="31">
        <f t="shared" si="9"/>
        <v>6.9444444444444443E-9</v>
      </c>
      <c r="H24" s="146"/>
      <c r="I24" s="146"/>
      <c r="J24" s="146"/>
      <c r="K24" s="32">
        <f t="shared" si="10"/>
        <v>0</v>
      </c>
      <c r="L24" s="160"/>
      <c r="M24" s="160"/>
      <c r="N24" s="160"/>
      <c r="O24" s="162"/>
      <c r="P24" s="165"/>
      <c r="Q24" s="149"/>
    </row>
    <row r="25" spans="1:12288" ht="21" customHeight="1" thickBot="1" x14ac:dyDescent="0.25">
      <c r="A25" s="29" t="s">
        <v>37</v>
      </c>
      <c r="B25" s="30">
        <v>0</v>
      </c>
      <c r="C25" s="30">
        <v>0</v>
      </c>
      <c r="D25" s="30">
        <f t="shared" si="2"/>
        <v>0</v>
      </c>
      <c r="E25" s="8"/>
      <c r="F25" s="8"/>
      <c r="G25" s="7"/>
      <c r="H25" s="7"/>
      <c r="I25" s="7"/>
      <c r="J25" s="7"/>
      <c r="K25" s="17"/>
      <c r="L25" s="17"/>
      <c r="M25" s="17"/>
      <c r="N25" s="33"/>
      <c r="O25" s="34"/>
      <c r="P25" s="6"/>
      <c r="Q25" s="35"/>
    </row>
    <row r="26" spans="1:12288" s="5" customFormat="1" ht="21" customHeight="1" x14ac:dyDescent="0.2">
      <c r="J26" s="4"/>
      <c r="K26" s="2"/>
      <c r="L26" s="4"/>
      <c r="M26" s="4"/>
      <c r="N26" s="3"/>
      <c r="O26" s="2"/>
      <c r="P26" s="2"/>
      <c r="Q26" s="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</row>
    <row r="27" spans="1:12288" s="5" customFormat="1" ht="20.100000000000001" customHeight="1" x14ac:dyDescent="0.2">
      <c r="J27" s="4"/>
      <c r="K27" s="2"/>
      <c r="L27" s="4"/>
      <c r="M27" s="4"/>
      <c r="N27" s="3"/>
      <c r="O27" s="2"/>
      <c r="P27" s="2"/>
      <c r="Q27" s="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  <c r="LXZ27" s="1"/>
      <c r="LYA27" s="1"/>
      <c r="LYB27" s="1"/>
      <c r="LYC27" s="1"/>
      <c r="LYD27" s="1"/>
      <c r="LYE27" s="1"/>
      <c r="LYF27" s="1"/>
      <c r="LYG27" s="1"/>
      <c r="LYH27" s="1"/>
      <c r="LYI27" s="1"/>
      <c r="LYJ27" s="1"/>
      <c r="LYK27" s="1"/>
      <c r="LYL27" s="1"/>
      <c r="LYM27" s="1"/>
      <c r="LYN27" s="1"/>
      <c r="LYO27" s="1"/>
      <c r="LYP27" s="1"/>
      <c r="LYQ27" s="1"/>
      <c r="LYR27" s="1"/>
      <c r="LYS27" s="1"/>
      <c r="LYT27" s="1"/>
      <c r="LYU27" s="1"/>
      <c r="LYV27" s="1"/>
      <c r="LYW27" s="1"/>
      <c r="LYX27" s="1"/>
      <c r="LYY27" s="1"/>
      <c r="LYZ27" s="1"/>
      <c r="LZA27" s="1"/>
      <c r="LZB27" s="1"/>
      <c r="LZC27" s="1"/>
      <c r="LZD27" s="1"/>
      <c r="LZE27" s="1"/>
      <c r="LZF27" s="1"/>
      <c r="LZG27" s="1"/>
      <c r="LZH27" s="1"/>
      <c r="LZI27" s="1"/>
      <c r="LZJ27" s="1"/>
      <c r="LZK27" s="1"/>
      <c r="LZL27" s="1"/>
      <c r="LZM27" s="1"/>
      <c r="LZN27" s="1"/>
      <c r="LZO27" s="1"/>
      <c r="LZP27" s="1"/>
      <c r="LZQ27" s="1"/>
      <c r="LZR27" s="1"/>
      <c r="LZS27" s="1"/>
      <c r="LZT27" s="1"/>
      <c r="LZU27" s="1"/>
      <c r="LZV27" s="1"/>
      <c r="LZW27" s="1"/>
      <c r="LZX27" s="1"/>
      <c r="LZY27" s="1"/>
      <c r="LZZ27" s="1"/>
      <c r="MAA27" s="1"/>
      <c r="MAB27" s="1"/>
      <c r="MAC27" s="1"/>
      <c r="MAD27" s="1"/>
      <c r="MAE27" s="1"/>
      <c r="MAF27" s="1"/>
      <c r="MAG27" s="1"/>
      <c r="MAH27" s="1"/>
      <c r="MAI27" s="1"/>
      <c r="MAJ27" s="1"/>
      <c r="MAK27" s="1"/>
      <c r="MAL27" s="1"/>
      <c r="MAM27" s="1"/>
      <c r="MAN27" s="1"/>
      <c r="MAO27" s="1"/>
      <c r="MAP27" s="1"/>
      <c r="MAQ27" s="1"/>
      <c r="MAR27" s="1"/>
      <c r="MAS27" s="1"/>
      <c r="MAT27" s="1"/>
      <c r="MAU27" s="1"/>
      <c r="MAV27" s="1"/>
      <c r="MAW27" s="1"/>
      <c r="MAX27" s="1"/>
      <c r="MAY27" s="1"/>
      <c r="MAZ27" s="1"/>
      <c r="MBA27" s="1"/>
      <c r="MBB27" s="1"/>
      <c r="MBC27" s="1"/>
      <c r="MBD27" s="1"/>
      <c r="MBE27" s="1"/>
      <c r="MBF27" s="1"/>
      <c r="MBG27" s="1"/>
      <c r="MBH27" s="1"/>
      <c r="MBI27" s="1"/>
      <c r="MBJ27" s="1"/>
      <c r="MBK27" s="1"/>
      <c r="MBL27" s="1"/>
      <c r="MBM27" s="1"/>
      <c r="MBN27" s="1"/>
      <c r="MBO27" s="1"/>
      <c r="MBP27" s="1"/>
      <c r="MBQ27" s="1"/>
      <c r="MBR27" s="1"/>
      <c r="MBS27" s="1"/>
      <c r="MBT27" s="1"/>
      <c r="MBU27" s="1"/>
      <c r="MBV27" s="1"/>
      <c r="MBW27" s="1"/>
      <c r="MBX27" s="1"/>
      <c r="MBY27" s="1"/>
      <c r="MBZ27" s="1"/>
      <c r="MCA27" s="1"/>
      <c r="MCB27" s="1"/>
      <c r="MCC27" s="1"/>
      <c r="MCD27" s="1"/>
      <c r="MCE27" s="1"/>
      <c r="MCF27" s="1"/>
      <c r="MCG27" s="1"/>
      <c r="MCH27" s="1"/>
      <c r="MCI27" s="1"/>
      <c r="MCJ27" s="1"/>
      <c r="MCK27" s="1"/>
      <c r="MCL27" s="1"/>
      <c r="MCM27" s="1"/>
      <c r="MCN27" s="1"/>
      <c r="MCO27" s="1"/>
      <c r="MCP27" s="1"/>
      <c r="MCQ27" s="1"/>
      <c r="MCR27" s="1"/>
      <c r="MCS27" s="1"/>
      <c r="MCT27" s="1"/>
      <c r="MCU27" s="1"/>
      <c r="MCV27" s="1"/>
      <c r="MCW27" s="1"/>
      <c r="MCX27" s="1"/>
      <c r="MCY27" s="1"/>
      <c r="MCZ27" s="1"/>
      <c r="MDA27" s="1"/>
      <c r="MDB27" s="1"/>
      <c r="MDC27" s="1"/>
      <c r="MDD27" s="1"/>
      <c r="MDE27" s="1"/>
      <c r="MDF27" s="1"/>
      <c r="MDG27" s="1"/>
      <c r="MDH27" s="1"/>
      <c r="MDI27" s="1"/>
      <c r="MDJ27" s="1"/>
      <c r="MDK27" s="1"/>
      <c r="MDL27" s="1"/>
      <c r="MDM27" s="1"/>
      <c r="MDN27" s="1"/>
      <c r="MDO27" s="1"/>
      <c r="MDP27" s="1"/>
      <c r="MDQ27" s="1"/>
      <c r="MDR27" s="1"/>
      <c r="MDS27" s="1"/>
      <c r="MDT27" s="1"/>
      <c r="MDU27" s="1"/>
      <c r="MDV27" s="1"/>
      <c r="MDW27" s="1"/>
      <c r="MDX27" s="1"/>
      <c r="MDY27" s="1"/>
      <c r="MDZ27" s="1"/>
      <c r="MEA27" s="1"/>
      <c r="MEB27" s="1"/>
      <c r="MEC27" s="1"/>
      <c r="MED27" s="1"/>
      <c r="MEE27" s="1"/>
      <c r="MEF27" s="1"/>
      <c r="MEG27" s="1"/>
      <c r="MEH27" s="1"/>
      <c r="MEI27" s="1"/>
      <c r="MEJ27" s="1"/>
      <c r="MEK27" s="1"/>
      <c r="MEL27" s="1"/>
      <c r="MEM27" s="1"/>
      <c r="MEN27" s="1"/>
      <c r="MEO27" s="1"/>
      <c r="MEP27" s="1"/>
      <c r="MEQ27" s="1"/>
      <c r="MER27" s="1"/>
      <c r="MES27" s="1"/>
      <c r="MET27" s="1"/>
      <c r="MEU27" s="1"/>
      <c r="MEV27" s="1"/>
      <c r="MEW27" s="1"/>
      <c r="MEX27" s="1"/>
      <c r="MEY27" s="1"/>
      <c r="MEZ27" s="1"/>
      <c r="MFA27" s="1"/>
      <c r="MFB27" s="1"/>
      <c r="MFC27" s="1"/>
      <c r="MFD27" s="1"/>
      <c r="MFE27" s="1"/>
      <c r="MFF27" s="1"/>
      <c r="MFG27" s="1"/>
      <c r="MFH27" s="1"/>
      <c r="MFI27" s="1"/>
      <c r="MFJ27" s="1"/>
      <c r="MFK27" s="1"/>
      <c r="MFL27" s="1"/>
      <c r="MFM27" s="1"/>
      <c r="MFN27" s="1"/>
      <c r="MFO27" s="1"/>
      <c r="MFP27" s="1"/>
      <c r="MFQ27" s="1"/>
      <c r="MFR27" s="1"/>
      <c r="MFS27" s="1"/>
      <c r="MFT27" s="1"/>
      <c r="MFU27" s="1"/>
      <c r="MFV27" s="1"/>
      <c r="MFW27" s="1"/>
      <c r="MFX27" s="1"/>
      <c r="MFY27" s="1"/>
      <c r="MFZ27" s="1"/>
      <c r="MGA27" s="1"/>
      <c r="MGB27" s="1"/>
      <c r="MGC27" s="1"/>
      <c r="MGD27" s="1"/>
      <c r="MGE27" s="1"/>
      <c r="MGF27" s="1"/>
      <c r="MGG27" s="1"/>
      <c r="MGH27" s="1"/>
      <c r="MGI27" s="1"/>
      <c r="MGJ27" s="1"/>
      <c r="MGK27" s="1"/>
      <c r="MGL27" s="1"/>
      <c r="MGM27" s="1"/>
      <c r="MGN27" s="1"/>
      <c r="MGO27" s="1"/>
      <c r="MGP27" s="1"/>
      <c r="MGQ27" s="1"/>
      <c r="MGR27" s="1"/>
      <c r="MGS27" s="1"/>
      <c r="MGT27" s="1"/>
      <c r="MGU27" s="1"/>
      <c r="MGV27" s="1"/>
      <c r="MGW27" s="1"/>
      <c r="MGX27" s="1"/>
      <c r="MGY27" s="1"/>
      <c r="MGZ27" s="1"/>
      <c r="MHA27" s="1"/>
      <c r="MHB27" s="1"/>
      <c r="MHC27" s="1"/>
      <c r="MHD27" s="1"/>
      <c r="MHE27" s="1"/>
      <c r="MHF27" s="1"/>
      <c r="MHG27" s="1"/>
      <c r="MHH27" s="1"/>
      <c r="MHI27" s="1"/>
      <c r="MHJ27" s="1"/>
      <c r="MHK27" s="1"/>
      <c r="MHL27" s="1"/>
      <c r="MHM27" s="1"/>
      <c r="MHN27" s="1"/>
      <c r="MHO27" s="1"/>
      <c r="MHP27" s="1"/>
      <c r="MHQ27" s="1"/>
      <c r="MHR27" s="1"/>
      <c r="MHS27" s="1"/>
      <c r="MHT27" s="1"/>
      <c r="MHU27" s="1"/>
      <c r="MHV27" s="1"/>
      <c r="MHW27" s="1"/>
      <c r="MHX27" s="1"/>
      <c r="MHY27" s="1"/>
      <c r="MHZ27" s="1"/>
      <c r="MIA27" s="1"/>
      <c r="MIB27" s="1"/>
      <c r="MIC27" s="1"/>
      <c r="MID27" s="1"/>
      <c r="MIE27" s="1"/>
      <c r="MIF27" s="1"/>
      <c r="MIG27" s="1"/>
      <c r="MIH27" s="1"/>
      <c r="MII27" s="1"/>
      <c r="MIJ27" s="1"/>
      <c r="MIK27" s="1"/>
      <c r="MIL27" s="1"/>
      <c r="MIM27" s="1"/>
      <c r="MIN27" s="1"/>
      <c r="MIO27" s="1"/>
      <c r="MIP27" s="1"/>
      <c r="MIQ27" s="1"/>
      <c r="MIR27" s="1"/>
      <c r="MIS27" s="1"/>
      <c r="MIT27" s="1"/>
      <c r="MIU27" s="1"/>
      <c r="MIV27" s="1"/>
      <c r="MIW27" s="1"/>
      <c r="MIX27" s="1"/>
      <c r="MIY27" s="1"/>
      <c r="MIZ27" s="1"/>
      <c r="MJA27" s="1"/>
      <c r="MJB27" s="1"/>
      <c r="MJC27" s="1"/>
      <c r="MJD27" s="1"/>
      <c r="MJE27" s="1"/>
      <c r="MJF27" s="1"/>
      <c r="MJG27" s="1"/>
      <c r="MJH27" s="1"/>
      <c r="MJI27" s="1"/>
      <c r="MJJ27" s="1"/>
      <c r="MJK27" s="1"/>
      <c r="MJL27" s="1"/>
      <c r="MJM27" s="1"/>
      <c r="MJN27" s="1"/>
      <c r="MJO27" s="1"/>
      <c r="MJP27" s="1"/>
      <c r="MJQ27" s="1"/>
      <c r="MJR27" s="1"/>
      <c r="MJS27" s="1"/>
      <c r="MJT27" s="1"/>
      <c r="MJU27" s="1"/>
      <c r="MJV27" s="1"/>
      <c r="MJW27" s="1"/>
      <c r="MJX27" s="1"/>
      <c r="MJY27" s="1"/>
      <c r="MJZ27" s="1"/>
      <c r="MKA27" s="1"/>
      <c r="MKB27" s="1"/>
      <c r="MKC27" s="1"/>
      <c r="MKD27" s="1"/>
      <c r="MKE27" s="1"/>
      <c r="MKF27" s="1"/>
      <c r="MKG27" s="1"/>
      <c r="MKH27" s="1"/>
      <c r="MKI27" s="1"/>
      <c r="MKJ27" s="1"/>
      <c r="MKK27" s="1"/>
      <c r="MKL27" s="1"/>
      <c r="MKM27" s="1"/>
      <c r="MKN27" s="1"/>
      <c r="MKO27" s="1"/>
      <c r="MKP27" s="1"/>
      <c r="MKQ27" s="1"/>
      <c r="MKR27" s="1"/>
      <c r="MKS27" s="1"/>
      <c r="MKT27" s="1"/>
      <c r="MKU27" s="1"/>
      <c r="MKV27" s="1"/>
      <c r="MKW27" s="1"/>
      <c r="MKX27" s="1"/>
      <c r="MKY27" s="1"/>
      <c r="MKZ27" s="1"/>
      <c r="MLA27" s="1"/>
      <c r="MLB27" s="1"/>
      <c r="MLC27" s="1"/>
      <c r="MLD27" s="1"/>
      <c r="MLE27" s="1"/>
      <c r="MLF27" s="1"/>
      <c r="MLG27" s="1"/>
      <c r="MLH27" s="1"/>
      <c r="MLI27" s="1"/>
      <c r="MLJ27" s="1"/>
      <c r="MLK27" s="1"/>
      <c r="MLL27" s="1"/>
      <c r="MLM27" s="1"/>
      <c r="MLN27" s="1"/>
      <c r="MLO27" s="1"/>
      <c r="MLP27" s="1"/>
      <c r="MLQ27" s="1"/>
      <c r="MLR27" s="1"/>
      <c r="MLS27" s="1"/>
      <c r="MLT27" s="1"/>
      <c r="MLU27" s="1"/>
      <c r="MLV27" s="1"/>
      <c r="MLW27" s="1"/>
      <c r="MLX27" s="1"/>
      <c r="MLY27" s="1"/>
      <c r="MLZ27" s="1"/>
      <c r="MMA27" s="1"/>
      <c r="MMB27" s="1"/>
      <c r="MMC27" s="1"/>
      <c r="MMD27" s="1"/>
      <c r="MME27" s="1"/>
      <c r="MMF27" s="1"/>
      <c r="MMG27" s="1"/>
      <c r="MMH27" s="1"/>
      <c r="MMI27" s="1"/>
      <c r="MMJ27" s="1"/>
      <c r="MMK27" s="1"/>
      <c r="MML27" s="1"/>
      <c r="MMM27" s="1"/>
      <c r="MMN27" s="1"/>
      <c r="MMO27" s="1"/>
      <c r="MMP27" s="1"/>
      <c r="MMQ27" s="1"/>
      <c r="MMR27" s="1"/>
      <c r="MMS27" s="1"/>
      <c r="MMT27" s="1"/>
      <c r="MMU27" s="1"/>
      <c r="MMV27" s="1"/>
      <c r="MMW27" s="1"/>
      <c r="MMX27" s="1"/>
      <c r="MMY27" s="1"/>
      <c r="MMZ27" s="1"/>
      <c r="MNA27" s="1"/>
      <c r="MNB27" s="1"/>
      <c r="MNC27" s="1"/>
      <c r="MND27" s="1"/>
      <c r="MNE27" s="1"/>
      <c r="MNF27" s="1"/>
      <c r="MNG27" s="1"/>
      <c r="MNH27" s="1"/>
      <c r="MNI27" s="1"/>
      <c r="MNJ27" s="1"/>
      <c r="MNK27" s="1"/>
      <c r="MNL27" s="1"/>
      <c r="MNM27" s="1"/>
      <c r="MNN27" s="1"/>
      <c r="MNO27" s="1"/>
      <c r="MNP27" s="1"/>
      <c r="MNQ27" s="1"/>
      <c r="MNR27" s="1"/>
      <c r="MNS27" s="1"/>
      <c r="MNT27" s="1"/>
      <c r="MNU27" s="1"/>
      <c r="MNV27" s="1"/>
      <c r="MNW27" s="1"/>
      <c r="MNX27" s="1"/>
      <c r="MNY27" s="1"/>
      <c r="MNZ27" s="1"/>
      <c r="MOA27" s="1"/>
      <c r="MOB27" s="1"/>
      <c r="MOC27" s="1"/>
      <c r="MOD27" s="1"/>
      <c r="MOE27" s="1"/>
      <c r="MOF27" s="1"/>
      <c r="MOG27" s="1"/>
      <c r="MOH27" s="1"/>
      <c r="MOI27" s="1"/>
      <c r="MOJ27" s="1"/>
      <c r="MOK27" s="1"/>
      <c r="MOL27" s="1"/>
      <c r="MOM27" s="1"/>
      <c r="MON27" s="1"/>
      <c r="MOO27" s="1"/>
      <c r="MOP27" s="1"/>
      <c r="MOQ27" s="1"/>
      <c r="MOR27" s="1"/>
      <c r="MOS27" s="1"/>
      <c r="MOT27" s="1"/>
      <c r="MOU27" s="1"/>
      <c r="MOV27" s="1"/>
      <c r="MOW27" s="1"/>
      <c r="MOX27" s="1"/>
      <c r="MOY27" s="1"/>
      <c r="MOZ27" s="1"/>
      <c r="MPA27" s="1"/>
      <c r="MPB27" s="1"/>
      <c r="MPC27" s="1"/>
      <c r="MPD27" s="1"/>
      <c r="MPE27" s="1"/>
      <c r="MPF27" s="1"/>
      <c r="MPG27" s="1"/>
      <c r="MPH27" s="1"/>
      <c r="MPI27" s="1"/>
      <c r="MPJ27" s="1"/>
      <c r="MPK27" s="1"/>
      <c r="MPL27" s="1"/>
      <c r="MPM27" s="1"/>
      <c r="MPN27" s="1"/>
      <c r="MPO27" s="1"/>
      <c r="MPP27" s="1"/>
      <c r="MPQ27" s="1"/>
      <c r="MPR27" s="1"/>
      <c r="MPS27" s="1"/>
      <c r="MPT27" s="1"/>
      <c r="MPU27" s="1"/>
      <c r="MPV27" s="1"/>
      <c r="MPW27" s="1"/>
      <c r="MPX27" s="1"/>
      <c r="MPY27" s="1"/>
      <c r="MPZ27" s="1"/>
      <c r="MQA27" s="1"/>
      <c r="MQB27" s="1"/>
      <c r="MQC27" s="1"/>
      <c r="MQD27" s="1"/>
      <c r="MQE27" s="1"/>
      <c r="MQF27" s="1"/>
      <c r="MQG27" s="1"/>
      <c r="MQH27" s="1"/>
      <c r="MQI27" s="1"/>
      <c r="MQJ27" s="1"/>
      <c r="MQK27" s="1"/>
      <c r="MQL27" s="1"/>
      <c r="MQM27" s="1"/>
      <c r="MQN27" s="1"/>
      <c r="MQO27" s="1"/>
      <c r="MQP27" s="1"/>
      <c r="MQQ27" s="1"/>
      <c r="MQR27" s="1"/>
      <c r="MQS27" s="1"/>
      <c r="MQT27" s="1"/>
      <c r="MQU27" s="1"/>
      <c r="MQV27" s="1"/>
      <c r="MQW27" s="1"/>
      <c r="MQX27" s="1"/>
      <c r="MQY27" s="1"/>
      <c r="MQZ27" s="1"/>
      <c r="MRA27" s="1"/>
      <c r="MRB27" s="1"/>
      <c r="MRC27" s="1"/>
      <c r="MRD27" s="1"/>
      <c r="MRE27" s="1"/>
      <c r="MRF27" s="1"/>
      <c r="MRG27" s="1"/>
      <c r="MRH27" s="1"/>
      <c r="MRI27" s="1"/>
      <c r="MRJ27" s="1"/>
      <c r="MRK27" s="1"/>
      <c r="MRL27" s="1"/>
      <c r="MRM27" s="1"/>
      <c r="MRN27" s="1"/>
      <c r="MRO27" s="1"/>
      <c r="MRP27" s="1"/>
      <c r="MRQ27" s="1"/>
      <c r="MRR27" s="1"/>
      <c r="MRS27" s="1"/>
      <c r="MRT27" s="1"/>
      <c r="MRU27" s="1"/>
      <c r="MRV27" s="1"/>
      <c r="MRW27" s="1"/>
      <c r="MRX27" s="1"/>
      <c r="MRY27" s="1"/>
      <c r="MRZ27" s="1"/>
      <c r="MSA27" s="1"/>
      <c r="MSB27" s="1"/>
      <c r="MSC27" s="1"/>
      <c r="MSD27" s="1"/>
      <c r="MSE27" s="1"/>
      <c r="MSF27" s="1"/>
      <c r="MSG27" s="1"/>
      <c r="MSH27" s="1"/>
      <c r="MSI27" s="1"/>
      <c r="MSJ27" s="1"/>
      <c r="MSK27" s="1"/>
      <c r="MSL27" s="1"/>
      <c r="MSM27" s="1"/>
      <c r="MSN27" s="1"/>
      <c r="MSO27" s="1"/>
      <c r="MSP27" s="1"/>
      <c r="MSQ27" s="1"/>
      <c r="MSR27" s="1"/>
      <c r="MSS27" s="1"/>
      <c r="MST27" s="1"/>
      <c r="MSU27" s="1"/>
      <c r="MSV27" s="1"/>
      <c r="MSW27" s="1"/>
      <c r="MSX27" s="1"/>
      <c r="MSY27" s="1"/>
      <c r="MSZ27" s="1"/>
      <c r="MTA27" s="1"/>
      <c r="MTB27" s="1"/>
      <c r="MTC27" s="1"/>
      <c r="MTD27" s="1"/>
      <c r="MTE27" s="1"/>
      <c r="MTF27" s="1"/>
      <c r="MTG27" s="1"/>
      <c r="MTH27" s="1"/>
      <c r="MTI27" s="1"/>
      <c r="MTJ27" s="1"/>
      <c r="MTK27" s="1"/>
      <c r="MTL27" s="1"/>
      <c r="MTM27" s="1"/>
      <c r="MTN27" s="1"/>
      <c r="MTO27" s="1"/>
      <c r="MTP27" s="1"/>
      <c r="MTQ27" s="1"/>
      <c r="MTR27" s="1"/>
      <c r="MTS27" s="1"/>
      <c r="MTT27" s="1"/>
      <c r="MTU27" s="1"/>
      <c r="MTV27" s="1"/>
      <c r="MTW27" s="1"/>
      <c r="MTX27" s="1"/>
      <c r="MTY27" s="1"/>
      <c r="MTZ27" s="1"/>
      <c r="MUA27" s="1"/>
      <c r="MUB27" s="1"/>
      <c r="MUC27" s="1"/>
      <c r="MUD27" s="1"/>
      <c r="MUE27" s="1"/>
      <c r="MUF27" s="1"/>
      <c r="MUG27" s="1"/>
      <c r="MUH27" s="1"/>
      <c r="MUI27" s="1"/>
      <c r="MUJ27" s="1"/>
      <c r="MUK27" s="1"/>
      <c r="MUL27" s="1"/>
      <c r="MUM27" s="1"/>
      <c r="MUN27" s="1"/>
      <c r="MUO27" s="1"/>
      <c r="MUP27" s="1"/>
      <c r="MUQ27" s="1"/>
      <c r="MUR27" s="1"/>
      <c r="MUS27" s="1"/>
      <c r="MUT27" s="1"/>
      <c r="MUU27" s="1"/>
      <c r="MUV27" s="1"/>
      <c r="MUW27" s="1"/>
      <c r="MUX27" s="1"/>
      <c r="MUY27" s="1"/>
      <c r="MUZ27" s="1"/>
      <c r="MVA27" s="1"/>
      <c r="MVB27" s="1"/>
      <c r="MVC27" s="1"/>
      <c r="MVD27" s="1"/>
      <c r="MVE27" s="1"/>
      <c r="MVF27" s="1"/>
      <c r="MVG27" s="1"/>
      <c r="MVH27" s="1"/>
      <c r="MVI27" s="1"/>
      <c r="MVJ27" s="1"/>
      <c r="MVK27" s="1"/>
      <c r="MVL27" s="1"/>
      <c r="MVM27" s="1"/>
      <c r="MVN27" s="1"/>
      <c r="MVO27" s="1"/>
      <c r="MVP27" s="1"/>
      <c r="MVQ27" s="1"/>
      <c r="MVR27" s="1"/>
      <c r="MVS27" s="1"/>
      <c r="MVT27" s="1"/>
      <c r="MVU27" s="1"/>
      <c r="MVV27" s="1"/>
      <c r="MVW27" s="1"/>
      <c r="MVX27" s="1"/>
      <c r="MVY27" s="1"/>
      <c r="MVZ27" s="1"/>
      <c r="MWA27" s="1"/>
      <c r="MWB27" s="1"/>
      <c r="MWC27" s="1"/>
      <c r="MWD27" s="1"/>
      <c r="MWE27" s="1"/>
      <c r="MWF27" s="1"/>
      <c r="MWG27" s="1"/>
      <c r="MWH27" s="1"/>
      <c r="MWI27" s="1"/>
      <c r="MWJ27" s="1"/>
      <c r="MWK27" s="1"/>
      <c r="MWL27" s="1"/>
      <c r="MWM27" s="1"/>
      <c r="MWN27" s="1"/>
      <c r="MWO27" s="1"/>
      <c r="MWP27" s="1"/>
      <c r="MWQ27" s="1"/>
      <c r="MWR27" s="1"/>
      <c r="MWS27" s="1"/>
      <c r="MWT27" s="1"/>
      <c r="MWU27" s="1"/>
      <c r="MWV27" s="1"/>
      <c r="MWW27" s="1"/>
      <c r="MWX27" s="1"/>
      <c r="MWY27" s="1"/>
      <c r="MWZ27" s="1"/>
      <c r="MXA27" s="1"/>
      <c r="MXB27" s="1"/>
      <c r="MXC27" s="1"/>
      <c r="MXD27" s="1"/>
      <c r="MXE27" s="1"/>
      <c r="MXF27" s="1"/>
      <c r="MXG27" s="1"/>
      <c r="MXH27" s="1"/>
      <c r="MXI27" s="1"/>
      <c r="MXJ27" s="1"/>
      <c r="MXK27" s="1"/>
      <c r="MXL27" s="1"/>
      <c r="MXM27" s="1"/>
      <c r="MXN27" s="1"/>
      <c r="MXO27" s="1"/>
      <c r="MXP27" s="1"/>
      <c r="MXQ27" s="1"/>
      <c r="MXR27" s="1"/>
      <c r="MXS27" s="1"/>
      <c r="MXT27" s="1"/>
      <c r="MXU27" s="1"/>
      <c r="MXV27" s="1"/>
      <c r="MXW27" s="1"/>
      <c r="MXX27" s="1"/>
      <c r="MXY27" s="1"/>
      <c r="MXZ27" s="1"/>
      <c r="MYA27" s="1"/>
      <c r="MYB27" s="1"/>
      <c r="MYC27" s="1"/>
      <c r="MYD27" s="1"/>
      <c r="MYE27" s="1"/>
      <c r="MYF27" s="1"/>
      <c r="MYG27" s="1"/>
      <c r="MYH27" s="1"/>
      <c r="MYI27" s="1"/>
      <c r="MYJ27" s="1"/>
      <c r="MYK27" s="1"/>
      <c r="MYL27" s="1"/>
      <c r="MYM27" s="1"/>
      <c r="MYN27" s="1"/>
      <c r="MYO27" s="1"/>
      <c r="MYP27" s="1"/>
      <c r="MYQ27" s="1"/>
      <c r="MYR27" s="1"/>
      <c r="MYS27" s="1"/>
      <c r="MYT27" s="1"/>
      <c r="MYU27" s="1"/>
      <c r="MYV27" s="1"/>
      <c r="MYW27" s="1"/>
      <c r="MYX27" s="1"/>
      <c r="MYY27" s="1"/>
      <c r="MYZ27" s="1"/>
      <c r="MZA27" s="1"/>
      <c r="MZB27" s="1"/>
      <c r="MZC27" s="1"/>
      <c r="MZD27" s="1"/>
      <c r="MZE27" s="1"/>
      <c r="MZF27" s="1"/>
      <c r="MZG27" s="1"/>
      <c r="MZH27" s="1"/>
      <c r="MZI27" s="1"/>
      <c r="MZJ27" s="1"/>
      <c r="MZK27" s="1"/>
      <c r="MZL27" s="1"/>
      <c r="MZM27" s="1"/>
      <c r="MZN27" s="1"/>
      <c r="MZO27" s="1"/>
      <c r="MZP27" s="1"/>
      <c r="MZQ27" s="1"/>
      <c r="MZR27" s="1"/>
      <c r="MZS27" s="1"/>
      <c r="MZT27" s="1"/>
      <c r="MZU27" s="1"/>
      <c r="MZV27" s="1"/>
      <c r="MZW27" s="1"/>
      <c r="MZX27" s="1"/>
      <c r="MZY27" s="1"/>
      <c r="MZZ27" s="1"/>
      <c r="NAA27" s="1"/>
      <c r="NAB27" s="1"/>
      <c r="NAC27" s="1"/>
      <c r="NAD27" s="1"/>
      <c r="NAE27" s="1"/>
      <c r="NAF27" s="1"/>
      <c r="NAG27" s="1"/>
      <c r="NAH27" s="1"/>
      <c r="NAI27" s="1"/>
      <c r="NAJ27" s="1"/>
      <c r="NAK27" s="1"/>
      <c r="NAL27" s="1"/>
      <c r="NAM27" s="1"/>
      <c r="NAN27" s="1"/>
      <c r="NAO27" s="1"/>
      <c r="NAP27" s="1"/>
      <c r="NAQ27" s="1"/>
      <c r="NAR27" s="1"/>
      <c r="NAS27" s="1"/>
      <c r="NAT27" s="1"/>
      <c r="NAU27" s="1"/>
      <c r="NAV27" s="1"/>
      <c r="NAW27" s="1"/>
      <c r="NAX27" s="1"/>
      <c r="NAY27" s="1"/>
      <c r="NAZ27" s="1"/>
      <c r="NBA27" s="1"/>
      <c r="NBB27" s="1"/>
      <c r="NBC27" s="1"/>
      <c r="NBD27" s="1"/>
      <c r="NBE27" s="1"/>
      <c r="NBF27" s="1"/>
      <c r="NBG27" s="1"/>
      <c r="NBH27" s="1"/>
      <c r="NBI27" s="1"/>
      <c r="NBJ27" s="1"/>
      <c r="NBK27" s="1"/>
      <c r="NBL27" s="1"/>
      <c r="NBM27" s="1"/>
      <c r="NBN27" s="1"/>
      <c r="NBO27" s="1"/>
      <c r="NBP27" s="1"/>
      <c r="NBQ27" s="1"/>
      <c r="NBR27" s="1"/>
      <c r="NBS27" s="1"/>
      <c r="NBT27" s="1"/>
      <c r="NBU27" s="1"/>
      <c r="NBV27" s="1"/>
      <c r="NBW27" s="1"/>
      <c r="NBX27" s="1"/>
      <c r="NBY27" s="1"/>
      <c r="NBZ27" s="1"/>
      <c r="NCA27" s="1"/>
      <c r="NCB27" s="1"/>
      <c r="NCC27" s="1"/>
      <c r="NCD27" s="1"/>
      <c r="NCE27" s="1"/>
      <c r="NCF27" s="1"/>
      <c r="NCG27" s="1"/>
      <c r="NCH27" s="1"/>
      <c r="NCI27" s="1"/>
      <c r="NCJ27" s="1"/>
      <c r="NCK27" s="1"/>
      <c r="NCL27" s="1"/>
      <c r="NCM27" s="1"/>
      <c r="NCN27" s="1"/>
      <c r="NCO27" s="1"/>
      <c r="NCP27" s="1"/>
      <c r="NCQ27" s="1"/>
      <c r="NCR27" s="1"/>
      <c r="NCS27" s="1"/>
      <c r="NCT27" s="1"/>
      <c r="NCU27" s="1"/>
      <c r="NCV27" s="1"/>
      <c r="NCW27" s="1"/>
      <c r="NCX27" s="1"/>
      <c r="NCY27" s="1"/>
      <c r="NCZ27" s="1"/>
      <c r="NDA27" s="1"/>
      <c r="NDB27" s="1"/>
      <c r="NDC27" s="1"/>
      <c r="NDD27" s="1"/>
      <c r="NDE27" s="1"/>
      <c r="NDF27" s="1"/>
      <c r="NDG27" s="1"/>
      <c r="NDH27" s="1"/>
      <c r="NDI27" s="1"/>
      <c r="NDJ27" s="1"/>
      <c r="NDK27" s="1"/>
      <c r="NDL27" s="1"/>
      <c r="NDM27" s="1"/>
      <c r="NDN27" s="1"/>
      <c r="NDO27" s="1"/>
      <c r="NDP27" s="1"/>
      <c r="NDQ27" s="1"/>
      <c r="NDR27" s="1"/>
      <c r="NDS27" s="1"/>
      <c r="NDT27" s="1"/>
      <c r="NDU27" s="1"/>
      <c r="NDV27" s="1"/>
      <c r="NDW27" s="1"/>
      <c r="NDX27" s="1"/>
      <c r="NDY27" s="1"/>
      <c r="NDZ27" s="1"/>
      <c r="NEA27" s="1"/>
      <c r="NEB27" s="1"/>
      <c r="NEC27" s="1"/>
      <c r="NED27" s="1"/>
      <c r="NEE27" s="1"/>
      <c r="NEF27" s="1"/>
      <c r="NEG27" s="1"/>
      <c r="NEH27" s="1"/>
      <c r="NEI27" s="1"/>
      <c r="NEJ27" s="1"/>
      <c r="NEK27" s="1"/>
      <c r="NEL27" s="1"/>
      <c r="NEM27" s="1"/>
      <c r="NEN27" s="1"/>
      <c r="NEO27" s="1"/>
      <c r="NEP27" s="1"/>
      <c r="NEQ27" s="1"/>
      <c r="NER27" s="1"/>
      <c r="NES27" s="1"/>
      <c r="NET27" s="1"/>
      <c r="NEU27" s="1"/>
      <c r="NEV27" s="1"/>
      <c r="NEW27" s="1"/>
      <c r="NEX27" s="1"/>
      <c r="NEY27" s="1"/>
      <c r="NEZ27" s="1"/>
      <c r="NFA27" s="1"/>
      <c r="NFB27" s="1"/>
      <c r="NFC27" s="1"/>
      <c r="NFD27" s="1"/>
      <c r="NFE27" s="1"/>
      <c r="NFF27" s="1"/>
      <c r="NFG27" s="1"/>
      <c r="NFH27" s="1"/>
      <c r="NFI27" s="1"/>
      <c r="NFJ27" s="1"/>
      <c r="NFK27" s="1"/>
      <c r="NFL27" s="1"/>
      <c r="NFM27" s="1"/>
      <c r="NFN27" s="1"/>
      <c r="NFO27" s="1"/>
      <c r="NFP27" s="1"/>
      <c r="NFQ27" s="1"/>
      <c r="NFR27" s="1"/>
      <c r="NFS27" s="1"/>
      <c r="NFT27" s="1"/>
      <c r="NFU27" s="1"/>
      <c r="NFV27" s="1"/>
      <c r="NFW27" s="1"/>
      <c r="NFX27" s="1"/>
      <c r="NFY27" s="1"/>
      <c r="NFZ27" s="1"/>
      <c r="NGA27" s="1"/>
      <c r="NGB27" s="1"/>
      <c r="NGC27" s="1"/>
      <c r="NGD27" s="1"/>
      <c r="NGE27" s="1"/>
      <c r="NGF27" s="1"/>
      <c r="NGG27" s="1"/>
      <c r="NGH27" s="1"/>
      <c r="NGI27" s="1"/>
      <c r="NGJ27" s="1"/>
      <c r="NGK27" s="1"/>
      <c r="NGL27" s="1"/>
      <c r="NGM27" s="1"/>
      <c r="NGN27" s="1"/>
      <c r="NGO27" s="1"/>
      <c r="NGP27" s="1"/>
      <c r="NGQ27" s="1"/>
      <c r="NGR27" s="1"/>
      <c r="NGS27" s="1"/>
      <c r="NGT27" s="1"/>
      <c r="NGU27" s="1"/>
      <c r="NGV27" s="1"/>
      <c r="NGW27" s="1"/>
      <c r="NGX27" s="1"/>
      <c r="NGY27" s="1"/>
      <c r="NGZ27" s="1"/>
      <c r="NHA27" s="1"/>
      <c r="NHB27" s="1"/>
      <c r="NHC27" s="1"/>
      <c r="NHD27" s="1"/>
      <c r="NHE27" s="1"/>
      <c r="NHF27" s="1"/>
      <c r="NHG27" s="1"/>
      <c r="NHH27" s="1"/>
      <c r="NHI27" s="1"/>
      <c r="NHJ27" s="1"/>
      <c r="NHK27" s="1"/>
      <c r="NHL27" s="1"/>
      <c r="NHM27" s="1"/>
      <c r="NHN27" s="1"/>
      <c r="NHO27" s="1"/>
      <c r="NHP27" s="1"/>
      <c r="NHQ27" s="1"/>
      <c r="NHR27" s="1"/>
      <c r="NHS27" s="1"/>
      <c r="NHT27" s="1"/>
      <c r="NHU27" s="1"/>
      <c r="NHV27" s="1"/>
      <c r="NHW27" s="1"/>
      <c r="NHX27" s="1"/>
      <c r="NHY27" s="1"/>
      <c r="NHZ27" s="1"/>
      <c r="NIA27" s="1"/>
      <c r="NIB27" s="1"/>
      <c r="NIC27" s="1"/>
      <c r="NID27" s="1"/>
      <c r="NIE27" s="1"/>
      <c r="NIF27" s="1"/>
      <c r="NIG27" s="1"/>
      <c r="NIH27" s="1"/>
      <c r="NII27" s="1"/>
      <c r="NIJ27" s="1"/>
      <c r="NIK27" s="1"/>
      <c r="NIL27" s="1"/>
      <c r="NIM27" s="1"/>
      <c r="NIN27" s="1"/>
      <c r="NIO27" s="1"/>
      <c r="NIP27" s="1"/>
      <c r="NIQ27" s="1"/>
      <c r="NIR27" s="1"/>
      <c r="NIS27" s="1"/>
      <c r="NIT27" s="1"/>
      <c r="NIU27" s="1"/>
      <c r="NIV27" s="1"/>
      <c r="NIW27" s="1"/>
      <c r="NIX27" s="1"/>
      <c r="NIY27" s="1"/>
      <c r="NIZ27" s="1"/>
      <c r="NJA27" s="1"/>
      <c r="NJB27" s="1"/>
      <c r="NJC27" s="1"/>
      <c r="NJD27" s="1"/>
      <c r="NJE27" s="1"/>
      <c r="NJF27" s="1"/>
      <c r="NJG27" s="1"/>
      <c r="NJH27" s="1"/>
      <c r="NJI27" s="1"/>
      <c r="NJJ27" s="1"/>
      <c r="NJK27" s="1"/>
      <c r="NJL27" s="1"/>
      <c r="NJM27" s="1"/>
      <c r="NJN27" s="1"/>
      <c r="NJO27" s="1"/>
      <c r="NJP27" s="1"/>
      <c r="NJQ27" s="1"/>
      <c r="NJR27" s="1"/>
      <c r="NJS27" s="1"/>
      <c r="NJT27" s="1"/>
      <c r="NJU27" s="1"/>
      <c r="NJV27" s="1"/>
      <c r="NJW27" s="1"/>
      <c r="NJX27" s="1"/>
      <c r="NJY27" s="1"/>
      <c r="NJZ27" s="1"/>
      <c r="NKA27" s="1"/>
      <c r="NKB27" s="1"/>
      <c r="NKC27" s="1"/>
      <c r="NKD27" s="1"/>
      <c r="NKE27" s="1"/>
      <c r="NKF27" s="1"/>
      <c r="NKG27" s="1"/>
      <c r="NKH27" s="1"/>
      <c r="NKI27" s="1"/>
      <c r="NKJ27" s="1"/>
      <c r="NKK27" s="1"/>
      <c r="NKL27" s="1"/>
      <c r="NKM27" s="1"/>
      <c r="NKN27" s="1"/>
      <c r="NKO27" s="1"/>
      <c r="NKP27" s="1"/>
      <c r="NKQ27" s="1"/>
      <c r="NKR27" s="1"/>
      <c r="NKS27" s="1"/>
      <c r="NKT27" s="1"/>
      <c r="NKU27" s="1"/>
      <c r="NKV27" s="1"/>
      <c r="NKW27" s="1"/>
      <c r="NKX27" s="1"/>
      <c r="NKY27" s="1"/>
      <c r="NKZ27" s="1"/>
      <c r="NLA27" s="1"/>
      <c r="NLB27" s="1"/>
      <c r="NLC27" s="1"/>
      <c r="NLD27" s="1"/>
      <c r="NLE27" s="1"/>
      <c r="NLF27" s="1"/>
      <c r="NLG27" s="1"/>
      <c r="NLH27" s="1"/>
      <c r="NLI27" s="1"/>
      <c r="NLJ27" s="1"/>
      <c r="NLK27" s="1"/>
      <c r="NLL27" s="1"/>
      <c r="NLM27" s="1"/>
      <c r="NLN27" s="1"/>
      <c r="NLO27" s="1"/>
      <c r="NLP27" s="1"/>
      <c r="NLQ27" s="1"/>
      <c r="NLR27" s="1"/>
      <c r="NLS27" s="1"/>
      <c r="NLT27" s="1"/>
      <c r="NLU27" s="1"/>
      <c r="NLV27" s="1"/>
      <c r="NLW27" s="1"/>
      <c r="NLX27" s="1"/>
      <c r="NLY27" s="1"/>
      <c r="NLZ27" s="1"/>
      <c r="NMA27" s="1"/>
      <c r="NMB27" s="1"/>
      <c r="NMC27" s="1"/>
      <c r="NMD27" s="1"/>
      <c r="NME27" s="1"/>
      <c r="NMF27" s="1"/>
      <c r="NMG27" s="1"/>
      <c r="NMH27" s="1"/>
      <c r="NMI27" s="1"/>
      <c r="NMJ27" s="1"/>
      <c r="NMK27" s="1"/>
      <c r="NML27" s="1"/>
      <c r="NMM27" s="1"/>
      <c r="NMN27" s="1"/>
      <c r="NMO27" s="1"/>
      <c r="NMP27" s="1"/>
      <c r="NMQ27" s="1"/>
      <c r="NMR27" s="1"/>
      <c r="NMS27" s="1"/>
      <c r="NMT27" s="1"/>
      <c r="NMU27" s="1"/>
      <c r="NMV27" s="1"/>
      <c r="NMW27" s="1"/>
      <c r="NMX27" s="1"/>
      <c r="NMY27" s="1"/>
      <c r="NMZ27" s="1"/>
      <c r="NNA27" s="1"/>
      <c r="NNB27" s="1"/>
      <c r="NNC27" s="1"/>
      <c r="NND27" s="1"/>
      <c r="NNE27" s="1"/>
      <c r="NNF27" s="1"/>
      <c r="NNG27" s="1"/>
      <c r="NNH27" s="1"/>
      <c r="NNI27" s="1"/>
      <c r="NNJ27" s="1"/>
      <c r="NNK27" s="1"/>
      <c r="NNL27" s="1"/>
      <c r="NNM27" s="1"/>
      <c r="NNN27" s="1"/>
      <c r="NNO27" s="1"/>
      <c r="NNP27" s="1"/>
      <c r="NNQ27" s="1"/>
      <c r="NNR27" s="1"/>
      <c r="NNS27" s="1"/>
      <c r="NNT27" s="1"/>
      <c r="NNU27" s="1"/>
      <c r="NNV27" s="1"/>
      <c r="NNW27" s="1"/>
      <c r="NNX27" s="1"/>
      <c r="NNY27" s="1"/>
      <c r="NNZ27" s="1"/>
      <c r="NOA27" s="1"/>
      <c r="NOB27" s="1"/>
      <c r="NOC27" s="1"/>
      <c r="NOD27" s="1"/>
      <c r="NOE27" s="1"/>
      <c r="NOF27" s="1"/>
      <c r="NOG27" s="1"/>
      <c r="NOH27" s="1"/>
      <c r="NOI27" s="1"/>
      <c r="NOJ27" s="1"/>
      <c r="NOK27" s="1"/>
      <c r="NOL27" s="1"/>
      <c r="NOM27" s="1"/>
      <c r="NON27" s="1"/>
      <c r="NOO27" s="1"/>
      <c r="NOP27" s="1"/>
      <c r="NOQ27" s="1"/>
      <c r="NOR27" s="1"/>
      <c r="NOS27" s="1"/>
      <c r="NOT27" s="1"/>
      <c r="NOU27" s="1"/>
      <c r="NOV27" s="1"/>
      <c r="NOW27" s="1"/>
      <c r="NOX27" s="1"/>
      <c r="NOY27" s="1"/>
      <c r="NOZ27" s="1"/>
      <c r="NPA27" s="1"/>
      <c r="NPB27" s="1"/>
      <c r="NPC27" s="1"/>
      <c r="NPD27" s="1"/>
      <c r="NPE27" s="1"/>
      <c r="NPF27" s="1"/>
      <c r="NPG27" s="1"/>
      <c r="NPH27" s="1"/>
      <c r="NPI27" s="1"/>
      <c r="NPJ27" s="1"/>
      <c r="NPK27" s="1"/>
      <c r="NPL27" s="1"/>
      <c r="NPM27" s="1"/>
      <c r="NPN27" s="1"/>
      <c r="NPO27" s="1"/>
      <c r="NPP27" s="1"/>
      <c r="NPQ27" s="1"/>
      <c r="NPR27" s="1"/>
      <c r="NPS27" s="1"/>
      <c r="NPT27" s="1"/>
      <c r="NPU27" s="1"/>
      <c r="NPV27" s="1"/>
      <c r="NPW27" s="1"/>
      <c r="NPX27" s="1"/>
      <c r="NPY27" s="1"/>
      <c r="NPZ27" s="1"/>
      <c r="NQA27" s="1"/>
      <c r="NQB27" s="1"/>
      <c r="NQC27" s="1"/>
      <c r="NQD27" s="1"/>
      <c r="NQE27" s="1"/>
      <c r="NQF27" s="1"/>
      <c r="NQG27" s="1"/>
      <c r="NQH27" s="1"/>
      <c r="NQI27" s="1"/>
      <c r="NQJ27" s="1"/>
      <c r="NQK27" s="1"/>
      <c r="NQL27" s="1"/>
      <c r="NQM27" s="1"/>
      <c r="NQN27" s="1"/>
      <c r="NQO27" s="1"/>
      <c r="NQP27" s="1"/>
      <c r="NQQ27" s="1"/>
      <c r="NQR27" s="1"/>
      <c r="NQS27" s="1"/>
      <c r="NQT27" s="1"/>
      <c r="NQU27" s="1"/>
      <c r="NQV27" s="1"/>
      <c r="NQW27" s="1"/>
      <c r="NQX27" s="1"/>
      <c r="NQY27" s="1"/>
      <c r="NQZ27" s="1"/>
      <c r="NRA27" s="1"/>
      <c r="NRB27" s="1"/>
      <c r="NRC27" s="1"/>
      <c r="NRD27" s="1"/>
      <c r="NRE27" s="1"/>
      <c r="NRF27" s="1"/>
      <c r="NRG27" s="1"/>
      <c r="NRH27" s="1"/>
      <c r="NRI27" s="1"/>
      <c r="NRJ27" s="1"/>
      <c r="NRK27" s="1"/>
      <c r="NRL27" s="1"/>
      <c r="NRM27" s="1"/>
      <c r="NRN27" s="1"/>
      <c r="NRO27" s="1"/>
      <c r="NRP27" s="1"/>
      <c r="NRQ27" s="1"/>
      <c r="NRR27" s="1"/>
      <c r="NRS27" s="1"/>
      <c r="NRT27" s="1"/>
      <c r="NRU27" s="1"/>
      <c r="NRV27" s="1"/>
      <c r="NRW27" s="1"/>
      <c r="NRX27" s="1"/>
      <c r="NRY27" s="1"/>
      <c r="NRZ27" s="1"/>
      <c r="NSA27" s="1"/>
      <c r="NSB27" s="1"/>
      <c r="NSC27" s="1"/>
      <c r="NSD27" s="1"/>
      <c r="NSE27" s="1"/>
      <c r="NSF27" s="1"/>
      <c r="NSG27" s="1"/>
      <c r="NSH27" s="1"/>
      <c r="NSI27" s="1"/>
      <c r="NSJ27" s="1"/>
      <c r="NSK27" s="1"/>
      <c r="NSL27" s="1"/>
      <c r="NSM27" s="1"/>
      <c r="NSN27" s="1"/>
      <c r="NSO27" s="1"/>
      <c r="NSP27" s="1"/>
      <c r="NSQ27" s="1"/>
      <c r="NSR27" s="1"/>
      <c r="NSS27" s="1"/>
      <c r="NST27" s="1"/>
      <c r="NSU27" s="1"/>
      <c r="NSV27" s="1"/>
      <c r="NSW27" s="1"/>
      <c r="NSX27" s="1"/>
      <c r="NSY27" s="1"/>
      <c r="NSZ27" s="1"/>
      <c r="NTA27" s="1"/>
      <c r="NTB27" s="1"/>
      <c r="NTC27" s="1"/>
      <c r="NTD27" s="1"/>
      <c r="NTE27" s="1"/>
      <c r="NTF27" s="1"/>
      <c r="NTG27" s="1"/>
      <c r="NTH27" s="1"/>
      <c r="NTI27" s="1"/>
      <c r="NTJ27" s="1"/>
      <c r="NTK27" s="1"/>
      <c r="NTL27" s="1"/>
      <c r="NTM27" s="1"/>
      <c r="NTN27" s="1"/>
      <c r="NTO27" s="1"/>
      <c r="NTP27" s="1"/>
      <c r="NTQ27" s="1"/>
      <c r="NTR27" s="1"/>
      <c r="NTS27" s="1"/>
      <c r="NTT27" s="1"/>
      <c r="NTU27" s="1"/>
      <c r="NTV27" s="1"/>
      <c r="NTW27" s="1"/>
      <c r="NTX27" s="1"/>
      <c r="NTY27" s="1"/>
      <c r="NTZ27" s="1"/>
      <c r="NUA27" s="1"/>
      <c r="NUB27" s="1"/>
      <c r="NUC27" s="1"/>
      <c r="NUD27" s="1"/>
      <c r="NUE27" s="1"/>
      <c r="NUF27" s="1"/>
      <c r="NUG27" s="1"/>
      <c r="NUH27" s="1"/>
      <c r="NUI27" s="1"/>
      <c r="NUJ27" s="1"/>
      <c r="NUK27" s="1"/>
      <c r="NUL27" s="1"/>
      <c r="NUM27" s="1"/>
      <c r="NUN27" s="1"/>
      <c r="NUO27" s="1"/>
      <c r="NUP27" s="1"/>
      <c r="NUQ27" s="1"/>
      <c r="NUR27" s="1"/>
      <c r="NUS27" s="1"/>
      <c r="NUT27" s="1"/>
      <c r="NUU27" s="1"/>
      <c r="NUV27" s="1"/>
      <c r="NUW27" s="1"/>
      <c r="NUX27" s="1"/>
      <c r="NUY27" s="1"/>
      <c r="NUZ27" s="1"/>
      <c r="NVA27" s="1"/>
      <c r="NVB27" s="1"/>
      <c r="NVC27" s="1"/>
      <c r="NVD27" s="1"/>
      <c r="NVE27" s="1"/>
      <c r="NVF27" s="1"/>
      <c r="NVG27" s="1"/>
      <c r="NVH27" s="1"/>
      <c r="NVI27" s="1"/>
      <c r="NVJ27" s="1"/>
      <c r="NVK27" s="1"/>
      <c r="NVL27" s="1"/>
      <c r="NVM27" s="1"/>
      <c r="NVN27" s="1"/>
      <c r="NVO27" s="1"/>
      <c r="NVP27" s="1"/>
      <c r="NVQ27" s="1"/>
      <c r="NVR27" s="1"/>
      <c r="NVS27" s="1"/>
      <c r="NVT27" s="1"/>
      <c r="NVU27" s="1"/>
      <c r="NVV27" s="1"/>
      <c r="NVW27" s="1"/>
      <c r="NVX27" s="1"/>
      <c r="NVY27" s="1"/>
      <c r="NVZ27" s="1"/>
      <c r="NWA27" s="1"/>
      <c r="NWB27" s="1"/>
      <c r="NWC27" s="1"/>
      <c r="NWD27" s="1"/>
      <c r="NWE27" s="1"/>
      <c r="NWF27" s="1"/>
      <c r="NWG27" s="1"/>
      <c r="NWH27" s="1"/>
      <c r="NWI27" s="1"/>
      <c r="NWJ27" s="1"/>
      <c r="NWK27" s="1"/>
      <c r="NWL27" s="1"/>
      <c r="NWM27" s="1"/>
      <c r="NWN27" s="1"/>
      <c r="NWO27" s="1"/>
      <c r="NWP27" s="1"/>
      <c r="NWQ27" s="1"/>
      <c r="NWR27" s="1"/>
      <c r="NWS27" s="1"/>
      <c r="NWT27" s="1"/>
      <c r="NWU27" s="1"/>
      <c r="NWV27" s="1"/>
      <c r="NWW27" s="1"/>
      <c r="NWX27" s="1"/>
      <c r="NWY27" s="1"/>
      <c r="NWZ27" s="1"/>
      <c r="NXA27" s="1"/>
      <c r="NXB27" s="1"/>
      <c r="NXC27" s="1"/>
      <c r="NXD27" s="1"/>
      <c r="NXE27" s="1"/>
      <c r="NXF27" s="1"/>
      <c r="NXG27" s="1"/>
      <c r="NXH27" s="1"/>
      <c r="NXI27" s="1"/>
      <c r="NXJ27" s="1"/>
      <c r="NXK27" s="1"/>
      <c r="NXL27" s="1"/>
      <c r="NXM27" s="1"/>
      <c r="NXN27" s="1"/>
      <c r="NXO27" s="1"/>
      <c r="NXP27" s="1"/>
      <c r="NXQ27" s="1"/>
      <c r="NXR27" s="1"/>
      <c r="NXS27" s="1"/>
      <c r="NXT27" s="1"/>
      <c r="NXU27" s="1"/>
      <c r="NXV27" s="1"/>
      <c r="NXW27" s="1"/>
      <c r="NXX27" s="1"/>
      <c r="NXY27" s="1"/>
      <c r="NXZ27" s="1"/>
      <c r="NYA27" s="1"/>
      <c r="NYB27" s="1"/>
      <c r="NYC27" s="1"/>
      <c r="NYD27" s="1"/>
      <c r="NYE27" s="1"/>
      <c r="NYF27" s="1"/>
      <c r="NYG27" s="1"/>
      <c r="NYH27" s="1"/>
      <c r="NYI27" s="1"/>
      <c r="NYJ27" s="1"/>
      <c r="NYK27" s="1"/>
      <c r="NYL27" s="1"/>
      <c r="NYM27" s="1"/>
      <c r="NYN27" s="1"/>
      <c r="NYO27" s="1"/>
      <c r="NYP27" s="1"/>
      <c r="NYQ27" s="1"/>
      <c r="NYR27" s="1"/>
      <c r="NYS27" s="1"/>
      <c r="NYT27" s="1"/>
      <c r="NYU27" s="1"/>
      <c r="NYV27" s="1"/>
      <c r="NYW27" s="1"/>
      <c r="NYX27" s="1"/>
      <c r="NYY27" s="1"/>
      <c r="NYZ27" s="1"/>
      <c r="NZA27" s="1"/>
      <c r="NZB27" s="1"/>
      <c r="NZC27" s="1"/>
      <c r="NZD27" s="1"/>
      <c r="NZE27" s="1"/>
      <c r="NZF27" s="1"/>
      <c r="NZG27" s="1"/>
      <c r="NZH27" s="1"/>
      <c r="NZI27" s="1"/>
      <c r="NZJ27" s="1"/>
      <c r="NZK27" s="1"/>
      <c r="NZL27" s="1"/>
      <c r="NZM27" s="1"/>
      <c r="NZN27" s="1"/>
      <c r="NZO27" s="1"/>
      <c r="NZP27" s="1"/>
      <c r="NZQ27" s="1"/>
      <c r="NZR27" s="1"/>
      <c r="NZS27" s="1"/>
      <c r="NZT27" s="1"/>
      <c r="NZU27" s="1"/>
      <c r="NZV27" s="1"/>
      <c r="NZW27" s="1"/>
      <c r="NZX27" s="1"/>
      <c r="NZY27" s="1"/>
      <c r="NZZ27" s="1"/>
      <c r="OAA27" s="1"/>
      <c r="OAB27" s="1"/>
      <c r="OAC27" s="1"/>
      <c r="OAD27" s="1"/>
      <c r="OAE27" s="1"/>
      <c r="OAF27" s="1"/>
      <c r="OAG27" s="1"/>
      <c r="OAH27" s="1"/>
      <c r="OAI27" s="1"/>
      <c r="OAJ27" s="1"/>
      <c r="OAK27" s="1"/>
      <c r="OAL27" s="1"/>
      <c r="OAM27" s="1"/>
      <c r="OAN27" s="1"/>
      <c r="OAO27" s="1"/>
      <c r="OAP27" s="1"/>
      <c r="OAQ27" s="1"/>
      <c r="OAR27" s="1"/>
      <c r="OAS27" s="1"/>
      <c r="OAT27" s="1"/>
      <c r="OAU27" s="1"/>
      <c r="OAV27" s="1"/>
      <c r="OAW27" s="1"/>
      <c r="OAX27" s="1"/>
      <c r="OAY27" s="1"/>
      <c r="OAZ27" s="1"/>
      <c r="OBA27" s="1"/>
      <c r="OBB27" s="1"/>
      <c r="OBC27" s="1"/>
      <c r="OBD27" s="1"/>
      <c r="OBE27" s="1"/>
      <c r="OBF27" s="1"/>
      <c r="OBG27" s="1"/>
      <c r="OBH27" s="1"/>
      <c r="OBI27" s="1"/>
      <c r="OBJ27" s="1"/>
      <c r="OBK27" s="1"/>
      <c r="OBL27" s="1"/>
      <c r="OBM27" s="1"/>
      <c r="OBN27" s="1"/>
      <c r="OBO27" s="1"/>
      <c r="OBP27" s="1"/>
      <c r="OBQ27" s="1"/>
      <c r="OBR27" s="1"/>
      <c r="OBS27" s="1"/>
      <c r="OBT27" s="1"/>
      <c r="OBU27" s="1"/>
      <c r="OBV27" s="1"/>
      <c r="OBW27" s="1"/>
      <c r="OBX27" s="1"/>
      <c r="OBY27" s="1"/>
      <c r="OBZ27" s="1"/>
      <c r="OCA27" s="1"/>
      <c r="OCB27" s="1"/>
      <c r="OCC27" s="1"/>
      <c r="OCD27" s="1"/>
      <c r="OCE27" s="1"/>
      <c r="OCF27" s="1"/>
      <c r="OCG27" s="1"/>
      <c r="OCH27" s="1"/>
      <c r="OCI27" s="1"/>
      <c r="OCJ27" s="1"/>
      <c r="OCK27" s="1"/>
      <c r="OCL27" s="1"/>
      <c r="OCM27" s="1"/>
      <c r="OCN27" s="1"/>
      <c r="OCO27" s="1"/>
      <c r="OCP27" s="1"/>
      <c r="OCQ27" s="1"/>
      <c r="OCR27" s="1"/>
      <c r="OCS27" s="1"/>
      <c r="OCT27" s="1"/>
      <c r="OCU27" s="1"/>
      <c r="OCV27" s="1"/>
      <c r="OCW27" s="1"/>
      <c r="OCX27" s="1"/>
      <c r="OCY27" s="1"/>
      <c r="OCZ27" s="1"/>
      <c r="ODA27" s="1"/>
      <c r="ODB27" s="1"/>
      <c r="ODC27" s="1"/>
      <c r="ODD27" s="1"/>
      <c r="ODE27" s="1"/>
      <c r="ODF27" s="1"/>
      <c r="ODG27" s="1"/>
      <c r="ODH27" s="1"/>
      <c r="ODI27" s="1"/>
      <c r="ODJ27" s="1"/>
      <c r="ODK27" s="1"/>
      <c r="ODL27" s="1"/>
      <c r="ODM27" s="1"/>
      <c r="ODN27" s="1"/>
      <c r="ODO27" s="1"/>
      <c r="ODP27" s="1"/>
      <c r="ODQ27" s="1"/>
      <c r="ODR27" s="1"/>
      <c r="ODS27" s="1"/>
      <c r="ODT27" s="1"/>
      <c r="ODU27" s="1"/>
      <c r="ODV27" s="1"/>
      <c r="ODW27" s="1"/>
      <c r="ODX27" s="1"/>
      <c r="ODY27" s="1"/>
      <c r="ODZ27" s="1"/>
      <c r="OEA27" s="1"/>
      <c r="OEB27" s="1"/>
      <c r="OEC27" s="1"/>
      <c r="OED27" s="1"/>
      <c r="OEE27" s="1"/>
      <c r="OEF27" s="1"/>
      <c r="OEG27" s="1"/>
      <c r="OEH27" s="1"/>
      <c r="OEI27" s="1"/>
      <c r="OEJ27" s="1"/>
      <c r="OEK27" s="1"/>
      <c r="OEL27" s="1"/>
      <c r="OEM27" s="1"/>
      <c r="OEN27" s="1"/>
      <c r="OEO27" s="1"/>
      <c r="OEP27" s="1"/>
      <c r="OEQ27" s="1"/>
      <c r="OER27" s="1"/>
      <c r="OES27" s="1"/>
      <c r="OET27" s="1"/>
      <c r="OEU27" s="1"/>
      <c r="OEV27" s="1"/>
      <c r="OEW27" s="1"/>
      <c r="OEX27" s="1"/>
      <c r="OEY27" s="1"/>
      <c r="OEZ27" s="1"/>
      <c r="OFA27" s="1"/>
      <c r="OFB27" s="1"/>
      <c r="OFC27" s="1"/>
      <c r="OFD27" s="1"/>
      <c r="OFE27" s="1"/>
      <c r="OFF27" s="1"/>
      <c r="OFG27" s="1"/>
      <c r="OFH27" s="1"/>
      <c r="OFI27" s="1"/>
      <c r="OFJ27" s="1"/>
      <c r="OFK27" s="1"/>
      <c r="OFL27" s="1"/>
      <c r="OFM27" s="1"/>
      <c r="OFN27" s="1"/>
      <c r="OFO27" s="1"/>
      <c r="OFP27" s="1"/>
      <c r="OFQ27" s="1"/>
      <c r="OFR27" s="1"/>
      <c r="OFS27" s="1"/>
      <c r="OFT27" s="1"/>
      <c r="OFU27" s="1"/>
      <c r="OFV27" s="1"/>
      <c r="OFW27" s="1"/>
      <c r="OFX27" s="1"/>
      <c r="OFY27" s="1"/>
      <c r="OFZ27" s="1"/>
      <c r="OGA27" s="1"/>
      <c r="OGB27" s="1"/>
      <c r="OGC27" s="1"/>
      <c r="OGD27" s="1"/>
      <c r="OGE27" s="1"/>
      <c r="OGF27" s="1"/>
      <c r="OGG27" s="1"/>
      <c r="OGH27" s="1"/>
      <c r="OGI27" s="1"/>
      <c r="OGJ27" s="1"/>
      <c r="OGK27" s="1"/>
      <c r="OGL27" s="1"/>
      <c r="OGM27" s="1"/>
      <c r="OGN27" s="1"/>
      <c r="OGO27" s="1"/>
      <c r="OGP27" s="1"/>
      <c r="OGQ27" s="1"/>
      <c r="OGR27" s="1"/>
      <c r="OGS27" s="1"/>
      <c r="OGT27" s="1"/>
      <c r="OGU27" s="1"/>
      <c r="OGV27" s="1"/>
      <c r="OGW27" s="1"/>
      <c r="OGX27" s="1"/>
      <c r="OGY27" s="1"/>
      <c r="OGZ27" s="1"/>
      <c r="OHA27" s="1"/>
      <c r="OHB27" s="1"/>
      <c r="OHC27" s="1"/>
      <c r="OHD27" s="1"/>
      <c r="OHE27" s="1"/>
      <c r="OHF27" s="1"/>
      <c r="OHG27" s="1"/>
      <c r="OHH27" s="1"/>
      <c r="OHI27" s="1"/>
      <c r="OHJ27" s="1"/>
      <c r="OHK27" s="1"/>
      <c r="OHL27" s="1"/>
      <c r="OHM27" s="1"/>
      <c r="OHN27" s="1"/>
      <c r="OHO27" s="1"/>
      <c r="OHP27" s="1"/>
      <c r="OHQ27" s="1"/>
      <c r="OHR27" s="1"/>
      <c r="OHS27" s="1"/>
      <c r="OHT27" s="1"/>
      <c r="OHU27" s="1"/>
      <c r="OHV27" s="1"/>
      <c r="OHW27" s="1"/>
      <c r="OHX27" s="1"/>
      <c r="OHY27" s="1"/>
      <c r="OHZ27" s="1"/>
      <c r="OIA27" s="1"/>
      <c r="OIB27" s="1"/>
      <c r="OIC27" s="1"/>
      <c r="OID27" s="1"/>
      <c r="OIE27" s="1"/>
      <c r="OIF27" s="1"/>
      <c r="OIG27" s="1"/>
      <c r="OIH27" s="1"/>
      <c r="OII27" s="1"/>
      <c r="OIJ27" s="1"/>
      <c r="OIK27" s="1"/>
      <c r="OIL27" s="1"/>
      <c r="OIM27" s="1"/>
      <c r="OIN27" s="1"/>
      <c r="OIO27" s="1"/>
      <c r="OIP27" s="1"/>
      <c r="OIQ27" s="1"/>
      <c r="OIR27" s="1"/>
      <c r="OIS27" s="1"/>
      <c r="OIT27" s="1"/>
      <c r="OIU27" s="1"/>
      <c r="OIV27" s="1"/>
      <c r="OIW27" s="1"/>
      <c r="OIX27" s="1"/>
      <c r="OIY27" s="1"/>
      <c r="OIZ27" s="1"/>
      <c r="OJA27" s="1"/>
      <c r="OJB27" s="1"/>
      <c r="OJC27" s="1"/>
      <c r="OJD27" s="1"/>
      <c r="OJE27" s="1"/>
      <c r="OJF27" s="1"/>
      <c r="OJG27" s="1"/>
      <c r="OJH27" s="1"/>
      <c r="OJI27" s="1"/>
      <c r="OJJ27" s="1"/>
      <c r="OJK27" s="1"/>
      <c r="OJL27" s="1"/>
      <c r="OJM27" s="1"/>
      <c r="OJN27" s="1"/>
      <c r="OJO27" s="1"/>
      <c r="OJP27" s="1"/>
      <c r="OJQ27" s="1"/>
      <c r="OJR27" s="1"/>
      <c r="OJS27" s="1"/>
      <c r="OJT27" s="1"/>
      <c r="OJU27" s="1"/>
      <c r="OJV27" s="1"/>
      <c r="OJW27" s="1"/>
      <c r="OJX27" s="1"/>
      <c r="OJY27" s="1"/>
      <c r="OJZ27" s="1"/>
      <c r="OKA27" s="1"/>
      <c r="OKB27" s="1"/>
      <c r="OKC27" s="1"/>
      <c r="OKD27" s="1"/>
      <c r="OKE27" s="1"/>
      <c r="OKF27" s="1"/>
      <c r="OKG27" s="1"/>
      <c r="OKH27" s="1"/>
      <c r="OKI27" s="1"/>
      <c r="OKJ27" s="1"/>
      <c r="OKK27" s="1"/>
      <c r="OKL27" s="1"/>
      <c r="OKM27" s="1"/>
      <c r="OKN27" s="1"/>
      <c r="OKO27" s="1"/>
      <c r="OKP27" s="1"/>
      <c r="OKQ27" s="1"/>
      <c r="OKR27" s="1"/>
      <c r="OKS27" s="1"/>
      <c r="OKT27" s="1"/>
      <c r="OKU27" s="1"/>
      <c r="OKV27" s="1"/>
      <c r="OKW27" s="1"/>
      <c r="OKX27" s="1"/>
      <c r="OKY27" s="1"/>
      <c r="OKZ27" s="1"/>
      <c r="OLA27" s="1"/>
      <c r="OLB27" s="1"/>
      <c r="OLC27" s="1"/>
      <c r="OLD27" s="1"/>
      <c r="OLE27" s="1"/>
      <c r="OLF27" s="1"/>
      <c r="OLG27" s="1"/>
      <c r="OLH27" s="1"/>
      <c r="OLI27" s="1"/>
      <c r="OLJ27" s="1"/>
      <c r="OLK27" s="1"/>
      <c r="OLL27" s="1"/>
      <c r="OLM27" s="1"/>
      <c r="OLN27" s="1"/>
      <c r="OLO27" s="1"/>
      <c r="OLP27" s="1"/>
      <c r="OLQ27" s="1"/>
      <c r="OLR27" s="1"/>
      <c r="OLS27" s="1"/>
      <c r="OLT27" s="1"/>
      <c r="OLU27" s="1"/>
      <c r="OLV27" s="1"/>
      <c r="OLW27" s="1"/>
      <c r="OLX27" s="1"/>
      <c r="OLY27" s="1"/>
      <c r="OLZ27" s="1"/>
      <c r="OMA27" s="1"/>
      <c r="OMB27" s="1"/>
      <c r="OMC27" s="1"/>
      <c r="OMD27" s="1"/>
      <c r="OME27" s="1"/>
      <c r="OMF27" s="1"/>
      <c r="OMG27" s="1"/>
      <c r="OMH27" s="1"/>
      <c r="OMI27" s="1"/>
      <c r="OMJ27" s="1"/>
      <c r="OMK27" s="1"/>
      <c r="OML27" s="1"/>
      <c r="OMM27" s="1"/>
      <c r="OMN27" s="1"/>
      <c r="OMO27" s="1"/>
      <c r="OMP27" s="1"/>
      <c r="OMQ27" s="1"/>
      <c r="OMR27" s="1"/>
      <c r="OMS27" s="1"/>
      <c r="OMT27" s="1"/>
      <c r="OMU27" s="1"/>
      <c r="OMV27" s="1"/>
      <c r="OMW27" s="1"/>
      <c r="OMX27" s="1"/>
      <c r="OMY27" s="1"/>
      <c r="OMZ27" s="1"/>
      <c r="ONA27" s="1"/>
      <c r="ONB27" s="1"/>
      <c r="ONC27" s="1"/>
      <c r="OND27" s="1"/>
      <c r="ONE27" s="1"/>
      <c r="ONF27" s="1"/>
      <c r="ONG27" s="1"/>
      <c r="ONH27" s="1"/>
      <c r="ONI27" s="1"/>
      <c r="ONJ27" s="1"/>
      <c r="ONK27" s="1"/>
      <c r="ONL27" s="1"/>
      <c r="ONM27" s="1"/>
      <c r="ONN27" s="1"/>
      <c r="ONO27" s="1"/>
      <c r="ONP27" s="1"/>
      <c r="ONQ27" s="1"/>
      <c r="ONR27" s="1"/>
      <c r="ONS27" s="1"/>
      <c r="ONT27" s="1"/>
      <c r="ONU27" s="1"/>
      <c r="ONV27" s="1"/>
      <c r="ONW27" s="1"/>
      <c r="ONX27" s="1"/>
      <c r="ONY27" s="1"/>
      <c r="ONZ27" s="1"/>
      <c r="OOA27" s="1"/>
      <c r="OOB27" s="1"/>
      <c r="OOC27" s="1"/>
      <c r="OOD27" s="1"/>
      <c r="OOE27" s="1"/>
      <c r="OOF27" s="1"/>
      <c r="OOG27" s="1"/>
      <c r="OOH27" s="1"/>
      <c r="OOI27" s="1"/>
      <c r="OOJ27" s="1"/>
      <c r="OOK27" s="1"/>
      <c r="OOL27" s="1"/>
      <c r="OOM27" s="1"/>
      <c r="OON27" s="1"/>
      <c r="OOO27" s="1"/>
      <c r="OOP27" s="1"/>
      <c r="OOQ27" s="1"/>
      <c r="OOR27" s="1"/>
      <c r="OOS27" s="1"/>
      <c r="OOT27" s="1"/>
      <c r="OOU27" s="1"/>
      <c r="OOV27" s="1"/>
      <c r="OOW27" s="1"/>
      <c r="OOX27" s="1"/>
      <c r="OOY27" s="1"/>
      <c r="OOZ27" s="1"/>
      <c r="OPA27" s="1"/>
      <c r="OPB27" s="1"/>
      <c r="OPC27" s="1"/>
      <c r="OPD27" s="1"/>
      <c r="OPE27" s="1"/>
      <c r="OPF27" s="1"/>
      <c r="OPG27" s="1"/>
      <c r="OPH27" s="1"/>
      <c r="OPI27" s="1"/>
      <c r="OPJ27" s="1"/>
      <c r="OPK27" s="1"/>
      <c r="OPL27" s="1"/>
      <c r="OPM27" s="1"/>
      <c r="OPN27" s="1"/>
      <c r="OPO27" s="1"/>
      <c r="OPP27" s="1"/>
      <c r="OPQ27" s="1"/>
      <c r="OPR27" s="1"/>
      <c r="OPS27" s="1"/>
      <c r="OPT27" s="1"/>
      <c r="OPU27" s="1"/>
      <c r="OPV27" s="1"/>
      <c r="OPW27" s="1"/>
      <c r="OPX27" s="1"/>
      <c r="OPY27" s="1"/>
      <c r="OPZ27" s="1"/>
      <c r="OQA27" s="1"/>
      <c r="OQB27" s="1"/>
      <c r="OQC27" s="1"/>
      <c r="OQD27" s="1"/>
      <c r="OQE27" s="1"/>
      <c r="OQF27" s="1"/>
      <c r="OQG27" s="1"/>
      <c r="OQH27" s="1"/>
      <c r="OQI27" s="1"/>
      <c r="OQJ27" s="1"/>
      <c r="OQK27" s="1"/>
      <c r="OQL27" s="1"/>
      <c r="OQM27" s="1"/>
      <c r="OQN27" s="1"/>
      <c r="OQO27" s="1"/>
      <c r="OQP27" s="1"/>
      <c r="OQQ27" s="1"/>
      <c r="OQR27" s="1"/>
      <c r="OQS27" s="1"/>
      <c r="OQT27" s="1"/>
      <c r="OQU27" s="1"/>
      <c r="OQV27" s="1"/>
      <c r="OQW27" s="1"/>
      <c r="OQX27" s="1"/>
      <c r="OQY27" s="1"/>
      <c r="OQZ27" s="1"/>
      <c r="ORA27" s="1"/>
      <c r="ORB27" s="1"/>
      <c r="ORC27" s="1"/>
      <c r="ORD27" s="1"/>
      <c r="ORE27" s="1"/>
      <c r="ORF27" s="1"/>
      <c r="ORG27" s="1"/>
      <c r="ORH27" s="1"/>
      <c r="ORI27" s="1"/>
      <c r="ORJ27" s="1"/>
      <c r="ORK27" s="1"/>
      <c r="ORL27" s="1"/>
      <c r="ORM27" s="1"/>
      <c r="ORN27" s="1"/>
      <c r="ORO27" s="1"/>
      <c r="ORP27" s="1"/>
      <c r="ORQ27" s="1"/>
      <c r="ORR27" s="1"/>
      <c r="ORS27" s="1"/>
      <c r="ORT27" s="1"/>
      <c r="ORU27" s="1"/>
      <c r="ORV27" s="1"/>
      <c r="ORW27" s="1"/>
      <c r="ORX27" s="1"/>
      <c r="ORY27" s="1"/>
      <c r="ORZ27" s="1"/>
      <c r="OSA27" s="1"/>
      <c r="OSB27" s="1"/>
      <c r="OSC27" s="1"/>
      <c r="OSD27" s="1"/>
      <c r="OSE27" s="1"/>
      <c r="OSF27" s="1"/>
      <c r="OSG27" s="1"/>
      <c r="OSH27" s="1"/>
      <c r="OSI27" s="1"/>
      <c r="OSJ27" s="1"/>
      <c r="OSK27" s="1"/>
      <c r="OSL27" s="1"/>
      <c r="OSM27" s="1"/>
      <c r="OSN27" s="1"/>
      <c r="OSO27" s="1"/>
      <c r="OSP27" s="1"/>
      <c r="OSQ27" s="1"/>
      <c r="OSR27" s="1"/>
      <c r="OSS27" s="1"/>
      <c r="OST27" s="1"/>
      <c r="OSU27" s="1"/>
      <c r="OSV27" s="1"/>
      <c r="OSW27" s="1"/>
      <c r="OSX27" s="1"/>
      <c r="OSY27" s="1"/>
      <c r="OSZ27" s="1"/>
      <c r="OTA27" s="1"/>
      <c r="OTB27" s="1"/>
      <c r="OTC27" s="1"/>
      <c r="OTD27" s="1"/>
      <c r="OTE27" s="1"/>
      <c r="OTF27" s="1"/>
      <c r="OTG27" s="1"/>
      <c r="OTH27" s="1"/>
      <c r="OTI27" s="1"/>
      <c r="OTJ27" s="1"/>
      <c r="OTK27" s="1"/>
      <c r="OTL27" s="1"/>
      <c r="OTM27" s="1"/>
      <c r="OTN27" s="1"/>
      <c r="OTO27" s="1"/>
      <c r="OTP27" s="1"/>
      <c r="OTQ27" s="1"/>
      <c r="OTR27" s="1"/>
      <c r="OTS27" s="1"/>
      <c r="OTT27" s="1"/>
      <c r="OTU27" s="1"/>
      <c r="OTV27" s="1"/>
      <c r="OTW27" s="1"/>
      <c r="OTX27" s="1"/>
      <c r="OTY27" s="1"/>
      <c r="OTZ27" s="1"/>
      <c r="OUA27" s="1"/>
      <c r="OUB27" s="1"/>
      <c r="OUC27" s="1"/>
      <c r="OUD27" s="1"/>
      <c r="OUE27" s="1"/>
      <c r="OUF27" s="1"/>
      <c r="OUG27" s="1"/>
      <c r="OUH27" s="1"/>
      <c r="OUI27" s="1"/>
      <c r="OUJ27" s="1"/>
      <c r="OUK27" s="1"/>
      <c r="OUL27" s="1"/>
      <c r="OUM27" s="1"/>
      <c r="OUN27" s="1"/>
      <c r="OUO27" s="1"/>
      <c r="OUP27" s="1"/>
      <c r="OUQ27" s="1"/>
      <c r="OUR27" s="1"/>
      <c r="OUS27" s="1"/>
      <c r="OUT27" s="1"/>
      <c r="OUU27" s="1"/>
      <c r="OUV27" s="1"/>
      <c r="OUW27" s="1"/>
      <c r="OUX27" s="1"/>
      <c r="OUY27" s="1"/>
      <c r="OUZ27" s="1"/>
      <c r="OVA27" s="1"/>
      <c r="OVB27" s="1"/>
      <c r="OVC27" s="1"/>
      <c r="OVD27" s="1"/>
      <c r="OVE27" s="1"/>
      <c r="OVF27" s="1"/>
      <c r="OVG27" s="1"/>
      <c r="OVH27" s="1"/>
      <c r="OVI27" s="1"/>
      <c r="OVJ27" s="1"/>
      <c r="OVK27" s="1"/>
      <c r="OVL27" s="1"/>
      <c r="OVM27" s="1"/>
      <c r="OVN27" s="1"/>
      <c r="OVO27" s="1"/>
      <c r="OVP27" s="1"/>
      <c r="OVQ27" s="1"/>
      <c r="OVR27" s="1"/>
      <c r="OVS27" s="1"/>
      <c r="OVT27" s="1"/>
      <c r="OVU27" s="1"/>
      <c r="OVV27" s="1"/>
      <c r="OVW27" s="1"/>
      <c r="OVX27" s="1"/>
      <c r="OVY27" s="1"/>
      <c r="OVZ27" s="1"/>
      <c r="OWA27" s="1"/>
      <c r="OWB27" s="1"/>
      <c r="OWC27" s="1"/>
      <c r="OWD27" s="1"/>
      <c r="OWE27" s="1"/>
      <c r="OWF27" s="1"/>
      <c r="OWG27" s="1"/>
      <c r="OWH27" s="1"/>
      <c r="OWI27" s="1"/>
      <c r="OWJ27" s="1"/>
      <c r="OWK27" s="1"/>
      <c r="OWL27" s="1"/>
      <c r="OWM27" s="1"/>
      <c r="OWN27" s="1"/>
      <c r="OWO27" s="1"/>
      <c r="OWP27" s="1"/>
      <c r="OWQ27" s="1"/>
      <c r="OWR27" s="1"/>
      <c r="OWS27" s="1"/>
      <c r="OWT27" s="1"/>
      <c r="OWU27" s="1"/>
      <c r="OWV27" s="1"/>
      <c r="OWW27" s="1"/>
      <c r="OWX27" s="1"/>
      <c r="OWY27" s="1"/>
      <c r="OWZ27" s="1"/>
      <c r="OXA27" s="1"/>
      <c r="OXB27" s="1"/>
      <c r="OXC27" s="1"/>
      <c r="OXD27" s="1"/>
      <c r="OXE27" s="1"/>
      <c r="OXF27" s="1"/>
      <c r="OXG27" s="1"/>
      <c r="OXH27" s="1"/>
      <c r="OXI27" s="1"/>
      <c r="OXJ27" s="1"/>
      <c r="OXK27" s="1"/>
      <c r="OXL27" s="1"/>
      <c r="OXM27" s="1"/>
      <c r="OXN27" s="1"/>
      <c r="OXO27" s="1"/>
      <c r="OXP27" s="1"/>
      <c r="OXQ27" s="1"/>
      <c r="OXR27" s="1"/>
      <c r="OXS27" s="1"/>
      <c r="OXT27" s="1"/>
      <c r="OXU27" s="1"/>
      <c r="OXV27" s="1"/>
      <c r="OXW27" s="1"/>
      <c r="OXX27" s="1"/>
      <c r="OXY27" s="1"/>
      <c r="OXZ27" s="1"/>
      <c r="OYA27" s="1"/>
      <c r="OYB27" s="1"/>
      <c r="OYC27" s="1"/>
      <c r="OYD27" s="1"/>
      <c r="OYE27" s="1"/>
      <c r="OYF27" s="1"/>
      <c r="OYG27" s="1"/>
      <c r="OYH27" s="1"/>
      <c r="OYI27" s="1"/>
      <c r="OYJ27" s="1"/>
      <c r="OYK27" s="1"/>
      <c r="OYL27" s="1"/>
      <c r="OYM27" s="1"/>
      <c r="OYN27" s="1"/>
      <c r="OYO27" s="1"/>
      <c r="OYP27" s="1"/>
      <c r="OYQ27" s="1"/>
      <c r="OYR27" s="1"/>
      <c r="OYS27" s="1"/>
      <c r="OYT27" s="1"/>
      <c r="OYU27" s="1"/>
      <c r="OYV27" s="1"/>
      <c r="OYW27" s="1"/>
      <c r="OYX27" s="1"/>
      <c r="OYY27" s="1"/>
      <c r="OYZ27" s="1"/>
      <c r="OZA27" s="1"/>
      <c r="OZB27" s="1"/>
      <c r="OZC27" s="1"/>
      <c r="OZD27" s="1"/>
      <c r="OZE27" s="1"/>
      <c r="OZF27" s="1"/>
      <c r="OZG27" s="1"/>
      <c r="OZH27" s="1"/>
      <c r="OZI27" s="1"/>
      <c r="OZJ27" s="1"/>
      <c r="OZK27" s="1"/>
      <c r="OZL27" s="1"/>
      <c r="OZM27" s="1"/>
      <c r="OZN27" s="1"/>
      <c r="OZO27" s="1"/>
      <c r="OZP27" s="1"/>
      <c r="OZQ27" s="1"/>
      <c r="OZR27" s="1"/>
      <c r="OZS27" s="1"/>
      <c r="OZT27" s="1"/>
      <c r="OZU27" s="1"/>
      <c r="OZV27" s="1"/>
      <c r="OZW27" s="1"/>
      <c r="OZX27" s="1"/>
      <c r="OZY27" s="1"/>
      <c r="OZZ27" s="1"/>
      <c r="PAA27" s="1"/>
      <c r="PAB27" s="1"/>
      <c r="PAC27" s="1"/>
      <c r="PAD27" s="1"/>
      <c r="PAE27" s="1"/>
      <c r="PAF27" s="1"/>
      <c r="PAG27" s="1"/>
      <c r="PAH27" s="1"/>
      <c r="PAI27" s="1"/>
      <c r="PAJ27" s="1"/>
      <c r="PAK27" s="1"/>
      <c r="PAL27" s="1"/>
      <c r="PAM27" s="1"/>
      <c r="PAN27" s="1"/>
      <c r="PAO27" s="1"/>
      <c r="PAP27" s="1"/>
      <c r="PAQ27" s="1"/>
      <c r="PAR27" s="1"/>
      <c r="PAS27" s="1"/>
      <c r="PAT27" s="1"/>
      <c r="PAU27" s="1"/>
      <c r="PAV27" s="1"/>
      <c r="PAW27" s="1"/>
      <c r="PAX27" s="1"/>
      <c r="PAY27" s="1"/>
      <c r="PAZ27" s="1"/>
      <c r="PBA27" s="1"/>
      <c r="PBB27" s="1"/>
      <c r="PBC27" s="1"/>
      <c r="PBD27" s="1"/>
      <c r="PBE27" s="1"/>
      <c r="PBF27" s="1"/>
      <c r="PBG27" s="1"/>
      <c r="PBH27" s="1"/>
      <c r="PBI27" s="1"/>
      <c r="PBJ27" s="1"/>
      <c r="PBK27" s="1"/>
      <c r="PBL27" s="1"/>
      <c r="PBM27" s="1"/>
      <c r="PBN27" s="1"/>
      <c r="PBO27" s="1"/>
      <c r="PBP27" s="1"/>
      <c r="PBQ27" s="1"/>
      <c r="PBR27" s="1"/>
      <c r="PBS27" s="1"/>
      <c r="PBT27" s="1"/>
      <c r="PBU27" s="1"/>
      <c r="PBV27" s="1"/>
      <c r="PBW27" s="1"/>
      <c r="PBX27" s="1"/>
      <c r="PBY27" s="1"/>
      <c r="PBZ27" s="1"/>
      <c r="PCA27" s="1"/>
      <c r="PCB27" s="1"/>
      <c r="PCC27" s="1"/>
      <c r="PCD27" s="1"/>
      <c r="PCE27" s="1"/>
      <c r="PCF27" s="1"/>
      <c r="PCG27" s="1"/>
      <c r="PCH27" s="1"/>
      <c r="PCI27" s="1"/>
      <c r="PCJ27" s="1"/>
      <c r="PCK27" s="1"/>
      <c r="PCL27" s="1"/>
      <c r="PCM27" s="1"/>
      <c r="PCN27" s="1"/>
      <c r="PCO27" s="1"/>
      <c r="PCP27" s="1"/>
      <c r="PCQ27" s="1"/>
      <c r="PCR27" s="1"/>
      <c r="PCS27" s="1"/>
      <c r="PCT27" s="1"/>
      <c r="PCU27" s="1"/>
      <c r="PCV27" s="1"/>
      <c r="PCW27" s="1"/>
      <c r="PCX27" s="1"/>
      <c r="PCY27" s="1"/>
      <c r="PCZ27" s="1"/>
      <c r="PDA27" s="1"/>
      <c r="PDB27" s="1"/>
      <c r="PDC27" s="1"/>
      <c r="PDD27" s="1"/>
      <c r="PDE27" s="1"/>
      <c r="PDF27" s="1"/>
      <c r="PDG27" s="1"/>
      <c r="PDH27" s="1"/>
      <c r="PDI27" s="1"/>
      <c r="PDJ27" s="1"/>
      <c r="PDK27" s="1"/>
      <c r="PDL27" s="1"/>
      <c r="PDM27" s="1"/>
      <c r="PDN27" s="1"/>
      <c r="PDO27" s="1"/>
      <c r="PDP27" s="1"/>
      <c r="PDQ27" s="1"/>
      <c r="PDR27" s="1"/>
      <c r="PDS27" s="1"/>
      <c r="PDT27" s="1"/>
      <c r="PDU27" s="1"/>
      <c r="PDV27" s="1"/>
      <c r="PDW27" s="1"/>
      <c r="PDX27" s="1"/>
      <c r="PDY27" s="1"/>
      <c r="PDZ27" s="1"/>
      <c r="PEA27" s="1"/>
      <c r="PEB27" s="1"/>
      <c r="PEC27" s="1"/>
      <c r="PED27" s="1"/>
      <c r="PEE27" s="1"/>
      <c r="PEF27" s="1"/>
      <c r="PEG27" s="1"/>
      <c r="PEH27" s="1"/>
      <c r="PEI27" s="1"/>
      <c r="PEJ27" s="1"/>
      <c r="PEK27" s="1"/>
      <c r="PEL27" s="1"/>
      <c r="PEM27" s="1"/>
      <c r="PEN27" s="1"/>
      <c r="PEO27" s="1"/>
      <c r="PEP27" s="1"/>
      <c r="PEQ27" s="1"/>
      <c r="PER27" s="1"/>
      <c r="PES27" s="1"/>
      <c r="PET27" s="1"/>
      <c r="PEU27" s="1"/>
      <c r="PEV27" s="1"/>
      <c r="PEW27" s="1"/>
      <c r="PEX27" s="1"/>
      <c r="PEY27" s="1"/>
      <c r="PEZ27" s="1"/>
      <c r="PFA27" s="1"/>
      <c r="PFB27" s="1"/>
      <c r="PFC27" s="1"/>
      <c r="PFD27" s="1"/>
      <c r="PFE27" s="1"/>
      <c r="PFF27" s="1"/>
      <c r="PFG27" s="1"/>
      <c r="PFH27" s="1"/>
      <c r="PFI27" s="1"/>
      <c r="PFJ27" s="1"/>
      <c r="PFK27" s="1"/>
      <c r="PFL27" s="1"/>
      <c r="PFM27" s="1"/>
      <c r="PFN27" s="1"/>
      <c r="PFO27" s="1"/>
      <c r="PFP27" s="1"/>
      <c r="PFQ27" s="1"/>
      <c r="PFR27" s="1"/>
      <c r="PFS27" s="1"/>
      <c r="PFT27" s="1"/>
      <c r="PFU27" s="1"/>
      <c r="PFV27" s="1"/>
      <c r="PFW27" s="1"/>
      <c r="PFX27" s="1"/>
      <c r="PFY27" s="1"/>
      <c r="PFZ27" s="1"/>
      <c r="PGA27" s="1"/>
      <c r="PGB27" s="1"/>
      <c r="PGC27" s="1"/>
      <c r="PGD27" s="1"/>
      <c r="PGE27" s="1"/>
      <c r="PGF27" s="1"/>
      <c r="PGG27" s="1"/>
      <c r="PGH27" s="1"/>
      <c r="PGI27" s="1"/>
      <c r="PGJ27" s="1"/>
      <c r="PGK27" s="1"/>
      <c r="PGL27" s="1"/>
      <c r="PGM27" s="1"/>
      <c r="PGN27" s="1"/>
      <c r="PGO27" s="1"/>
      <c r="PGP27" s="1"/>
      <c r="PGQ27" s="1"/>
      <c r="PGR27" s="1"/>
      <c r="PGS27" s="1"/>
      <c r="PGT27" s="1"/>
      <c r="PGU27" s="1"/>
      <c r="PGV27" s="1"/>
      <c r="PGW27" s="1"/>
      <c r="PGX27" s="1"/>
      <c r="PGY27" s="1"/>
      <c r="PGZ27" s="1"/>
      <c r="PHA27" s="1"/>
      <c r="PHB27" s="1"/>
      <c r="PHC27" s="1"/>
      <c r="PHD27" s="1"/>
      <c r="PHE27" s="1"/>
      <c r="PHF27" s="1"/>
      <c r="PHG27" s="1"/>
      <c r="PHH27" s="1"/>
      <c r="PHI27" s="1"/>
      <c r="PHJ27" s="1"/>
      <c r="PHK27" s="1"/>
      <c r="PHL27" s="1"/>
      <c r="PHM27" s="1"/>
      <c r="PHN27" s="1"/>
      <c r="PHO27" s="1"/>
      <c r="PHP27" s="1"/>
      <c r="PHQ27" s="1"/>
      <c r="PHR27" s="1"/>
      <c r="PHS27" s="1"/>
      <c r="PHT27" s="1"/>
      <c r="PHU27" s="1"/>
      <c r="PHV27" s="1"/>
      <c r="PHW27" s="1"/>
      <c r="PHX27" s="1"/>
      <c r="PHY27" s="1"/>
      <c r="PHZ27" s="1"/>
      <c r="PIA27" s="1"/>
      <c r="PIB27" s="1"/>
      <c r="PIC27" s="1"/>
      <c r="PID27" s="1"/>
      <c r="PIE27" s="1"/>
      <c r="PIF27" s="1"/>
      <c r="PIG27" s="1"/>
      <c r="PIH27" s="1"/>
      <c r="PII27" s="1"/>
      <c r="PIJ27" s="1"/>
      <c r="PIK27" s="1"/>
      <c r="PIL27" s="1"/>
      <c r="PIM27" s="1"/>
      <c r="PIN27" s="1"/>
      <c r="PIO27" s="1"/>
      <c r="PIP27" s="1"/>
      <c r="PIQ27" s="1"/>
      <c r="PIR27" s="1"/>
      <c r="PIS27" s="1"/>
      <c r="PIT27" s="1"/>
      <c r="PIU27" s="1"/>
      <c r="PIV27" s="1"/>
      <c r="PIW27" s="1"/>
      <c r="PIX27" s="1"/>
      <c r="PIY27" s="1"/>
      <c r="PIZ27" s="1"/>
      <c r="PJA27" s="1"/>
      <c r="PJB27" s="1"/>
      <c r="PJC27" s="1"/>
      <c r="PJD27" s="1"/>
      <c r="PJE27" s="1"/>
      <c r="PJF27" s="1"/>
      <c r="PJG27" s="1"/>
      <c r="PJH27" s="1"/>
      <c r="PJI27" s="1"/>
      <c r="PJJ27" s="1"/>
      <c r="PJK27" s="1"/>
      <c r="PJL27" s="1"/>
      <c r="PJM27" s="1"/>
      <c r="PJN27" s="1"/>
      <c r="PJO27" s="1"/>
      <c r="PJP27" s="1"/>
      <c r="PJQ27" s="1"/>
      <c r="PJR27" s="1"/>
      <c r="PJS27" s="1"/>
      <c r="PJT27" s="1"/>
      <c r="PJU27" s="1"/>
      <c r="PJV27" s="1"/>
      <c r="PJW27" s="1"/>
      <c r="PJX27" s="1"/>
      <c r="PJY27" s="1"/>
      <c r="PJZ27" s="1"/>
      <c r="PKA27" s="1"/>
      <c r="PKB27" s="1"/>
      <c r="PKC27" s="1"/>
      <c r="PKD27" s="1"/>
      <c r="PKE27" s="1"/>
      <c r="PKF27" s="1"/>
      <c r="PKG27" s="1"/>
      <c r="PKH27" s="1"/>
      <c r="PKI27" s="1"/>
      <c r="PKJ27" s="1"/>
      <c r="PKK27" s="1"/>
      <c r="PKL27" s="1"/>
      <c r="PKM27" s="1"/>
      <c r="PKN27" s="1"/>
      <c r="PKO27" s="1"/>
      <c r="PKP27" s="1"/>
      <c r="PKQ27" s="1"/>
      <c r="PKR27" s="1"/>
      <c r="PKS27" s="1"/>
      <c r="PKT27" s="1"/>
      <c r="PKU27" s="1"/>
      <c r="PKV27" s="1"/>
      <c r="PKW27" s="1"/>
      <c r="PKX27" s="1"/>
      <c r="PKY27" s="1"/>
      <c r="PKZ27" s="1"/>
      <c r="PLA27" s="1"/>
      <c r="PLB27" s="1"/>
      <c r="PLC27" s="1"/>
      <c r="PLD27" s="1"/>
      <c r="PLE27" s="1"/>
      <c r="PLF27" s="1"/>
      <c r="PLG27" s="1"/>
      <c r="PLH27" s="1"/>
      <c r="PLI27" s="1"/>
      <c r="PLJ27" s="1"/>
      <c r="PLK27" s="1"/>
      <c r="PLL27" s="1"/>
      <c r="PLM27" s="1"/>
      <c r="PLN27" s="1"/>
      <c r="PLO27" s="1"/>
      <c r="PLP27" s="1"/>
      <c r="PLQ27" s="1"/>
      <c r="PLR27" s="1"/>
      <c r="PLS27" s="1"/>
      <c r="PLT27" s="1"/>
      <c r="PLU27" s="1"/>
      <c r="PLV27" s="1"/>
      <c r="PLW27" s="1"/>
      <c r="PLX27" s="1"/>
      <c r="PLY27" s="1"/>
      <c r="PLZ27" s="1"/>
      <c r="PMA27" s="1"/>
      <c r="PMB27" s="1"/>
      <c r="PMC27" s="1"/>
      <c r="PMD27" s="1"/>
      <c r="PME27" s="1"/>
      <c r="PMF27" s="1"/>
      <c r="PMG27" s="1"/>
      <c r="PMH27" s="1"/>
      <c r="PMI27" s="1"/>
      <c r="PMJ27" s="1"/>
      <c r="PMK27" s="1"/>
      <c r="PML27" s="1"/>
      <c r="PMM27" s="1"/>
      <c r="PMN27" s="1"/>
      <c r="PMO27" s="1"/>
      <c r="PMP27" s="1"/>
      <c r="PMQ27" s="1"/>
      <c r="PMR27" s="1"/>
      <c r="PMS27" s="1"/>
      <c r="PMT27" s="1"/>
      <c r="PMU27" s="1"/>
      <c r="PMV27" s="1"/>
      <c r="PMW27" s="1"/>
      <c r="PMX27" s="1"/>
      <c r="PMY27" s="1"/>
      <c r="PMZ27" s="1"/>
      <c r="PNA27" s="1"/>
      <c r="PNB27" s="1"/>
      <c r="PNC27" s="1"/>
      <c r="PND27" s="1"/>
      <c r="PNE27" s="1"/>
      <c r="PNF27" s="1"/>
      <c r="PNG27" s="1"/>
      <c r="PNH27" s="1"/>
      <c r="PNI27" s="1"/>
      <c r="PNJ27" s="1"/>
      <c r="PNK27" s="1"/>
      <c r="PNL27" s="1"/>
      <c r="PNM27" s="1"/>
      <c r="PNN27" s="1"/>
      <c r="PNO27" s="1"/>
      <c r="PNP27" s="1"/>
      <c r="PNQ27" s="1"/>
      <c r="PNR27" s="1"/>
      <c r="PNS27" s="1"/>
      <c r="PNT27" s="1"/>
      <c r="PNU27" s="1"/>
      <c r="PNV27" s="1"/>
      <c r="PNW27" s="1"/>
      <c r="PNX27" s="1"/>
      <c r="PNY27" s="1"/>
      <c r="PNZ27" s="1"/>
      <c r="POA27" s="1"/>
      <c r="POB27" s="1"/>
      <c r="POC27" s="1"/>
      <c r="POD27" s="1"/>
      <c r="POE27" s="1"/>
      <c r="POF27" s="1"/>
      <c r="POG27" s="1"/>
      <c r="POH27" s="1"/>
      <c r="POI27" s="1"/>
      <c r="POJ27" s="1"/>
      <c r="POK27" s="1"/>
      <c r="POL27" s="1"/>
      <c r="POM27" s="1"/>
      <c r="PON27" s="1"/>
      <c r="POO27" s="1"/>
      <c r="POP27" s="1"/>
      <c r="POQ27" s="1"/>
      <c r="POR27" s="1"/>
      <c r="POS27" s="1"/>
      <c r="POT27" s="1"/>
      <c r="POU27" s="1"/>
      <c r="POV27" s="1"/>
      <c r="POW27" s="1"/>
      <c r="POX27" s="1"/>
      <c r="POY27" s="1"/>
      <c r="POZ27" s="1"/>
      <c r="PPA27" s="1"/>
      <c r="PPB27" s="1"/>
      <c r="PPC27" s="1"/>
      <c r="PPD27" s="1"/>
      <c r="PPE27" s="1"/>
      <c r="PPF27" s="1"/>
      <c r="PPG27" s="1"/>
      <c r="PPH27" s="1"/>
      <c r="PPI27" s="1"/>
      <c r="PPJ27" s="1"/>
      <c r="PPK27" s="1"/>
      <c r="PPL27" s="1"/>
      <c r="PPM27" s="1"/>
      <c r="PPN27" s="1"/>
      <c r="PPO27" s="1"/>
      <c r="PPP27" s="1"/>
      <c r="PPQ27" s="1"/>
      <c r="PPR27" s="1"/>
      <c r="PPS27" s="1"/>
      <c r="PPT27" s="1"/>
      <c r="PPU27" s="1"/>
      <c r="PPV27" s="1"/>
      <c r="PPW27" s="1"/>
      <c r="PPX27" s="1"/>
      <c r="PPY27" s="1"/>
      <c r="PPZ27" s="1"/>
      <c r="PQA27" s="1"/>
      <c r="PQB27" s="1"/>
      <c r="PQC27" s="1"/>
      <c r="PQD27" s="1"/>
      <c r="PQE27" s="1"/>
      <c r="PQF27" s="1"/>
      <c r="PQG27" s="1"/>
      <c r="PQH27" s="1"/>
      <c r="PQI27" s="1"/>
      <c r="PQJ27" s="1"/>
      <c r="PQK27" s="1"/>
      <c r="PQL27" s="1"/>
      <c r="PQM27" s="1"/>
      <c r="PQN27" s="1"/>
      <c r="PQO27" s="1"/>
      <c r="PQP27" s="1"/>
      <c r="PQQ27" s="1"/>
      <c r="PQR27" s="1"/>
      <c r="PQS27" s="1"/>
      <c r="PQT27" s="1"/>
      <c r="PQU27" s="1"/>
      <c r="PQV27" s="1"/>
      <c r="PQW27" s="1"/>
      <c r="PQX27" s="1"/>
      <c r="PQY27" s="1"/>
      <c r="PQZ27" s="1"/>
      <c r="PRA27" s="1"/>
      <c r="PRB27" s="1"/>
      <c r="PRC27" s="1"/>
      <c r="PRD27" s="1"/>
      <c r="PRE27" s="1"/>
      <c r="PRF27" s="1"/>
      <c r="PRG27" s="1"/>
      <c r="PRH27" s="1"/>
      <c r="PRI27" s="1"/>
      <c r="PRJ27" s="1"/>
      <c r="PRK27" s="1"/>
      <c r="PRL27" s="1"/>
      <c r="PRM27" s="1"/>
      <c r="PRN27" s="1"/>
      <c r="PRO27" s="1"/>
      <c r="PRP27" s="1"/>
      <c r="PRQ27" s="1"/>
      <c r="PRR27" s="1"/>
      <c r="PRS27" s="1"/>
      <c r="PRT27" s="1"/>
      <c r="PRU27" s="1"/>
      <c r="PRV27" s="1"/>
      <c r="PRW27" s="1"/>
      <c r="PRX27" s="1"/>
      <c r="PRY27" s="1"/>
      <c r="PRZ27" s="1"/>
      <c r="PSA27" s="1"/>
      <c r="PSB27" s="1"/>
      <c r="PSC27" s="1"/>
      <c r="PSD27" s="1"/>
      <c r="PSE27" s="1"/>
      <c r="PSF27" s="1"/>
      <c r="PSG27" s="1"/>
      <c r="PSH27" s="1"/>
      <c r="PSI27" s="1"/>
      <c r="PSJ27" s="1"/>
      <c r="PSK27" s="1"/>
      <c r="PSL27" s="1"/>
      <c r="PSM27" s="1"/>
      <c r="PSN27" s="1"/>
      <c r="PSO27" s="1"/>
      <c r="PSP27" s="1"/>
      <c r="PSQ27" s="1"/>
      <c r="PSR27" s="1"/>
      <c r="PSS27" s="1"/>
      <c r="PST27" s="1"/>
      <c r="PSU27" s="1"/>
      <c r="PSV27" s="1"/>
      <c r="PSW27" s="1"/>
      <c r="PSX27" s="1"/>
      <c r="PSY27" s="1"/>
      <c r="PSZ27" s="1"/>
      <c r="PTA27" s="1"/>
      <c r="PTB27" s="1"/>
      <c r="PTC27" s="1"/>
      <c r="PTD27" s="1"/>
      <c r="PTE27" s="1"/>
      <c r="PTF27" s="1"/>
      <c r="PTG27" s="1"/>
      <c r="PTH27" s="1"/>
      <c r="PTI27" s="1"/>
      <c r="PTJ27" s="1"/>
      <c r="PTK27" s="1"/>
      <c r="PTL27" s="1"/>
      <c r="PTM27" s="1"/>
      <c r="PTN27" s="1"/>
      <c r="PTO27" s="1"/>
      <c r="PTP27" s="1"/>
      <c r="PTQ27" s="1"/>
      <c r="PTR27" s="1"/>
      <c r="PTS27" s="1"/>
      <c r="PTT27" s="1"/>
      <c r="PTU27" s="1"/>
      <c r="PTV27" s="1"/>
      <c r="PTW27" s="1"/>
      <c r="PTX27" s="1"/>
      <c r="PTY27" s="1"/>
      <c r="PTZ27" s="1"/>
      <c r="PUA27" s="1"/>
      <c r="PUB27" s="1"/>
      <c r="PUC27" s="1"/>
      <c r="PUD27" s="1"/>
      <c r="PUE27" s="1"/>
      <c r="PUF27" s="1"/>
      <c r="PUG27" s="1"/>
      <c r="PUH27" s="1"/>
      <c r="PUI27" s="1"/>
      <c r="PUJ27" s="1"/>
      <c r="PUK27" s="1"/>
      <c r="PUL27" s="1"/>
      <c r="PUM27" s="1"/>
      <c r="PUN27" s="1"/>
      <c r="PUO27" s="1"/>
      <c r="PUP27" s="1"/>
      <c r="PUQ27" s="1"/>
      <c r="PUR27" s="1"/>
      <c r="PUS27" s="1"/>
      <c r="PUT27" s="1"/>
      <c r="PUU27" s="1"/>
      <c r="PUV27" s="1"/>
      <c r="PUW27" s="1"/>
      <c r="PUX27" s="1"/>
      <c r="PUY27" s="1"/>
      <c r="PUZ27" s="1"/>
      <c r="PVA27" s="1"/>
      <c r="PVB27" s="1"/>
      <c r="PVC27" s="1"/>
      <c r="PVD27" s="1"/>
      <c r="PVE27" s="1"/>
      <c r="PVF27" s="1"/>
      <c r="PVG27" s="1"/>
      <c r="PVH27" s="1"/>
      <c r="PVI27" s="1"/>
      <c r="PVJ27" s="1"/>
      <c r="PVK27" s="1"/>
      <c r="PVL27" s="1"/>
      <c r="PVM27" s="1"/>
      <c r="PVN27" s="1"/>
      <c r="PVO27" s="1"/>
      <c r="PVP27" s="1"/>
      <c r="PVQ27" s="1"/>
      <c r="PVR27" s="1"/>
      <c r="PVS27" s="1"/>
      <c r="PVT27" s="1"/>
      <c r="PVU27" s="1"/>
      <c r="PVV27" s="1"/>
      <c r="PVW27" s="1"/>
      <c r="PVX27" s="1"/>
      <c r="PVY27" s="1"/>
      <c r="PVZ27" s="1"/>
      <c r="PWA27" s="1"/>
      <c r="PWB27" s="1"/>
      <c r="PWC27" s="1"/>
      <c r="PWD27" s="1"/>
      <c r="PWE27" s="1"/>
      <c r="PWF27" s="1"/>
      <c r="PWG27" s="1"/>
      <c r="PWH27" s="1"/>
      <c r="PWI27" s="1"/>
      <c r="PWJ27" s="1"/>
      <c r="PWK27" s="1"/>
      <c r="PWL27" s="1"/>
      <c r="PWM27" s="1"/>
      <c r="PWN27" s="1"/>
      <c r="PWO27" s="1"/>
      <c r="PWP27" s="1"/>
      <c r="PWQ27" s="1"/>
      <c r="PWR27" s="1"/>
      <c r="PWS27" s="1"/>
      <c r="PWT27" s="1"/>
      <c r="PWU27" s="1"/>
      <c r="PWV27" s="1"/>
      <c r="PWW27" s="1"/>
      <c r="PWX27" s="1"/>
      <c r="PWY27" s="1"/>
      <c r="PWZ27" s="1"/>
      <c r="PXA27" s="1"/>
      <c r="PXB27" s="1"/>
      <c r="PXC27" s="1"/>
      <c r="PXD27" s="1"/>
      <c r="PXE27" s="1"/>
      <c r="PXF27" s="1"/>
      <c r="PXG27" s="1"/>
      <c r="PXH27" s="1"/>
      <c r="PXI27" s="1"/>
      <c r="PXJ27" s="1"/>
      <c r="PXK27" s="1"/>
      <c r="PXL27" s="1"/>
      <c r="PXM27" s="1"/>
      <c r="PXN27" s="1"/>
      <c r="PXO27" s="1"/>
      <c r="PXP27" s="1"/>
      <c r="PXQ27" s="1"/>
      <c r="PXR27" s="1"/>
      <c r="PXS27" s="1"/>
      <c r="PXT27" s="1"/>
      <c r="PXU27" s="1"/>
      <c r="PXV27" s="1"/>
      <c r="PXW27" s="1"/>
      <c r="PXX27" s="1"/>
      <c r="PXY27" s="1"/>
      <c r="PXZ27" s="1"/>
      <c r="PYA27" s="1"/>
      <c r="PYB27" s="1"/>
      <c r="PYC27" s="1"/>
      <c r="PYD27" s="1"/>
      <c r="PYE27" s="1"/>
      <c r="PYF27" s="1"/>
      <c r="PYG27" s="1"/>
      <c r="PYH27" s="1"/>
      <c r="PYI27" s="1"/>
      <c r="PYJ27" s="1"/>
      <c r="PYK27" s="1"/>
      <c r="PYL27" s="1"/>
      <c r="PYM27" s="1"/>
      <c r="PYN27" s="1"/>
      <c r="PYO27" s="1"/>
      <c r="PYP27" s="1"/>
      <c r="PYQ27" s="1"/>
      <c r="PYR27" s="1"/>
      <c r="PYS27" s="1"/>
      <c r="PYT27" s="1"/>
      <c r="PYU27" s="1"/>
      <c r="PYV27" s="1"/>
      <c r="PYW27" s="1"/>
      <c r="PYX27" s="1"/>
      <c r="PYY27" s="1"/>
      <c r="PYZ27" s="1"/>
      <c r="PZA27" s="1"/>
      <c r="PZB27" s="1"/>
      <c r="PZC27" s="1"/>
      <c r="PZD27" s="1"/>
      <c r="PZE27" s="1"/>
      <c r="PZF27" s="1"/>
      <c r="PZG27" s="1"/>
      <c r="PZH27" s="1"/>
      <c r="PZI27" s="1"/>
      <c r="PZJ27" s="1"/>
      <c r="PZK27" s="1"/>
      <c r="PZL27" s="1"/>
      <c r="PZM27" s="1"/>
      <c r="PZN27" s="1"/>
      <c r="PZO27" s="1"/>
      <c r="PZP27" s="1"/>
      <c r="PZQ27" s="1"/>
      <c r="PZR27" s="1"/>
      <c r="PZS27" s="1"/>
      <c r="PZT27" s="1"/>
      <c r="PZU27" s="1"/>
      <c r="PZV27" s="1"/>
      <c r="PZW27" s="1"/>
      <c r="PZX27" s="1"/>
      <c r="PZY27" s="1"/>
      <c r="PZZ27" s="1"/>
      <c r="QAA27" s="1"/>
      <c r="QAB27" s="1"/>
      <c r="QAC27" s="1"/>
      <c r="QAD27" s="1"/>
      <c r="QAE27" s="1"/>
      <c r="QAF27" s="1"/>
      <c r="QAG27" s="1"/>
      <c r="QAH27" s="1"/>
      <c r="QAI27" s="1"/>
      <c r="QAJ27" s="1"/>
      <c r="QAK27" s="1"/>
      <c r="QAL27" s="1"/>
      <c r="QAM27" s="1"/>
      <c r="QAN27" s="1"/>
      <c r="QAO27" s="1"/>
      <c r="QAP27" s="1"/>
      <c r="QAQ27" s="1"/>
      <c r="QAR27" s="1"/>
      <c r="QAS27" s="1"/>
      <c r="QAT27" s="1"/>
      <c r="QAU27" s="1"/>
      <c r="QAV27" s="1"/>
      <c r="QAW27" s="1"/>
      <c r="QAX27" s="1"/>
      <c r="QAY27" s="1"/>
      <c r="QAZ27" s="1"/>
      <c r="QBA27" s="1"/>
      <c r="QBB27" s="1"/>
      <c r="QBC27" s="1"/>
      <c r="QBD27" s="1"/>
      <c r="QBE27" s="1"/>
      <c r="QBF27" s="1"/>
      <c r="QBG27" s="1"/>
      <c r="QBH27" s="1"/>
      <c r="QBI27" s="1"/>
      <c r="QBJ27" s="1"/>
      <c r="QBK27" s="1"/>
      <c r="QBL27" s="1"/>
      <c r="QBM27" s="1"/>
      <c r="QBN27" s="1"/>
      <c r="QBO27" s="1"/>
      <c r="QBP27" s="1"/>
      <c r="QBQ27" s="1"/>
      <c r="QBR27" s="1"/>
      <c r="QBS27" s="1"/>
      <c r="QBT27" s="1"/>
      <c r="QBU27" s="1"/>
      <c r="QBV27" s="1"/>
      <c r="QBW27" s="1"/>
      <c r="QBX27" s="1"/>
      <c r="QBY27" s="1"/>
      <c r="QBZ27" s="1"/>
      <c r="QCA27" s="1"/>
      <c r="QCB27" s="1"/>
      <c r="QCC27" s="1"/>
      <c r="QCD27" s="1"/>
      <c r="QCE27" s="1"/>
      <c r="QCF27" s="1"/>
      <c r="QCG27" s="1"/>
      <c r="QCH27" s="1"/>
      <c r="QCI27" s="1"/>
      <c r="QCJ27" s="1"/>
      <c r="QCK27" s="1"/>
      <c r="QCL27" s="1"/>
      <c r="QCM27" s="1"/>
      <c r="QCN27" s="1"/>
      <c r="QCO27" s="1"/>
      <c r="QCP27" s="1"/>
      <c r="QCQ27" s="1"/>
      <c r="QCR27" s="1"/>
      <c r="QCS27" s="1"/>
      <c r="QCT27" s="1"/>
      <c r="QCU27" s="1"/>
      <c r="QCV27" s="1"/>
      <c r="QCW27" s="1"/>
      <c r="QCX27" s="1"/>
      <c r="QCY27" s="1"/>
      <c r="QCZ27" s="1"/>
      <c r="QDA27" s="1"/>
      <c r="QDB27" s="1"/>
      <c r="QDC27" s="1"/>
      <c r="QDD27" s="1"/>
      <c r="QDE27" s="1"/>
      <c r="QDF27" s="1"/>
      <c r="QDG27" s="1"/>
      <c r="QDH27" s="1"/>
      <c r="QDI27" s="1"/>
      <c r="QDJ27" s="1"/>
      <c r="QDK27" s="1"/>
      <c r="QDL27" s="1"/>
      <c r="QDM27" s="1"/>
      <c r="QDN27" s="1"/>
      <c r="QDO27" s="1"/>
      <c r="QDP27" s="1"/>
      <c r="QDQ27" s="1"/>
      <c r="QDR27" s="1"/>
      <c r="QDS27" s="1"/>
      <c r="QDT27" s="1"/>
      <c r="QDU27" s="1"/>
      <c r="QDV27" s="1"/>
      <c r="QDW27" s="1"/>
      <c r="QDX27" s="1"/>
      <c r="QDY27" s="1"/>
      <c r="QDZ27" s="1"/>
      <c r="QEA27" s="1"/>
      <c r="QEB27" s="1"/>
      <c r="QEC27" s="1"/>
      <c r="QED27" s="1"/>
      <c r="QEE27" s="1"/>
      <c r="QEF27" s="1"/>
      <c r="QEG27" s="1"/>
      <c r="QEH27" s="1"/>
      <c r="QEI27" s="1"/>
      <c r="QEJ27" s="1"/>
      <c r="QEK27" s="1"/>
      <c r="QEL27" s="1"/>
      <c r="QEM27" s="1"/>
      <c r="QEN27" s="1"/>
      <c r="QEO27" s="1"/>
      <c r="QEP27" s="1"/>
      <c r="QEQ27" s="1"/>
      <c r="QER27" s="1"/>
      <c r="QES27" s="1"/>
      <c r="QET27" s="1"/>
      <c r="QEU27" s="1"/>
      <c r="QEV27" s="1"/>
      <c r="QEW27" s="1"/>
      <c r="QEX27" s="1"/>
      <c r="QEY27" s="1"/>
      <c r="QEZ27" s="1"/>
      <c r="QFA27" s="1"/>
      <c r="QFB27" s="1"/>
      <c r="QFC27" s="1"/>
      <c r="QFD27" s="1"/>
      <c r="QFE27" s="1"/>
      <c r="QFF27" s="1"/>
      <c r="QFG27" s="1"/>
      <c r="QFH27" s="1"/>
      <c r="QFI27" s="1"/>
      <c r="QFJ27" s="1"/>
      <c r="QFK27" s="1"/>
      <c r="QFL27" s="1"/>
      <c r="QFM27" s="1"/>
      <c r="QFN27" s="1"/>
      <c r="QFO27" s="1"/>
      <c r="QFP27" s="1"/>
      <c r="QFQ27" s="1"/>
      <c r="QFR27" s="1"/>
      <c r="QFS27" s="1"/>
      <c r="QFT27" s="1"/>
      <c r="QFU27" s="1"/>
      <c r="QFV27" s="1"/>
      <c r="QFW27" s="1"/>
      <c r="QFX27" s="1"/>
      <c r="QFY27" s="1"/>
      <c r="QFZ27" s="1"/>
      <c r="QGA27" s="1"/>
      <c r="QGB27" s="1"/>
      <c r="QGC27" s="1"/>
      <c r="QGD27" s="1"/>
      <c r="QGE27" s="1"/>
      <c r="QGF27" s="1"/>
      <c r="QGG27" s="1"/>
      <c r="QGH27" s="1"/>
      <c r="QGI27" s="1"/>
      <c r="QGJ27" s="1"/>
      <c r="QGK27" s="1"/>
      <c r="QGL27" s="1"/>
      <c r="QGM27" s="1"/>
      <c r="QGN27" s="1"/>
      <c r="QGO27" s="1"/>
      <c r="QGP27" s="1"/>
      <c r="QGQ27" s="1"/>
      <c r="QGR27" s="1"/>
      <c r="QGS27" s="1"/>
      <c r="QGT27" s="1"/>
      <c r="QGU27" s="1"/>
      <c r="QGV27" s="1"/>
      <c r="QGW27" s="1"/>
      <c r="QGX27" s="1"/>
      <c r="QGY27" s="1"/>
      <c r="QGZ27" s="1"/>
      <c r="QHA27" s="1"/>
      <c r="QHB27" s="1"/>
      <c r="QHC27" s="1"/>
      <c r="QHD27" s="1"/>
      <c r="QHE27" s="1"/>
      <c r="QHF27" s="1"/>
      <c r="QHG27" s="1"/>
      <c r="QHH27" s="1"/>
      <c r="QHI27" s="1"/>
      <c r="QHJ27" s="1"/>
      <c r="QHK27" s="1"/>
      <c r="QHL27" s="1"/>
      <c r="QHM27" s="1"/>
      <c r="QHN27" s="1"/>
      <c r="QHO27" s="1"/>
      <c r="QHP27" s="1"/>
      <c r="QHQ27" s="1"/>
      <c r="QHR27" s="1"/>
      <c r="QHS27" s="1"/>
      <c r="QHT27" s="1"/>
      <c r="QHU27" s="1"/>
      <c r="QHV27" s="1"/>
      <c r="QHW27" s="1"/>
      <c r="QHX27" s="1"/>
      <c r="QHY27" s="1"/>
      <c r="QHZ27" s="1"/>
      <c r="QIA27" s="1"/>
      <c r="QIB27" s="1"/>
      <c r="QIC27" s="1"/>
      <c r="QID27" s="1"/>
      <c r="QIE27" s="1"/>
      <c r="QIF27" s="1"/>
      <c r="QIG27" s="1"/>
      <c r="QIH27" s="1"/>
      <c r="QII27" s="1"/>
      <c r="QIJ27" s="1"/>
      <c r="QIK27" s="1"/>
      <c r="QIL27" s="1"/>
      <c r="QIM27" s="1"/>
      <c r="QIN27" s="1"/>
      <c r="QIO27" s="1"/>
      <c r="QIP27" s="1"/>
      <c r="QIQ27" s="1"/>
      <c r="QIR27" s="1"/>
      <c r="QIS27" s="1"/>
      <c r="QIT27" s="1"/>
      <c r="QIU27" s="1"/>
      <c r="QIV27" s="1"/>
      <c r="QIW27" s="1"/>
      <c r="QIX27" s="1"/>
      <c r="QIY27" s="1"/>
      <c r="QIZ27" s="1"/>
      <c r="QJA27" s="1"/>
      <c r="QJB27" s="1"/>
      <c r="QJC27" s="1"/>
      <c r="QJD27" s="1"/>
      <c r="QJE27" s="1"/>
      <c r="QJF27" s="1"/>
      <c r="QJG27" s="1"/>
      <c r="QJH27" s="1"/>
      <c r="QJI27" s="1"/>
      <c r="QJJ27" s="1"/>
      <c r="QJK27" s="1"/>
      <c r="QJL27" s="1"/>
      <c r="QJM27" s="1"/>
      <c r="QJN27" s="1"/>
      <c r="QJO27" s="1"/>
      <c r="QJP27" s="1"/>
      <c r="QJQ27" s="1"/>
      <c r="QJR27" s="1"/>
      <c r="QJS27" s="1"/>
      <c r="QJT27" s="1"/>
      <c r="QJU27" s="1"/>
      <c r="QJV27" s="1"/>
      <c r="QJW27" s="1"/>
      <c r="QJX27" s="1"/>
      <c r="QJY27" s="1"/>
      <c r="QJZ27" s="1"/>
      <c r="QKA27" s="1"/>
      <c r="QKB27" s="1"/>
      <c r="QKC27" s="1"/>
      <c r="QKD27" s="1"/>
      <c r="QKE27" s="1"/>
      <c r="QKF27" s="1"/>
      <c r="QKG27" s="1"/>
      <c r="QKH27" s="1"/>
      <c r="QKI27" s="1"/>
      <c r="QKJ27" s="1"/>
      <c r="QKK27" s="1"/>
      <c r="QKL27" s="1"/>
      <c r="QKM27" s="1"/>
      <c r="QKN27" s="1"/>
      <c r="QKO27" s="1"/>
      <c r="QKP27" s="1"/>
      <c r="QKQ27" s="1"/>
      <c r="QKR27" s="1"/>
      <c r="QKS27" s="1"/>
      <c r="QKT27" s="1"/>
      <c r="QKU27" s="1"/>
      <c r="QKV27" s="1"/>
      <c r="QKW27" s="1"/>
      <c r="QKX27" s="1"/>
      <c r="QKY27" s="1"/>
      <c r="QKZ27" s="1"/>
      <c r="QLA27" s="1"/>
      <c r="QLB27" s="1"/>
      <c r="QLC27" s="1"/>
      <c r="QLD27" s="1"/>
      <c r="QLE27" s="1"/>
      <c r="QLF27" s="1"/>
      <c r="QLG27" s="1"/>
      <c r="QLH27" s="1"/>
      <c r="QLI27" s="1"/>
      <c r="QLJ27" s="1"/>
      <c r="QLK27" s="1"/>
      <c r="QLL27" s="1"/>
      <c r="QLM27" s="1"/>
      <c r="QLN27" s="1"/>
      <c r="QLO27" s="1"/>
      <c r="QLP27" s="1"/>
      <c r="QLQ27" s="1"/>
      <c r="QLR27" s="1"/>
      <c r="QLS27" s="1"/>
      <c r="QLT27" s="1"/>
      <c r="QLU27" s="1"/>
      <c r="QLV27" s="1"/>
      <c r="QLW27" s="1"/>
      <c r="QLX27" s="1"/>
      <c r="QLY27" s="1"/>
      <c r="QLZ27" s="1"/>
      <c r="QMA27" s="1"/>
      <c r="QMB27" s="1"/>
      <c r="QMC27" s="1"/>
      <c r="QMD27" s="1"/>
      <c r="QME27" s="1"/>
      <c r="QMF27" s="1"/>
      <c r="QMG27" s="1"/>
      <c r="QMH27" s="1"/>
      <c r="QMI27" s="1"/>
      <c r="QMJ27" s="1"/>
      <c r="QMK27" s="1"/>
      <c r="QML27" s="1"/>
      <c r="QMM27" s="1"/>
      <c r="QMN27" s="1"/>
      <c r="QMO27" s="1"/>
      <c r="QMP27" s="1"/>
      <c r="QMQ27" s="1"/>
      <c r="QMR27" s="1"/>
      <c r="QMS27" s="1"/>
      <c r="QMT27" s="1"/>
      <c r="QMU27" s="1"/>
      <c r="QMV27" s="1"/>
      <c r="QMW27" s="1"/>
      <c r="QMX27" s="1"/>
      <c r="QMY27" s="1"/>
      <c r="QMZ27" s="1"/>
      <c r="QNA27" s="1"/>
      <c r="QNB27" s="1"/>
      <c r="QNC27" s="1"/>
      <c r="QND27" s="1"/>
      <c r="QNE27" s="1"/>
      <c r="QNF27" s="1"/>
      <c r="QNG27" s="1"/>
      <c r="QNH27" s="1"/>
      <c r="QNI27" s="1"/>
      <c r="QNJ27" s="1"/>
      <c r="QNK27" s="1"/>
      <c r="QNL27" s="1"/>
      <c r="QNM27" s="1"/>
      <c r="QNN27" s="1"/>
      <c r="QNO27" s="1"/>
      <c r="QNP27" s="1"/>
      <c r="QNQ27" s="1"/>
      <c r="QNR27" s="1"/>
      <c r="QNS27" s="1"/>
      <c r="QNT27" s="1"/>
      <c r="QNU27" s="1"/>
      <c r="QNV27" s="1"/>
      <c r="QNW27" s="1"/>
      <c r="QNX27" s="1"/>
      <c r="QNY27" s="1"/>
      <c r="QNZ27" s="1"/>
      <c r="QOA27" s="1"/>
      <c r="QOB27" s="1"/>
      <c r="QOC27" s="1"/>
      <c r="QOD27" s="1"/>
      <c r="QOE27" s="1"/>
      <c r="QOF27" s="1"/>
      <c r="QOG27" s="1"/>
      <c r="QOH27" s="1"/>
      <c r="QOI27" s="1"/>
      <c r="QOJ27" s="1"/>
      <c r="QOK27" s="1"/>
      <c r="QOL27" s="1"/>
      <c r="QOM27" s="1"/>
      <c r="QON27" s="1"/>
      <c r="QOO27" s="1"/>
      <c r="QOP27" s="1"/>
      <c r="QOQ27" s="1"/>
      <c r="QOR27" s="1"/>
      <c r="QOS27" s="1"/>
      <c r="QOT27" s="1"/>
      <c r="QOU27" s="1"/>
      <c r="QOV27" s="1"/>
      <c r="QOW27" s="1"/>
      <c r="QOX27" s="1"/>
      <c r="QOY27" s="1"/>
      <c r="QOZ27" s="1"/>
      <c r="QPA27" s="1"/>
      <c r="QPB27" s="1"/>
      <c r="QPC27" s="1"/>
      <c r="QPD27" s="1"/>
      <c r="QPE27" s="1"/>
      <c r="QPF27" s="1"/>
      <c r="QPG27" s="1"/>
      <c r="QPH27" s="1"/>
      <c r="QPI27" s="1"/>
      <c r="QPJ27" s="1"/>
      <c r="QPK27" s="1"/>
      <c r="QPL27" s="1"/>
      <c r="QPM27" s="1"/>
      <c r="QPN27" s="1"/>
      <c r="QPO27" s="1"/>
      <c r="QPP27" s="1"/>
      <c r="QPQ27" s="1"/>
      <c r="QPR27" s="1"/>
      <c r="QPS27" s="1"/>
      <c r="QPT27" s="1"/>
      <c r="QPU27" s="1"/>
      <c r="QPV27" s="1"/>
      <c r="QPW27" s="1"/>
      <c r="QPX27" s="1"/>
      <c r="QPY27" s="1"/>
      <c r="QPZ27" s="1"/>
      <c r="QQA27" s="1"/>
      <c r="QQB27" s="1"/>
      <c r="QQC27" s="1"/>
      <c r="QQD27" s="1"/>
      <c r="QQE27" s="1"/>
      <c r="QQF27" s="1"/>
      <c r="QQG27" s="1"/>
      <c r="QQH27" s="1"/>
      <c r="QQI27" s="1"/>
      <c r="QQJ27" s="1"/>
      <c r="QQK27" s="1"/>
      <c r="QQL27" s="1"/>
      <c r="QQM27" s="1"/>
      <c r="QQN27" s="1"/>
      <c r="QQO27" s="1"/>
      <c r="QQP27" s="1"/>
      <c r="QQQ27" s="1"/>
      <c r="QQR27" s="1"/>
      <c r="QQS27" s="1"/>
      <c r="QQT27" s="1"/>
      <c r="QQU27" s="1"/>
      <c r="QQV27" s="1"/>
      <c r="QQW27" s="1"/>
      <c r="QQX27" s="1"/>
      <c r="QQY27" s="1"/>
      <c r="QQZ27" s="1"/>
      <c r="QRA27" s="1"/>
      <c r="QRB27" s="1"/>
      <c r="QRC27" s="1"/>
      <c r="QRD27" s="1"/>
      <c r="QRE27" s="1"/>
      <c r="QRF27" s="1"/>
      <c r="QRG27" s="1"/>
      <c r="QRH27" s="1"/>
      <c r="QRI27" s="1"/>
      <c r="QRJ27" s="1"/>
      <c r="QRK27" s="1"/>
      <c r="QRL27" s="1"/>
      <c r="QRM27" s="1"/>
      <c r="QRN27" s="1"/>
      <c r="QRO27" s="1"/>
      <c r="QRP27" s="1"/>
      <c r="QRQ27" s="1"/>
      <c r="QRR27" s="1"/>
      <c r="QRS27" s="1"/>
      <c r="QRT27" s="1"/>
      <c r="QRU27" s="1"/>
      <c r="QRV27" s="1"/>
      <c r="QRW27" s="1"/>
      <c r="QRX27" s="1"/>
      <c r="QRY27" s="1"/>
      <c r="QRZ27" s="1"/>
      <c r="QSA27" s="1"/>
      <c r="QSB27" s="1"/>
      <c r="QSC27" s="1"/>
      <c r="QSD27" s="1"/>
      <c r="QSE27" s="1"/>
      <c r="QSF27" s="1"/>
      <c r="QSG27" s="1"/>
      <c r="QSH27" s="1"/>
      <c r="QSI27" s="1"/>
      <c r="QSJ27" s="1"/>
      <c r="QSK27" s="1"/>
      <c r="QSL27" s="1"/>
      <c r="QSM27" s="1"/>
      <c r="QSN27" s="1"/>
      <c r="QSO27" s="1"/>
      <c r="QSP27" s="1"/>
      <c r="QSQ27" s="1"/>
      <c r="QSR27" s="1"/>
      <c r="QSS27" s="1"/>
      <c r="QST27" s="1"/>
      <c r="QSU27" s="1"/>
      <c r="QSV27" s="1"/>
      <c r="QSW27" s="1"/>
      <c r="QSX27" s="1"/>
      <c r="QSY27" s="1"/>
      <c r="QSZ27" s="1"/>
      <c r="QTA27" s="1"/>
      <c r="QTB27" s="1"/>
      <c r="QTC27" s="1"/>
      <c r="QTD27" s="1"/>
      <c r="QTE27" s="1"/>
      <c r="QTF27" s="1"/>
      <c r="QTG27" s="1"/>
      <c r="QTH27" s="1"/>
      <c r="QTI27" s="1"/>
      <c r="QTJ27" s="1"/>
      <c r="QTK27" s="1"/>
      <c r="QTL27" s="1"/>
      <c r="QTM27" s="1"/>
      <c r="QTN27" s="1"/>
      <c r="QTO27" s="1"/>
      <c r="QTP27" s="1"/>
      <c r="QTQ27" s="1"/>
      <c r="QTR27" s="1"/>
      <c r="QTS27" s="1"/>
      <c r="QTT27" s="1"/>
      <c r="QTU27" s="1"/>
      <c r="QTV27" s="1"/>
      <c r="QTW27" s="1"/>
      <c r="QTX27" s="1"/>
      <c r="QTY27" s="1"/>
      <c r="QTZ27" s="1"/>
      <c r="QUA27" s="1"/>
      <c r="QUB27" s="1"/>
      <c r="QUC27" s="1"/>
      <c r="QUD27" s="1"/>
      <c r="QUE27" s="1"/>
      <c r="QUF27" s="1"/>
      <c r="QUG27" s="1"/>
      <c r="QUH27" s="1"/>
      <c r="QUI27" s="1"/>
      <c r="QUJ27" s="1"/>
      <c r="QUK27" s="1"/>
      <c r="QUL27" s="1"/>
      <c r="QUM27" s="1"/>
      <c r="QUN27" s="1"/>
      <c r="QUO27" s="1"/>
      <c r="QUP27" s="1"/>
      <c r="QUQ27" s="1"/>
      <c r="QUR27" s="1"/>
      <c r="QUS27" s="1"/>
      <c r="QUT27" s="1"/>
      <c r="QUU27" s="1"/>
      <c r="QUV27" s="1"/>
      <c r="QUW27" s="1"/>
      <c r="QUX27" s="1"/>
      <c r="QUY27" s="1"/>
      <c r="QUZ27" s="1"/>
      <c r="QVA27" s="1"/>
      <c r="QVB27" s="1"/>
      <c r="QVC27" s="1"/>
      <c r="QVD27" s="1"/>
      <c r="QVE27" s="1"/>
      <c r="QVF27" s="1"/>
      <c r="QVG27" s="1"/>
      <c r="QVH27" s="1"/>
      <c r="QVI27" s="1"/>
      <c r="QVJ27" s="1"/>
      <c r="QVK27" s="1"/>
      <c r="QVL27" s="1"/>
      <c r="QVM27" s="1"/>
      <c r="QVN27" s="1"/>
      <c r="QVO27" s="1"/>
      <c r="QVP27" s="1"/>
      <c r="QVQ27" s="1"/>
      <c r="QVR27" s="1"/>
      <c r="QVS27" s="1"/>
      <c r="QVT27" s="1"/>
      <c r="QVU27" s="1"/>
      <c r="QVV27" s="1"/>
      <c r="QVW27" s="1"/>
      <c r="QVX27" s="1"/>
      <c r="QVY27" s="1"/>
      <c r="QVZ27" s="1"/>
      <c r="QWA27" s="1"/>
      <c r="QWB27" s="1"/>
      <c r="QWC27" s="1"/>
      <c r="QWD27" s="1"/>
      <c r="QWE27" s="1"/>
      <c r="QWF27" s="1"/>
      <c r="QWG27" s="1"/>
      <c r="QWH27" s="1"/>
      <c r="QWI27" s="1"/>
      <c r="QWJ27" s="1"/>
      <c r="QWK27" s="1"/>
      <c r="QWL27" s="1"/>
      <c r="QWM27" s="1"/>
      <c r="QWN27" s="1"/>
      <c r="QWO27" s="1"/>
      <c r="QWP27" s="1"/>
      <c r="QWQ27" s="1"/>
      <c r="QWR27" s="1"/>
      <c r="QWS27" s="1"/>
      <c r="QWT27" s="1"/>
      <c r="QWU27" s="1"/>
      <c r="QWV27" s="1"/>
      <c r="QWW27" s="1"/>
      <c r="QWX27" s="1"/>
      <c r="QWY27" s="1"/>
      <c r="QWZ27" s="1"/>
      <c r="QXA27" s="1"/>
      <c r="QXB27" s="1"/>
      <c r="QXC27" s="1"/>
      <c r="QXD27" s="1"/>
      <c r="QXE27" s="1"/>
      <c r="QXF27" s="1"/>
      <c r="QXG27" s="1"/>
      <c r="QXH27" s="1"/>
      <c r="QXI27" s="1"/>
      <c r="QXJ27" s="1"/>
      <c r="QXK27" s="1"/>
      <c r="QXL27" s="1"/>
      <c r="QXM27" s="1"/>
      <c r="QXN27" s="1"/>
      <c r="QXO27" s="1"/>
      <c r="QXP27" s="1"/>
      <c r="QXQ27" s="1"/>
      <c r="QXR27" s="1"/>
      <c r="QXS27" s="1"/>
      <c r="QXT27" s="1"/>
      <c r="QXU27" s="1"/>
      <c r="QXV27" s="1"/>
      <c r="QXW27" s="1"/>
      <c r="QXX27" s="1"/>
      <c r="QXY27" s="1"/>
      <c r="QXZ27" s="1"/>
      <c r="QYA27" s="1"/>
      <c r="QYB27" s="1"/>
      <c r="QYC27" s="1"/>
      <c r="QYD27" s="1"/>
      <c r="QYE27" s="1"/>
      <c r="QYF27" s="1"/>
      <c r="QYG27" s="1"/>
      <c r="QYH27" s="1"/>
      <c r="QYI27" s="1"/>
      <c r="QYJ27" s="1"/>
      <c r="QYK27" s="1"/>
      <c r="QYL27" s="1"/>
      <c r="QYM27" s="1"/>
      <c r="QYN27" s="1"/>
      <c r="QYO27" s="1"/>
      <c r="QYP27" s="1"/>
      <c r="QYQ27" s="1"/>
      <c r="QYR27" s="1"/>
      <c r="QYS27" s="1"/>
      <c r="QYT27" s="1"/>
      <c r="QYU27" s="1"/>
      <c r="QYV27" s="1"/>
      <c r="QYW27" s="1"/>
      <c r="QYX27" s="1"/>
      <c r="QYY27" s="1"/>
      <c r="QYZ27" s="1"/>
      <c r="QZA27" s="1"/>
      <c r="QZB27" s="1"/>
      <c r="QZC27" s="1"/>
      <c r="QZD27" s="1"/>
      <c r="QZE27" s="1"/>
      <c r="QZF27" s="1"/>
      <c r="QZG27" s="1"/>
      <c r="QZH27" s="1"/>
      <c r="QZI27" s="1"/>
      <c r="QZJ27" s="1"/>
      <c r="QZK27" s="1"/>
      <c r="QZL27" s="1"/>
      <c r="QZM27" s="1"/>
      <c r="QZN27" s="1"/>
      <c r="QZO27" s="1"/>
      <c r="QZP27" s="1"/>
      <c r="QZQ27" s="1"/>
      <c r="QZR27" s="1"/>
      <c r="QZS27" s="1"/>
      <c r="QZT27" s="1"/>
      <c r="QZU27" s="1"/>
      <c r="QZV27" s="1"/>
      <c r="QZW27" s="1"/>
      <c r="QZX27" s="1"/>
      <c r="QZY27" s="1"/>
      <c r="QZZ27" s="1"/>
      <c r="RAA27" s="1"/>
      <c r="RAB27" s="1"/>
      <c r="RAC27" s="1"/>
      <c r="RAD27" s="1"/>
      <c r="RAE27" s="1"/>
      <c r="RAF27" s="1"/>
      <c r="RAG27" s="1"/>
      <c r="RAH27" s="1"/>
      <c r="RAI27" s="1"/>
      <c r="RAJ27" s="1"/>
      <c r="RAK27" s="1"/>
      <c r="RAL27" s="1"/>
      <c r="RAM27" s="1"/>
      <c r="RAN27" s="1"/>
      <c r="RAO27" s="1"/>
      <c r="RAP27" s="1"/>
      <c r="RAQ27" s="1"/>
      <c r="RAR27" s="1"/>
      <c r="RAS27" s="1"/>
      <c r="RAT27" s="1"/>
      <c r="RAU27" s="1"/>
      <c r="RAV27" s="1"/>
      <c r="RAW27" s="1"/>
      <c r="RAX27" s="1"/>
      <c r="RAY27" s="1"/>
      <c r="RAZ27" s="1"/>
      <c r="RBA27" s="1"/>
      <c r="RBB27" s="1"/>
      <c r="RBC27" s="1"/>
      <c r="RBD27" s="1"/>
      <c r="RBE27" s="1"/>
      <c r="RBF27" s="1"/>
      <c r="RBG27" s="1"/>
      <c r="RBH27" s="1"/>
      <c r="RBI27" s="1"/>
      <c r="RBJ27" s="1"/>
      <c r="RBK27" s="1"/>
      <c r="RBL27" s="1"/>
      <c r="RBM27" s="1"/>
      <c r="RBN27" s="1"/>
      <c r="RBO27" s="1"/>
      <c r="RBP27" s="1"/>
      <c r="RBQ27" s="1"/>
      <c r="RBR27" s="1"/>
      <c r="RBS27" s="1"/>
      <c r="RBT27" s="1"/>
      <c r="RBU27" s="1"/>
      <c r="RBV27" s="1"/>
      <c r="RBW27" s="1"/>
      <c r="RBX27" s="1"/>
      <c r="RBY27" s="1"/>
      <c r="RBZ27" s="1"/>
      <c r="RCA27" s="1"/>
      <c r="RCB27" s="1"/>
      <c r="RCC27" s="1"/>
      <c r="RCD27" s="1"/>
      <c r="RCE27" s="1"/>
      <c r="RCF27" s="1"/>
      <c r="RCG27" s="1"/>
      <c r="RCH27" s="1"/>
      <c r="RCI27" s="1"/>
      <c r="RCJ27" s="1"/>
      <c r="RCK27" s="1"/>
      <c r="RCL27" s="1"/>
      <c r="RCM27" s="1"/>
      <c r="RCN27" s="1"/>
      <c r="RCO27" s="1"/>
      <c r="RCP27" s="1"/>
      <c r="RCQ27" s="1"/>
      <c r="RCR27" s="1"/>
      <c r="RCS27" s="1"/>
      <c r="RCT27" s="1"/>
      <c r="RCU27" s="1"/>
      <c r="RCV27" s="1"/>
      <c r="RCW27" s="1"/>
      <c r="RCX27" s="1"/>
      <c r="RCY27" s="1"/>
      <c r="RCZ27" s="1"/>
      <c r="RDA27" s="1"/>
      <c r="RDB27" s="1"/>
      <c r="RDC27" s="1"/>
      <c r="RDD27" s="1"/>
      <c r="RDE27" s="1"/>
      <c r="RDF27" s="1"/>
      <c r="RDG27" s="1"/>
      <c r="RDH27" s="1"/>
      <c r="RDI27" s="1"/>
      <c r="RDJ27" s="1"/>
      <c r="RDK27" s="1"/>
      <c r="RDL27" s="1"/>
      <c r="RDM27" s="1"/>
      <c r="RDN27" s="1"/>
      <c r="RDO27" s="1"/>
      <c r="RDP27" s="1"/>
    </row>
    <row r="28" spans="1:12288" s="5" customFormat="1" ht="20.100000000000001" customHeight="1" x14ac:dyDescent="0.2">
      <c r="J28" s="4"/>
      <c r="K28" s="2"/>
      <c r="L28" s="4"/>
      <c r="M28" s="4"/>
      <c r="N28" s="3"/>
      <c r="O28" s="2"/>
      <c r="P28" s="2"/>
      <c r="Q28" s="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  <c r="AWY28" s="1"/>
      <c r="AWZ28" s="1"/>
      <c r="AXA28" s="1"/>
      <c r="AXB28" s="1"/>
      <c r="AXC28" s="1"/>
      <c r="AXD28" s="1"/>
      <c r="AXE28" s="1"/>
      <c r="AXF28" s="1"/>
      <c r="AXG28" s="1"/>
      <c r="AXH28" s="1"/>
      <c r="AXI28" s="1"/>
      <c r="AXJ28" s="1"/>
      <c r="AXK28" s="1"/>
      <c r="AXL28" s="1"/>
      <c r="AXM28" s="1"/>
      <c r="AXN28" s="1"/>
      <c r="AXO28" s="1"/>
      <c r="AXP28" s="1"/>
      <c r="AXQ28" s="1"/>
      <c r="AXR28" s="1"/>
      <c r="AXS28" s="1"/>
      <c r="AXT28" s="1"/>
      <c r="AXU28" s="1"/>
      <c r="AXV28" s="1"/>
      <c r="AXW28" s="1"/>
      <c r="AXX28" s="1"/>
      <c r="AXY28" s="1"/>
      <c r="AXZ28" s="1"/>
      <c r="AYA28" s="1"/>
      <c r="AYB28" s="1"/>
      <c r="AYC28" s="1"/>
      <c r="AYD28" s="1"/>
      <c r="AYE28" s="1"/>
      <c r="AYF28" s="1"/>
      <c r="AYG28" s="1"/>
      <c r="AYH28" s="1"/>
      <c r="AYI28" s="1"/>
      <c r="AYJ28" s="1"/>
      <c r="AYK28" s="1"/>
      <c r="AYL28" s="1"/>
      <c r="AYM28" s="1"/>
      <c r="AYN28" s="1"/>
      <c r="AYO28" s="1"/>
      <c r="AYP28" s="1"/>
      <c r="AYQ28" s="1"/>
      <c r="AYR28" s="1"/>
      <c r="AYS28" s="1"/>
      <c r="AYT28" s="1"/>
      <c r="AYU28" s="1"/>
      <c r="AYV28" s="1"/>
      <c r="AYW28" s="1"/>
      <c r="AYX28" s="1"/>
      <c r="AYY28" s="1"/>
      <c r="AYZ28" s="1"/>
      <c r="AZA28" s="1"/>
      <c r="AZB28" s="1"/>
      <c r="AZC28" s="1"/>
      <c r="AZD28" s="1"/>
      <c r="AZE28" s="1"/>
      <c r="AZF28" s="1"/>
      <c r="AZG28" s="1"/>
      <c r="AZH28" s="1"/>
      <c r="AZI28" s="1"/>
      <c r="AZJ28" s="1"/>
      <c r="AZK28" s="1"/>
      <c r="AZL28" s="1"/>
      <c r="AZM28" s="1"/>
      <c r="AZN28" s="1"/>
      <c r="AZO28" s="1"/>
      <c r="AZP28" s="1"/>
      <c r="AZQ28" s="1"/>
      <c r="AZR28" s="1"/>
      <c r="AZS28" s="1"/>
      <c r="AZT28" s="1"/>
      <c r="AZU28" s="1"/>
      <c r="AZV28" s="1"/>
      <c r="AZW28" s="1"/>
      <c r="AZX28" s="1"/>
      <c r="AZY28" s="1"/>
      <c r="AZZ28" s="1"/>
      <c r="BAA28" s="1"/>
      <c r="BAB28" s="1"/>
      <c r="BAC28" s="1"/>
      <c r="BAD28" s="1"/>
      <c r="BAE28" s="1"/>
      <c r="BAF28" s="1"/>
      <c r="BAG28" s="1"/>
      <c r="BAH28" s="1"/>
      <c r="BAI28" s="1"/>
      <c r="BAJ28" s="1"/>
      <c r="BAK28" s="1"/>
      <c r="BAL28" s="1"/>
      <c r="BAM28" s="1"/>
      <c r="BAN28" s="1"/>
      <c r="BAO28" s="1"/>
      <c r="BAP28" s="1"/>
      <c r="BAQ28" s="1"/>
      <c r="BAR28" s="1"/>
      <c r="BAS28" s="1"/>
      <c r="BAT28" s="1"/>
      <c r="BAU28" s="1"/>
      <c r="BAV28" s="1"/>
      <c r="BAW28" s="1"/>
      <c r="BAX28" s="1"/>
      <c r="BAY28" s="1"/>
      <c r="BAZ28" s="1"/>
      <c r="BBA28" s="1"/>
      <c r="BBB28" s="1"/>
      <c r="BBC28" s="1"/>
      <c r="BBD28" s="1"/>
      <c r="BBE28" s="1"/>
      <c r="BBF28" s="1"/>
      <c r="BBG28" s="1"/>
      <c r="BBH28" s="1"/>
      <c r="BBI28" s="1"/>
      <c r="BBJ28" s="1"/>
      <c r="BBK28" s="1"/>
      <c r="BBL28" s="1"/>
      <c r="BBM28" s="1"/>
      <c r="BBN28" s="1"/>
      <c r="BBO28" s="1"/>
      <c r="BBP28" s="1"/>
      <c r="BBQ28" s="1"/>
      <c r="BBR28" s="1"/>
      <c r="BBS28" s="1"/>
      <c r="BBT28" s="1"/>
      <c r="BBU28" s="1"/>
      <c r="BBV28" s="1"/>
      <c r="BBW28" s="1"/>
      <c r="BBX28" s="1"/>
      <c r="BBY28" s="1"/>
      <c r="BBZ28" s="1"/>
      <c r="BCA28" s="1"/>
      <c r="BCB28" s="1"/>
      <c r="BCC28" s="1"/>
      <c r="BCD28" s="1"/>
      <c r="BCE28" s="1"/>
      <c r="BCF28" s="1"/>
      <c r="BCG28" s="1"/>
      <c r="BCH28" s="1"/>
      <c r="BCI28" s="1"/>
      <c r="BCJ28" s="1"/>
      <c r="BCK28" s="1"/>
      <c r="BCL28" s="1"/>
      <c r="BCM28" s="1"/>
      <c r="BCN28" s="1"/>
      <c r="BCO28" s="1"/>
      <c r="BCP28" s="1"/>
      <c r="BCQ28" s="1"/>
      <c r="BCR28" s="1"/>
      <c r="BCS28" s="1"/>
      <c r="BCT28" s="1"/>
      <c r="BCU28" s="1"/>
      <c r="BCV28" s="1"/>
      <c r="BCW28" s="1"/>
      <c r="BCX28" s="1"/>
      <c r="BCY28" s="1"/>
      <c r="BCZ28" s="1"/>
      <c r="BDA28" s="1"/>
      <c r="BDB28" s="1"/>
      <c r="BDC28" s="1"/>
      <c r="BDD28" s="1"/>
      <c r="BDE28" s="1"/>
      <c r="BDF28" s="1"/>
      <c r="BDG28" s="1"/>
      <c r="BDH28" s="1"/>
      <c r="BDI28" s="1"/>
      <c r="BDJ28" s="1"/>
      <c r="BDK28" s="1"/>
      <c r="BDL28" s="1"/>
      <c r="BDM28" s="1"/>
      <c r="BDN28" s="1"/>
      <c r="BDO28" s="1"/>
      <c r="BDP28" s="1"/>
      <c r="BDQ28" s="1"/>
      <c r="BDR28" s="1"/>
      <c r="BDS28" s="1"/>
      <c r="BDT28" s="1"/>
      <c r="BDU28" s="1"/>
      <c r="BDV28" s="1"/>
      <c r="BDW28" s="1"/>
      <c r="BDX28" s="1"/>
      <c r="BDY28" s="1"/>
      <c r="BDZ28" s="1"/>
      <c r="BEA28" s="1"/>
      <c r="BEB28" s="1"/>
      <c r="BEC28" s="1"/>
      <c r="BED28" s="1"/>
      <c r="BEE28" s="1"/>
      <c r="BEF28" s="1"/>
      <c r="BEG28" s="1"/>
      <c r="BEH28" s="1"/>
      <c r="BEI28" s="1"/>
      <c r="BEJ28" s="1"/>
      <c r="BEK28" s="1"/>
      <c r="BEL28" s="1"/>
      <c r="BEM28" s="1"/>
      <c r="BEN28" s="1"/>
      <c r="BEO28" s="1"/>
      <c r="BEP28" s="1"/>
      <c r="BEQ28" s="1"/>
      <c r="BER28" s="1"/>
      <c r="BES28" s="1"/>
      <c r="BET28" s="1"/>
      <c r="BEU28" s="1"/>
      <c r="BEV28" s="1"/>
      <c r="BEW28" s="1"/>
      <c r="BEX28" s="1"/>
      <c r="BEY28" s="1"/>
      <c r="BEZ28" s="1"/>
      <c r="BFA28" s="1"/>
      <c r="BFB28" s="1"/>
      <c r="BFC28" s="1"/>
      <c r="BFD28" s="1"/>
      <c r="BFE28" s="1"/>
      <c r="BFF28" s="1"/>
      <c r="BFG28" s="1"/>
      <c r="BFH28" s="1"/>
      <c r="BFI28" s="1"/>
      <c r="BFJ28" s="1"/>
      <c r="BFK28" s="1"/>
      <c r="BFL28" s="1"/>
      <c r="BFM28" s="1"/>
      <c r="BFN28" s="1"/>
      <c r="BFO28" s="1"/>
      <c r="BFP28" s="1"/>
      <c r="BFQ28" s="1"/>
      <c r="BFR28" s="1"/>
      <c r="BFS28" s="1"/>
      <c r="BFT28" s="1"/>
      <c r="BFU28" s="1"/>
      <c r="BFV28" s="1"/>
      <c r="BFW28" s="1"/>
      <c r="BFX28" s="1"/>
      <c r="BFY28" s="1"/>
      <c r="BFZ28" s="1"/>
      <c r="BGA28" s="1"/>
      <c r="BGB28" s="1"/>
      <c r="BGC28" s="1"/>
      <c r="BGD28" s="1"/>
      <c r="BGE28" s="1"/>
      <c r="BGF28" s="1"/>
      <c r="BGG28" s="1"/>
      <c r="BGH28" s="1"/>
      <c r="BGI28" s="1"/>
      <c r="BGJ28" s="1"/>
      <c r="BGK28" s="1"/>
      <c r="BGL28" s="1"/>
      <c r="BGM28" s="1"/>
      <c r="BGN28" s="1"/>
      <c r="BGO28" s="1"/>
      <c r="BGP28" s="1"/>
      <c r="BGQ28" s="1"/>
      <c r="BGR28" s="1"/>
      <c r="BGS28" s="1"/>
      <c r="BGT28" s="1"/>
      <c r="BGU28" s="1"/>
      <c r="BGV28" s="1"/>
      <c r="BGW28" s="1"/>
      <c r="BGX28" s="1"/>
      <c r="BGY28" s="1"/>
      <c r="BGZ28" s="1"/>
      <c r="BHA28" s="1"/>
      <c r="BHB28" s="1"/>
      <c r="BHC28" s="1"/>
      <c r="BHD28" s="1"/>
      <c r="BHE28" s="1"/>
      <c r="BHF28" s="1"/>
      <c r="BHG28" s="1"/>
      <c r="BHH28" s="1"/>
      <c r="BHI28" s="1"/>
      <c r="BHJ28" s="1"/>
      <c r="BHK28" s="1"/>
      <c r="BHL28" s="1"/>
      <c r="BHM28" s="1"/>
      <c r="BHN28" s="1"/>
      <c r="BHO28" s="1"/>
      <c r="BHP28" s="1"/>
      <c r="BHQ28" s="1"/>
      <c r="BHR28" s="1"/>
      <c r="BHS28" s="1"/>
      <c r="BHT28" s="1"/>
      <c r="BHU28" s="1"/>
      <c r="BHV28" s="1"/>
      <c r="BHW28" s="1"/>
      <c r="BHX28" s="1"/>
      <c r="BHY28" s="1"/>
      <c r="BHZ28" s="1"/>
      <c r="BIA28" s="1"/>
      <c r="BIB28" s="1"/>
      <c r="BIC28" s="1"/>
      <c r="BID28" s="1"/>
      <c r="BIE28" s="1"/>
      <c r="BIF28" s="1"/>
      <c r="BIG28" s="1"/>
      <c r="BIH28" s="1"/>
      <c r="BII28" s="1"/>
      <c r="BIJ28" s="1"/>
      <c r="BIK28" s="1"/>
      <c r="BIL28" s="1"/>
      <c r="BIM28" s="1"/>
      <c r="BIN28" s="1"/>
      <c r="BIO28" s="1"/>
      <c r="BIP28" s="1"/>
      <c r="BIQ28" s="1"/>
      <c r="BIR28" s="1"/>
      <c r="BIS28" s="1"/>
      <c r="BIT28" s="1"/>
      <c r="BIU28" s="1"/>
      <c r="BIV28" s="1"/>
      <c r="BIW28" s="1"/>
      <c r="BIX28" s="1"/>
      <c r="BIY28" s="1"/>
      <c r="BIZ28" s="1"/>
      <c r="BJA28" s="1"/>
      <c r="BJB28" s="1"/>
      <c r="BJC28" s="1"/>
      <c r="BJD28" s="1"/>
      <c r="BJE28" s="1"/>
      <c r="BJF28" s="1"/>
      <c r="BJG28" s="1"/>
      <c r="BJH28" s="1"/>
      <c r="BJI28" s="1"/>
      <c r="BJJ28" s="1"/>
      <c r="BJK28" s="1"/>
      <c r="BJL28" s="1"/>
      <c r="BJM28" s="1"/>
      <c r="BJN28" s="1"/>
      <c r="BJO28" s="1"/>
      <c r="BJP28" s="1"/>
      <c r="BJQ28" s="1"/>
      <c r="BJR28" s="1"/>
      <c r="BJS28" s="1"/>
      <c r="BJT28" s="1"/>
      <c r="BJU28" s="1"/>
      <c r="BJV28" s="1"/>
      <c r="BJW28" s="1"/>
      <c r="BJX28" s="1"/>
      <c r="BJY28" s="1"/>
      <c r="BJZ28" s="1"/>
      <c r="BKA28" s="1"/>
      <c r="BKB28" s="1"/>
      <c r="BKC28" s="1"/>
      <c r="BKD28" s="1"/>
      <c r="BKE28" s="1"/>
      <c r="BKF28" s="1"/>
      <c r="BKG28" s="1"/>
      <c r="BKH28" s="1"/>
      <c r="BKI28" s="1"/>
      <c r="BKJ28" s="1"/>
      <c r="BKK28" s="1"/>
      <c r="BKL28" s="1"/>
      <c r="BKM28" s="1"/>
      <c r="BKN28" s="1"/>
      <c r="BKO28" s="1"/>
      <c r="BKP28" s="1"/>
      <c r="BKQ28" s="1"/>
      <c r="BKR28" s="1"/>
      <c r="BKS28" s="1"/>
      <c r="BKT28" s="1"/>
      <c r="BKU28" s="1"/>
      <c r="BKV28" s="1"/>
      <c r="BKW28" s="1"/>
      <c r="BKX28" s="1"/>
      <c r="BKY28" s="1"/>
      <c r="BKZ28" s="1"/>
      <c r="BLA28" s="1"/>
      <c r="BLB28" s="1"/>
      <c r="BLC28" s="1"/>
      <c r="BLD28" s="1"/>
      <c r="BLE28" s="1"/>
      <c r="BLF28" s="1"/>
      <c r="BLG28" s="1"/>
      <c r="BLH28" s="1"/>
      <c r="BLI28" s="1"/>
      <c r="BLJ28" s="1"/>
      <c r="BLK28" s="1"/>
      <c r="BLL28" s="1"/>
      <c r="BLM28" s="1"/>
      <c r="BLN28" s="1"/>
      <c r="BLO28" s="1"/>
      <c r="BLP28" s="1"/>
      <c r="BLQ28" s="1"/>
      <c r="BLR28" s="1"/>
      <c r="BLS28" s="1"/>
      <c r="BLT28" s="1"/>
      <c r="BLU28" s="1"/>
      <c r="BLV28" s="1"/>
      <c r="BLW28" s="1"/>
      <c r="BLX28" s="1"/>
      <c r="BLY28" s="1"/>
      <c r="BLZ28" s="1"/>
      <c r="BMA28" s="1"/>
      <c r="BMB28" s="1"/>
      <c r="BMC28" s="1"/>
      <c r="BMD28" s="1"/>
      <c r="BME28" s="1"/>
      <c r="BMF28" s="1"/>
      <c r="BMG28" s="1"/>
      <c r="BMH28" s="1"/>
      <c r="BMI28" s="1"/>
      <c r="BMJ28" s="1"/>
      <c r="BMK28" s="1"/>
      <c r="BML28" s="1"/>
      <c r="BMM28" s="1"/>
      <c r="BMN28" s="1"/>
      <c r="BMO28" s="1"/>
      <c r="BMP28" s="1"/>
      <c r="BMQ28" s="1"/>
      <c r="BMR28" s="1"/>
      <c r="BMS28" s="1"/>
      <c r="BMT28" s="1"/>
      <c r="BMU28" s="1"/>
      <c r="BMV28" s="1"/>
      <c r="BMW28" s="1"/>
      <c r="BMX28" s="1"/>
      <c r="BMY28" s="1"/>
      <c r="BMZ28" s="1"/>
      <c r="BNA28" s="1"/>
      <c r="BNB28" s="1"/>
      <c r="BNC28" s="1"/>
      <c r="BND28" s="1"/>
      <c r="BNE28" s="1"/>
      <c r="BNF28" s="1"/>
      <c r="BNG28" s="1"/>
      <c r="BNH28" s="1"/>
      <c r="BNI28" s="1"/>
      <c r="BNJ28" s="1"/>
      <c r="BNK28" s="1"/>
      <c r="BNL28" s="1"/>
      <c r="BNM28" s="1"/>
      <c r="BNN28" s="1"/>
      <c r="BNO28" s="1"/>
      <c r="BNP28" s="1"/>
      <c r="BNQ28" s="1"/>
      <c r="BNR28" s="1"/>
      <c r="BNS28" s="1"/>
      <c r="BNT28" s="1"/>
      <c r="BNU28" s="1"/>
      <c r="BNV28" s="1"/>
      <c r="BNW28" s="1"/>
      <c r="BNX28" s="1"/>
      <c r="BNY28" s="1"/>
      <c r="BNZ28" s="1"/>
      <c r="BOA28" s="1"/>
      <c r="BOB28" s="1"/>
      <c r="BOC28" s="1"/>
      <c r="BOD28" s="1"/>
      <c r="BOE28" s="1"/>
      <c r="BOF28" s="1"/>
      <c r="BOG28" s="1"/>
      <c r="BOH28" s="1"/>
      <c r="BOI28" s="1"/>
      <c r="BOJ28" s="1"/>
      <c r="BOK28" s="1"/>
      <c r="BOL28" s="1"/>
      <c r="BOM28" s="1"/>
      <c r="BON28" s="1"/>
      <c r="BOO28" s="1"/>
      <c r="BOP28" s="1"/>
      <c r="BOQ28" s="1"/>
      <c r="BOR28" s="1"/>
      <c r="BOS28" s="1"/>
      <c r="BOT28" s="1"/>
      <c r="BOU28" s="1"/>
      <c r="BOV28" s="1"/>
      <c r="BOW28" s="1"/>
      <c r="BOX28" s="1"/>
      <c r="BOY28" s="1"/>
      <c r="BOZ28" s="1"/>
      <c r="BPA28" s="1"/>
      <c r="BPB28" s="1"/>
      <c r="BPC28" s="1"/>
      <c r="BPD28" s="1"/>
      <c r="BPE28" s="1"/>
      <c r="BPF28" s="1"/>
      <c r="BPG28" s="1"/>
      <c r="BPH28" s="1"/>
      <c r="BPI28" s="1"/>
      <c r="BPJ28" s="1"/>
      <c r="BPK28" s="1"/>
      <c r="BPL28" s="1"/>
      <c r="BPM28" s="1"/>
      <c r="BPN28" s="1"/>
      <c r="BPO28" s="1"/>
      <c r="BPP28" s="1"/>
      <c r="BPQ28" s="1"/>
      <c r="BPR28" s="1"/>
      <c r="BPS28" s="1"/>
      <c r="BPT28" s="1"/>
      <c r="BPU28" s="1"/>
      <c r="BPV28" s="1"/>
      <c r="BPW28" s="1"/>
      <c r="BPX28" s="1"/>
      <c r="BPY28" s="1"/>
      <c r="BPZ28" s="1"/>
      <c r="BQA28" s="1"/>
      <c r="BQB28" s="1"/>
      <c r="BQC28" s="1"/>
      <c r="BQD28" s="1"/>
      <c r="BQE28" s="1"/>
      <c r="BQF28" s="1"/>
      <c r="BQG28" s="1"/>
      <c r="BQH28" s="1"/>
      <c r="BQI28" s="1"/>
      <c r="BQJ28" s="1"/>
      <c r="BQK28" s="1"/>
      <c r="BQL28" s="1"/>
      <c r="BQM28" s="1"/>
      <c r="BQN28" s="1"/>
      <c r="BQO28" s="1"/>
      <c r="BQP28" s="1"/>
      <c r="BQQ28" s="1"/>
      <c r="BQR28" s="1"/>
      <c r="BQS28" s="1"/>
      <c r="BQT28" s="1"/>
      <c r="BQU28" s="1"/>
      <c r="BQV28" s="1"/>
      <c r="BQW28" s="1"/>
      <c r="BQX28" s="1"/>
      <c r="BQY28" s="1"/>
      <c r="BQZ28" s="1"/>
      <c r="BRA28" s="1"/>
      <c r="BRB28" s="1"/>
      <c r="BRC28" s="1"/>
      <c r="BRD28" s="1"/>
      <c r="BRE28" s="1"/>
      <c r="BRF28" s="1"/>
      <c r="BRG28" s="1"/>
      <c r="BRH28" s="1"/>
      <c r="BRI28" s="1"/>
      <c r="BRJ28" s="1"/>
      <c r="BRK28" s="1"/>
      <c r="BRL28" s="1"/>
      <c r="BRM28" s="1"/>
      <c r="BRN28" s="1"/>
      <c r="BRO28" s="1"/>
      <c r="BRP28" s="1"/>
      <c r="BRQ28" s="1"/>
      <c r="BRR28" s="1"/>
      <c r="BRS28" s="1"/>
      <c r="BRT28" s="1"/>
      <c r="BRU28" s="1"/>
      <c r="BRV28" s="1"/>
      <c r="BRW28" s="1"/>
      <c r="BRX28" s="1"/>
      <c r="BRY28" s="1"/>
      <c r="BRZ28" s="1"/>
      <c r="BSA28" s="1"/>
      <c r="BSB28" s="1"/>
      <c r="BSC28" s="1"/>
      <c r="BSD28" s="1"/>
      <c r="BSE28" s="1"/>
      <c r="BSF28" s="1"/>
      <c r="BSG28" s="1"/>
      <c r="BSH28" s="1"/>
      <c r="BSI28" s="1"/>
      <c r="BSJ28" s="1"/>
      <c r="BSK28" s="1"/>
      <c r="BSL28" s="1"/>
      <c r="BSM28" s="1"/>
      <c r="BSN28" s="1"/>
      <c r="BSO28" s="1"/>
      <c r="BSP28" s="1"/>
      <c r="BSQ28" s="1"/>
      <c r="BSR28" s="1"/>
      <c r="BSS28" s="1"/>
      <c r="BST28" s="1"/>
      <c r="BSU28" s="1"/>
      <c r="BSV28" s="1"/>
      <c r="BSW28" s="1"/>
      <c r="BSX28" s="1"/>
      <c r="BSY28" s="1"/>
      <c r="BSZ28" s="1"/>
      <c r="BTA28" s="1"/>
      <c r="BTB28" s="1"/>
      <c r="BTC28" s="1"/>
      <c r="BTD28" s="1"/>
      <c r="BTE28" s="1"/>
      <c r="BTF28" s="1"/>
      <c r="BTG28" s="1"/>
      <c r="BTH28" s="1"/>
      <c r="BTI28" s="1"/>
      <c r="BTJ28" s="1"/>
      <c r="BTK28" s="1"/>
      <c r="BTL28" s="1"/>
      <c r="BTM28" s="1"/>
      <c r="BTN28" s="1"/>
      <c r="BTO28" s="1"/>
      <c r="BTP28" s="1"/>
      <c r="BTQ28" s="1"/>
      <c r="BTR28" s="1"/>
      <c r="BTS28" s="1"/>
      <c r="BTT28" s="1"/>
      <c r="BTU28" s="1"/>
      <c r="BTV28" s="1"/>
      <c r="BTW28" s="1"/>
      <c r="BTX28" s="1"/>
      <c r="BTY28" s="1"/>
      <c r="BTZ28" s="1"/>
      <c r="BUA28" s="1"/>
      <c r="BUB28" s="1"/>
      <c r="BUC28" s="1"/>
      <c r="BUD28" s="1"/>
      <c r="BUE28" s="1"/>
      <c r="BUF28" s="1"/>
      <c r="BUG28" s="1"/>
      <c r="BUH28" s="1"/>
      <c r="BUI28" s="1"/>
      <c r="BUJ28" s="1"/>
      <c r="BUK28" s="1"/>
      <c r="BUL28" s="1"/>
      <c r="BUM28" s="1"/>
      <c r="BUN28" s="1"/>
      <c r="BUO28" s="1"/>
      <c r="BUP28" s="1"/>
      <c r="BUQ28" s="1"/>
      <c r="BUR28" s="1"/>
      <c r="BUS28" s="1"/>
      <c r="BUT28" s="1"/>
      <c r="BUU28" s="1"/>
      <c r="BUV28" s="1"/>
      <c r="BUW28" s="1"/>
      <c r="BUX28" s="1"/>
      <c r="BUY28" s="1"/>
      <c r="BUZ28" s="1"/>
      <c r="BVA28" s="1"/>
      <c r="BVB28" s="1"/>
      <c r="BVC28" s="1"/>
      <c r="BVD28" s="1"/>
      <c r="BVE28" s="1"/>
      <c r="BVF28" s="1"/>
      <c r="BVG28" s="1"/>
      <c r="BVH28" s="1"/>
      <c r="BVI28" s="1"/>
      <c r="BVJ28" s="1"/>
      <c r="BVK28" s="1"/>
      <c r="BVL28" s="1"/>
      <c r="BVM28" s="1"/>
      <c r="BVN28" s="1"/>
      <c r="BVO28" s="1"/>
      <c r="BVP28" s="1"/>
      <c r="BVQ28" s="1"/>
      <c r="BVR28" s="1"/>
      <c r="BVS28" s="1"/>
      <c r="BVT28" s="1"/>
      <c r="BVU28" s="1"/>
      <c r="BVV28" s="1"/>
      <c r="BVW28" s="1"/>
      <c r="BVX28" s="1"/>
      <c r="BVY28" s="1"/>
      <c r="BVZ28" s="1"/>
      <c r="BWA28" s="1"/>
      <c r="BWB28" s="1"/>
      <c r="BWC28" s="1"/>
      <c r="BWD28" s="1"/>
      <c r="BWE28" s="1"/>
      <c r="BWF28" s="1"/>
      <c r="BWG28" s="1"/>
      <c r="BWH28" s="1"/>
      <c r="BWI28" s="1"/>
      <c r="BWJ28" s="1"/>
      <c r="BWK28" s="1"/>
      <c r="BWL28" s="1"/>
      <c r="BWM28" s="1"/>
      <c r="BWN28" s="1"/>
      <c r="BWO28" s="1"/>
      <c r="BWP28" s="1"/>
      <c r="BWQ28" s="1"/>
      <c r="BWR28" s="1"/>
      <c r="BWS28" s="1"/>
      <c r="BWT28" s="1"/>
      <c r="BWU28" s="1"/>
      <c r="BWV28" s="1"/>
      <c r="BWW28" s="1"/>
      <c r="BWX28" s="1"/>
      <c r="BWY28" s="1"/>
      <c r="BWZ28" s="1"/>
      <c r="BXA28" s="1"/>
      <c r="BXB28" s="1"/>
      <c r="BXC28" s="1"/>
      <c r="BXD28" s="1"/>
      <c r="BXE28" s="1"/>
      <c r="BXF28" s="1"/>
      <c r="BXG28" s="1"/>
      <c r="BXH28" s="1"/>
      <c r="BXI28" s="1"/>
      <c r="BXJ28" s="1"/>
      <c r="BXK28" s="1"/>
      <c r="BXL28" s="1"/>
      <c r="BXM28" s="1"/>
      <c r="BXN28" s="1"/>
      <c r="BXO28" s="1"/>
      <c r="BXP28" s="1"/>
      <c r="BXQ28" s="1"/>
      <c r="BXR28" s="1"/>
      <c r="BXS28" s="1"/>
      <c r="BXT28" s="1"/>
      <c r="BXU28" s="1"/>
      <c r="BXV28" s="1"/>
      <c r="BXW28" s="1"/>
      <c r="BXX28" s="1"/>
      <c r="BXY28" s="1"/>
      <c r="BXZ28" s="1"/>
      <c r="BYA28" s="1"/>
      <c r="BYB28" s="1"/>
      <c r="BYC28" s="1"/>
      <c r="BYD28" s="1"/>
      <c r="BYE28" s="1"/>
      <c r="BYF28" s="1"/>
      <c r="BYG28" s="1"/>
      <c r="BYH28" s="1"/>
      <c r="BYI28" s="1"/>
      <c r="BYJ28" s="1"/>
      <c r="BYK28" s="1"/>
      <c r="BYL28" s="1"/>
      <c r="BYM28" s="1"/>
      <c r="BYN28" s="1"/>
      <c r="BYO28" s="1"/>
      <c r="BYP28" s="1"/>
      <c r="BYQ28" s="1"/>
      <c r="BYR28" s="1"/>
      <c r="BYS28" s="1"/>
      <c r="BYT28" s="1"/>
      <c r="BYU28" s="1"/>
      <c r="BYV28" s="1"/>
      <c r="BYW28" s="1"/>
      <c r="BYX28" s="1"/>
      <c r="BYY28" s="1"/>
      <c r="BYZ28" s="1"/>
      <c r="BZA28" s="1"/>
      <c r="BZB28" s="1"/>
      <c r="BZC28" s="1"/>
      <c r="BZD28" s="1"/>
      <c r="BZE28" s="1"/>
      <c r="BZF28" s="1"/>
      <c r="BZG28" s="1"/>
      <c r="BZH28" s="1"/>
      <c r="BZI28" s="1"/>
      <c r="BZJ28" s="1"/>
      <c r="BZK28" s="1"/>
      <c r="BZL28" s="1"/>
      <c r="BZM28" s="1"/>
      <c r="BZN28" s="1"/>
      <c r="BZO28" s="1"/>
      <c r="BZP28" s="1"/>
      <c r="BZQ28" s="1"/>
      <c r="BZR28" s="1"/>
      <c r="BZS28" s="1"/>
      <c r="BZT28" s="1"/>
      <c r="BZU28" s="1"/>
      <c r="BZV28" s="1"/>
      <c r="BZW28" s="1"/>
      <c r="BZX28" s="1"/>
      <c r="BZY28" s="1"/>
      <c r="BZZ28" s="1"/>
      <c r="CAA28" s="1"/>
      <c r="CAB28" s="1"/>
      <c r="CAC28" s="1"/>
      <c r="CAD28" s="1"/>
      <c r="CAE28" s="1"/>
      <c r="CAF28" s="1"/>
      <c r="CAG28" s="1"/>
      <c r="CAH28" s="1"/>
      <c r="CAI28" s="1"/>
      <c r="CAJ28" s="1"/>
      <c r="CAK28" s="1"/>
      <c r="CAL28" s="1"/>
      <c r="CAM28" s="1"/>
      <c r="CAN28" s="1"/>
      <c r="CAO28" s="1"/>
      <c r="CAP28" s="1"/>
      <c r="CAQ28" s="1"/>
      <c r="CAR28" s="1"/>
      <c r="CAS28" s="1"/>
      <c r="CAT28" s="1"/>
      <c r="CAU28" s="1"/>
      <c r="CAV28" s="1"/>
      <c r="CAW28" s="1"/>
      <c r="CAX28" s="1"/>
      <c r="CAY28" s="1"/>
      <c r="CAZ28" s="1"/>
      <c r="CBA28" s="1"/>
      <c r="CBB28" s="1"/>
      <c r="CBC28" s="1"/>
      <c r="CBD28" s="1"/>
      <c r="CBE28" s="1"/>
      <c r="CBF28" s="1"/>
      <c r="CBG28" s="1"/>
      <c r="CBH28" s="1"/>
      <c r="CBI28" s="1"/>
      <c r="CBJ28" s="1"/>
      <c r="CBK28" s="1"/>
      <c r="CBL28" s="1"/>
      <c r="CBM28" s="1"/>
      <c r="CBN28" s="1"/>
      <c r="CBO28" s="1"/>
      <c r="CBP28" s="1"/>
      <c r="CBQ28" s="1"/>
      <c r="CBR28" s="1"/>
      <c r="CBS28" s="1"/>
      <c r="CBT28" s="1"/>
      <c r="CBU28" s="1"/>
      <c r="CBV28" s="1"/>
      <c r="CBW28" s="1"/>
      <c r="CBX28" s="1"/>
      <c r="CBY28" s="1"/>
      <c r="CBZ28" s="1"/>
      <c r="CCA28" s="1"/>
      <c r="CCB28" s="1"/>
      <c r="CCC28" s="1"/>
      <c r="CCD28" s="1"/>
      <c r="CCE28" s="1"/>
      <c r="CCF28" s="1"/>
      <c r="CCG28" s="1"/>
      <c r="CCH28" s="1"/>
      <c r="CCI28" s="1"/>
      <c r="CCJ28" s="1"/>
      <c r="CCK28" s="1"/>
      <c r="CCL28" s="1"/>
      <c r="CCM28" s="1"/>
      <c r="CCN28" s="1"/>
      <c r="CCO28" s="1"/>
      <c r="CCP28" s="1"/>
      <c r="CCQ28" s="1"/>
      <c r="CCR28" s="1"/>
      <c r="CCS28" s="1"/>
      <c r="CCT28" s="1"/>
      <c r="CCU28" s="1"/>
      <c r="CCV28" s="1"/>
      <c r="CCW28" s="1"/>
      <c r="CCX28" s="1"/>
      <c r="CCY28" s="1"/>
      <c r="CCZ28" s="1"/>
      <c r="CDA28" s="1"/>
      <c r="CDB28" s="1"/>
      <c r="CDC28" s="1"/>
      <c r="CDD28" s="1"/>
      <c r="CDE28" s="1"/>
      <c r="CDF28" s="1"/>
      <c r="CDG28" s="1"/>
      <c r="CDH28" s="1"/>
      <c r="CDI28" s="1"/>
      <c r="CDJ28" s="1"/>
      <c r="CDK28" s="1"/>
      <c r="CDL28" s="1"/>
      <c r="CDM28" s="1"/>
      <c r="CDN28" s="1"/>
      <c r="CDO28" s="1"/>
      <c r="CDP28" s="1"/>
      <c r="CDQ28" s="1"/>
      <c r="CDR28" s="1"/>
      <c r="CDS28" s="1"/>
      <c r="CDT28" s="1"/>
      <c r="CDU28" s="1"/>
      <c r="CDV28" s="1"/>
      <c r="CDW28" s="1"/>
      <c r="CDX28" s="1"/>
      <c r="CDY28" s="1"/>
      <c r="CDZ28" s="1"/>
      <c r="CEA28" s="1"/>
      <c r="CEB28" s="1"/>
      <c r="CEC28" s="1"/>
      <c r="CED28" s="1"/>
      <c r="CEE28" s="1"/>
      <c r="CEF28" s="1"/>
      <c r="CEG28" s="1"/>
      <c r="CEH28" s="1"/>
      <c r="CEI28" s="1"/>
      <c r="CEJ28" s="1"/>
      <c r="CEK28" s="1"/>
      <c r="CEL28" s="1"/>
      <c r="CEM28" s="1"/>
      <c r="CEN28" s="1"/>
      <c r="CEO28" s="1"/>
      <c r="CEP28" s="1"/>
      <c r="CEQ28" s="1"/>
      <c r="CER28" s="1"/>
      <c r="CES28" s="1"/>
      <c r="CET28" s="1"/>
      <c r="CEU28" s="1"/>
      <c r="CEV28" s="1"/>
      <c r="CEW28" s="1"/>
      <c r="CEX28" s="1"/>
      <c r="CEY28" s="1"/>
      <c r="CEZ28" s="1"/>
      <c r="CFA28" s="1"/>
      <c r="CFB28" s="1"/>
      <c r="CFC28" s="1"/>
      <c r="CFD28" s="1"/>
      <c r="CFE28" s="1"/>
      <c r="CFF28" s="1"/>
      <c r="CFG28" s="1"/>
      <c r="CFH28" s="1"/>
      <c r="CFI28" s="1"/>
      <c r="CFJ28" s="1"/>
      <c r="CFK28" s="1"/>
      <c r="CFL28" s="1"/>
      <c r="CFM28" s="1"/>
      <c r="CFN28" s="1"/>
      <c r="CFO28" s="1"/>
      <c r="CFP28" s="1"/>
      <c r="CFQ28" s="1"/>
      <c r="CFR28" s="1"/>
      <c r="CFS28" s="1"/>
      <c r="CFT28" s="1"/>
      <c r="CFU28" s="1"/>
      <c r="CFV28" s="1"/>
      <c r="CFW28" s="1"/>
      <c r="CFX28" s="1"/>
      <c r="CFY28" s="1"/>
      <c r="CFZ28" s="1"/>
      <c r="CGA28" s="1"/>
      <c r="CGB28" s="1"/>
      <c r="CGC28" s="1"/>
      <c r="CGD28" s="1"/>
      <c r="CGE28" s="1"/>
      <c r="CGF28" s="1"/>
      <c r="CGG28" s="1"/>
      <c r="CGH28" s="1"/>
      <c r="CGI28" s="1"/>
      <c r="CGJ28" s="1"/>
      <c r="CGK28" s="1"/>
      <c r="CGL28" s="1"/>
      <c r="CGM28" s="1"/>
      <c r="CGN28" s="1"/>
      <c r="CGO28" s="1"/>
      <c r="CGP28" s="1"/>
      <c r="CGQ28" s="1"/>
      <c r="CGR28" s="1"/>
      <c r="CGS28" s="1"/>
      <c r="CGT28" s="1"/>
      <c r="CGU28" s="1"/>
      <c r="CGV28" s="1"/>
      <c r="CGW28" s="1"/>
      <c r="CGX28" s="1"/>
      <c r="CGY28" s="1"/>
      <c r="CGZ28" s="1"/>
      <c r="CHA28" s="1"/>
      <c r="CHB28" s="1"/>
      <c r="CHC28" s="1"/>
      <c r="CHD28" s="1"/>
      <c r="CHE28" s="1"/>
      <c r="CHF28" s="1"/>
      <c r="CHG28" s="1"/>
      <c r="CHH28" s="1"/>
      <c r="CHI28" s="1"/>
      <c r="CHJ28" s="1"/>
      <c r="CHK28" s="1"/>
      <c r="CHL28" s="1"/>
      <c r="CHM28" s="1"/>
      <c r="CHN28" s="1"/>
      <c r="CHO28" s="1"/>
      <c r="CHP28" s="1"/>
      <c r="CHQ28" s="1"/>
      <c r="CHR28" s="1"/>
      <c r="CHS28" s="1"/>
      <c r="CHT28" s="1"/>
      <c r="CHU28" s="1"/>
      <c r="CHV28" s="1"/>
      <c r="CHW28" s="1"/>
      <c r="CHX28" s="1"/>
      <c r="CHY28" s="1"/>
      <c r="CHZ28" s="1"/>
      <c r="CIA28" s="1"/>
      <c r="CIB28" s="1"/>
      <c r="CIC28" s="1"/>
      <c r="CID28" s="1"/>
      <c r="CIE28" s="1"/>
      <c r="CIF28" s="1"/>
      <c r="CIG28" s="1"/>
      <c r="CIH28" s="1"/>
      <c r="CII28" s="1"/>
      <c r="CIJ28" s="1"/>
      <c r="CIK28" s="1"/>
      <c r="CIL28" s="1"/>
      <c r="CIM28" s="1"/>
      <c r="CIN28" s="1"/>
      <c r="CIO28" s="1"/>
      <c r="CIP28" s="1"/>
      <c r="CIQ28" s="1"/>
      <c r="CIR28" s="1"/>
      <c r="CIS28" s="1"/>
      <c r="CIT28" s="1"/>
      <c r="CIU28" s="1"/>
      <c r="CIV28" s="1"/>
      <c r="CIW28" s="1"/>
      <c r="CIX28" s="1"/>
      <c r="CIY28" s="1"/>
      <c r="CIZ28" s="1"/>
      <c r="CJA28" s="1"/>
      <c r="CJB28" s="1"/>
      <c r="CJC28" s="1"/>
      <c r="CJD28" s="1"/>
      <c r="CJE28" s="1"/>
      <c r="CJF28" s="1"/>
      <c r="CJG28" s="1"/>
      <c r="CJH28" s="1"/>
      <c r="CJI28" s="1"/>
      <c r="CJJ28" s="1"/>
      <c r="CJK28" s="1"/>
      <c r="CJL28" s="1"/>
      <c r="CJM28" s="1"/>
      <c r="CJN28" s="1"/>
      <c r="CJO28" s="1"/>
      <c r="CJP28" s="1"/>
      <c r="CJQ28" s="1"/>
      <c r="CJR28" s="1"/>
      <c r="CJS28" s="1"/>
      <c r="CJT28" s="1"/>
      <c r="CJU28" s="1"/>
      <c r="CJV28" s="1"/>
      <c r="CJW28" s="1"/>
      <c r="CJX28" s="1"/>
      <c r="CJY28" s="1"/>
      <c r="CJZ28" s="1"/>
      <c r="CKA28" s="1"/>
      <c r="CKB28" s="1"/>
      <c r="CKC28" s="1"/>
      <c r="CKD28" s="1"/>
      <c r="CKE28" s="1"/>
      <c r="CKF28" s="1"/>
      <c r="CKG28" s="1"/>
      <c r="CKH28" s="1"/>
      <c r="CKI28" s="1"/>
      <c r="CKJ28" s="1"/>
      <c r="CKK28" s="1"/>
      <c r="CKL28" s="1"/>
      <c r="CKM28" s="1"/>
      <c r="CKN28" s="1"/>
      <c r="CKO28" s="1"/>
      <c r="CKP28" s="1"/>
      <c r="CKQ28" s="1"/>
      <c r="CKR28" s="1"/>
      <c r="CKS28" s="1"/>
      <c r="CKT28" s="1"/>
      <c r="CKU28" s="1"/>
      <c r="CKV28" s="1"/>
      <c r="CKW28" s="1"/>
      <c r="CKX28" s="1"/>
      <c r="CKY28" s="1"/>
      <c r="CKZ28" s="1"/>
      <c r="CLA28" s="1"/>
      <c r="CLB28" s="1"/>
      <c r="CLC28" s="1"/>
      <c r="CLD28" s="1"/>
      <c r="CLE28" s="1"/>
      <c r="CLF28" s="1"/>
      <c r="CLG28" s="1"/>
      <c r="CLH28" s="1"/>
      <c r="CLI28" s="1"/>
      <c r="CLJ28" s="1"/>
      <c r="CLK28" s="1"/>
      <c r="CLL28" s="1"/>
      <c r="CLM28" s="1"/>
      <c r="CLN28" s="1"/>
      <c r="CLO28" s="1"/>
      <c r="CLP28" s="1"/>
      <c r="CLQ28" s="1"/>
      <c r="CLR28" s="1"/>
      <c r="CLS28" s="1"/>
      <c r="CLT28" s="1"/>
      <c r="CLU28" s="1"/>
      <c r="CLV28" s="1"/>
      <c r="CLW28" s="1"/>
      <c r="CLX28" s="1"/>
      <c r="CLY28" s="1"/>
      <c r="CLZ28" s="1"/>
      <c r="CMA28" s="1"/>
      <c r="CMB28" s="1"/>
      <c r="CMC28" s="1"/>
      <c r="CMD28" s="1"/>
      <c r="CME28" s="1"/>
      <c r="CMF28" s="1"/>
      <c r="CMG28" s="1"/>
      <c r="CMH28" s="1"/>
      <c r="CMI28" s="1"/>
      <c r="CMJ28" s="1"/>
      <c r="CMK28" s="1"/>
      <c r="CML28" s="1"/>
      <c r="CMM28" s="1"/>
      <c r="CMN28" s="1"/>
      <c r="CMO28" s="1"/>
      <c r="CMP28" s="1"/>
      <c r="CMQ28" s="1"/>
      <c r="CMR28" s="1"/>
      <c r="CMS28" s="1"/>
      <c r="CMT28" s="1"/>
      <c r="CMU28" s="1"/>
      <c r="CMV28" s="1"/>
      <c r="CMW28" s="1"/>
      <c r="CMX28" s="1"/>
      <c r="CMY28" s="1"/>
      <c r="CMZ28" s="1"/>
      <c r="CNA28" s="1"/>
      <c r="CNB28" s="1"/>
      <c r="CNC28" s="1"/>
      <c r="CND28" s="1"/>
      <c r="CNE28" s="1"/>
      <c r="CNF28" s="1"/>
      <c r="CNG28" s="1"/>
      <c r="CNH28" s="1"/>
      <c r="CNI28" s="1"/>
      <c r="CNJ28" s="1"/>
      <c r="CNK28" s="1"/>
      <c r="CNL28" s="1"/>
      <c r="CNM28" s="1"/>
      <c r="CNN28" s="1"/>
      <c r="CNO28" s="1"/>
      <c r="CNP28" s="1"/>
      <c r="CNQ28" s="1"/>
      <c r="CNR28" s="1"/>
      <c r="CNS28" s="1"/>
      <c r="CNT28" s="1"/>
      <c r="CNU28" s="1"/>
      <c r="CNV28" s="1"/>
      <c r="CNW28" s="1"/>
      <c r="CNX28" s="1"/>
      <c r="CNY28" s="1"/>
      <c r="CNZ28" s="1"/>
      <c r="COA28" s="1"/>
      <c r="COB28" s="1"/>
      <c r="COC28" s="1"/>
      <c r="COD28" s="1"/>
      <c r="COE28" s="1"/>
      <c r="COF28" s="1"/>
      <c r="COG28" s="1"/>
      <c r="COH28" s="1"/>
      <c r="COI28" s="1"/>
      <c r="COJ28" s="1"/>
      <c r="COK28" s="1"/>
      <c r="COL28" s="1"/>
      <c r="COM28" s="1"/>
      <c r="CON28" s="1"/>
      <c r="COO28" s="1"/>
      <c r="COP28" s="1"/>
      <c r="COQ28" s="1"/>
      <c r="COR28" s="1"/>
      <c r="COS28" s="1"/>
      <c r="COT28" s="1"/>
      <c r="COU28" s="1"/>
      <c r="COV28" s="1"/>
      <c r="COW28" s="1"/>
      <c r="COX28" s="1"/>
      <c r="COY28" s="1"/>
      <c r="COZ28" s="1"/>
      <c r="CPA28" s="1"/>
      <c r="CPB28" s="1"/>
      <c r="CPC28" s="1"/>
      <c r="CPD28" s="1"/>
      <c r="CPE28" s="1"/>
      <c r="CPF28" s="1"/>
      <c r="CPG28" s="1"/>
      <c r="CPH28" s="1"/>
      <c r="CPI28" s="1"/>
      <c r="CPJ28" s="1"/>
      <c r="CPK28" s="1"/>
      <c r="CPL28" s="1"/>
      <c r="CPM28" s="1"/>
      <c r="CPN28" s="1"/>
      <c r="CPO28" s="1"/>
      <c r="CPP28" s="1"/>
      <c r="CPQ28" s="1"/>
      <c r="CPR28" s="1"/>
      <c r="CPS28" s="1"/>
      <c r="CPT28" s="1"/>
      <c r="CPU28" s="1"/>
      <c r="CPV28" s="1"/>
      <c r="CPW28" s="1"/>
      <c r="CPX28" s="1"/>
      <c r="CPY28" s="1"/>
      <c r="CPZ28" s="1"/>
      <c r="CQA28" s="1"/>
      <c r="CQB28" s="1"/>
      <c r="CQC28" s="1"/>
      <c r="CQD28" s="1"/>
      <c r="CQE28" s="1"/>
      <c r="CQF28" s="1"/>
      <c r="CQG28" s="1"/>
      <c r="CQH28" s="1"/>
      <c r="CQI28" s="1"/>
      <c r="CQJ28" s="1"/>
      <c r="CQK28" s="1"/>
      <c r="CQL28" s="1"/>
      <c r="CQM28" s="1"/>
      <c r="CQN28" s="1"/>
      <c r="CQO28" s="1"/>
      <c r="CQP28" s="1"/>
      <c r="CQQ28" s="1"/>
      <c r="CQR28" s="1"/>
      <c r="CQS28" s="1"/>
      <c r="CQT28" s="1"/>
      <c r="CQU28" s="1"/>
      <c r="CQV28" s="1"/>
      <c r="CQW28" s="1"/>
      <c r="CQX28" s="1"/>
      <c r="CQY28" s="1"/>
      <c r="CQZ28" s="1"/>
      <c r="CRA28" s="1"/>
      <c r="CRB28" s="1"/>
      <c r="CRC28" s="1"/>
      <c r="CRD28" s="1"/>
      <c r="CRE28" s="1"/>
      <c r="CRF28" s="1"/>
      <c r="CRG28" s="1"/>
      <c r="CRH28" s="1"/>
      <c r="CRI28" s="1"/>
      <c r="CRJ28" s="1"/>
      <c r="CRK28" s="1"/>
      <c r="CRL28" s="1"/>
      <c r="CRM28" s="1"/>
      <c r="CRN28" s="1"/>
      <c r="CRO28" s="1"/>
      <c r="CRP28" s="1"/>
      <c r="CRQ28" s="1"/>
      <c r="CRR28" s="1"/>
      <c r="CRS28" s="1"/>
      <c r="CRT28" s="1"/>
      <c r="CRU28" s="1"/>
      <c r="CRV28" s="1"/>
      <c r="CRW28" s="1"/>
      <c r="CRX28" s="1"/>
      <c r="CRY28" s="1"/>
      <c r="CRZ28" s="1"/>
      <c r="CSA28" s="1"/>
      <c r="CSB28" s="1"/>
      <c r="CSC28" s="1"/>
      <c r="CSD28" s="1"/>
      <c r="CSE28" s="1"/>
      <c r="CSF28" s="1"/>
      <c r="CSG28" s="1"/>
      <c r="CSH28" s="1"/>
      <c r="CSI28" s="1"/>
      <c r="CSJ28" s="1"/>
      <c r="CSK28" s="1"/>
      <c r="CSL28" s="1"/>
      <c r="CSM28" s="1"/>
      <c r="CSN28" s="1"/>
      <c r="CSO28" s="1"/>
      <c r="CSP28" s="1"/>
      <c r="CSQ28" s="1"/>
      <c r="CSR28" s="1"/>
      <c r="CSS28" s="1"/>
      <c r="CST28" s="1"/>
      <c r="CSU28" s="1"/>
      <c r="CSV28" s="1"/>
      <c r="CSW28" s="1"/>
      <c r="CSX28" s="1"/>
      <c r="CSY28" s="1"/>
      <c r="CSZ28" s="1"/>
      <c r="CTA28" s="1"/>
      <c r="CTB28" s="1"/>
      <c r="CTC28" s="1"/>
      <c r="CTD28" s="1"/>
      <c r="CTE28" s="1"/>
      <c r="CTF28" s="1"/>
      <c r="CTG28" s="1"/>
      <c r="CTH28" s="1"/>
      <c r="CTI28" s="1"/>
      <c r="CTJ28" s="1"/>
      <c r="CTK28" s="1"/>
      <c r="CTL28" s="1"/>
      <c r="CTM28" s="1"/>
      <c r="CTN28" s="1"/>
      <c r="CTO28" s="1"/>
      <c r="CTP28" s="1"/>
      <c r="CTQ28" s="1"/>
      <c r="CTR28" s="1"/>
      <c r="CTS28" s="1"/>
      <c r="CTT28" s="1"/>
      <c r="CTU28" s="1"/>
      <c r="CTV28" s="1"/>
      <c r="CTW28" s="1"/>
      <c r="CTX28" s="1"/>
      <c r="CTY28" s="1"/>
      <c r="CTZ28" s="1"/>
      <c r="CUA28" s="1"/>
      <c r="CUB28" s="1"/>
      <c r="CUC28" s="1"/>
      <c r="CUD28" s="1"/>
      <c r="CUE28" s="1"/>
      <c r="CUF28" s="1"/>
      <c r="CUG28" s="1"/>
      <c r="CUH28" s="1"/>
      <c r="CUI28" s="1"/>
      <c r="CUJ28" s="1"/>
      <c r="CUK28" s="1"/>
      <c r="CUL28" s="1"/>
      <c r="CUM28" s="1"/>
      <c r="CUN28" s="1"/>
      <c r="CUO28" s="1"/>
      <c r="CUP28" s="1"/>
      <c r="CUQ28" s="1"/>
      <c r="CUR28" s="1"/>
      <c r="CUS28" s="1"/>
      <c r="CUT28" s="1"/>
      <c r="CUU28" s="1"/>
      <c r="CUV28" s="1"/>
      <c r="CUW28" s="1"/>
      <c r="CUX28" s="1"/>
      <c r="CUY28" s="1"/>
      <c r="CUZ28" s="1"/>
      <c r="CVA28" s="1"/>
      <c r="CVB28" s="1"/>
      <c r="CVC28" s="1"/>
      <c r="CVD28" s="1"/>
      <c r="CVE28" s="1"/>
      <c r="CVF28" s="1"/>
      <c r="CVG28" s="1"/>
      <c r="CVH28" s="1"/>
      <c r="CVI28" s="1"/>
      <c r="CVJ28" s="1"/>
      <c r="CVK28" s="1"/>
      <c r="CVL28" s="1"/>
      <c r="CVM28" s="1"/>
      <c r="CVN28" s="1"/>
      <c r="CVO28" s="1"/>
      <c r="CVP28" s="1"/>
      <c r="CVQ28" s="1"/>
      <c r="CVR28" s="1"/>
      <c r="CVS28" s="1"/>
      <c r="CVT28" s="1"/>
      <c r="CVU28" s="1"/>
      <c r="CVV28" s="1"/>
      <c r="CVW28" s="1"/>
      <c r="CVX28" s="1"/>
      <c r="CVY28" s="1"/>
      <c r="CVZ28" s="1"/>
      <c r="CWA28" s="1"/>
      <c r="CWB28" s="1"/>
      <c r="CWC28" s="1"/>
      <c r="CWD28" s="1"/>
      <c r="CWE28" s="1"/>
      <c r="CWF28" s="1"/>
      <c r="CWG28" s="1"/>
      <c r="CWH28" s="1"/>
      <c r="CWI28" s="1"/>
      <c r="CWJ28" s="1"/>
      <c r="CWK28" s="1"/>
      <c r="CWL28" s="1"/>
      <c r="CWM28" s="1"/>
      <c r="CWN28" s="1"/>
      <c r="CWO28" s="1"/>
      <c r="CWP28" s="1"/>
      <c r="CWQ28" s="1"/>
      <c r="CWR28" s="1"/>
      <c r="CWS28" s="1"/>
      <c r="CWT28" s="1"/>
      <c r="CWU28" s="1"/>
      <c r="CWV28" s="1"/>
      <c r="CWW28" s="1"/>
      <c r="CWX28" s="1"/>
      <c r="CWY28" s="1"/>
      <c r="CWZ28" s="1"/>
      <c r="CXA28" s="1"/>
      <c r="CXB28" s="1"/>
      <c r="CXC28" s="1"/>
      <c r="CXD28" s="1"/>
      <c r="CXE28" s="1"/>
      <c r="CXF28" s="1"/>
      <c r="CXG28" s="1"/>
      <c r="CXH28" s="1"/>
      <c r="CXI28" s="1"/>
      <c r="CXJ28" s="1"/>
      <c r="CXK28" s="1"/>
      <c r="CXL28" s="1"/>
      <c r="CXM28" s="1"/>
      <c r="CXN28" s="1"/>
      <c r="CXO28" s="1"/>
      <c r="CXP28" s="1"/>
      <c r="CXQ28" s="1"/>
      <c r="CXR28" s="1"/>
      <c r="CXS28" s="1"/>
      <c r="CXT28" s="1"/>
      <c r="CXU28" s="1"/>
      <c r="CXV28" s="1"/>
      <c r="CXW28" s="1"/>
      <c r="CXX28" s="1"/>
      <c r="CXY28" s="1"/>
      <c r="CXZ28" s="1"/>
      <c r="CYA28" s="1"/>
      <c r="CYB28" s="1"/>
      <c r="CYC28" s="1"/>
      <c r="CYD28" s="1"/>
      <c r="CYE28" s="1"/>
      <c r="CYF28" s="1"/>
      <c r="CYG28" s="1"/>
      <c r="CYH28" s="1"/>
      <c r="CYI28" s="1"/>
      <c r="CYJ28" s="1"/>
      <c r="CYK28" s="1"/>
      <c r="CYL28" s="1"/>
      <c r="CYM28" s="1"/>
      <c r="CYN28" s="1"/>
      <c r="CYO28" s="1"/>
      <c r="CYP28" s="1"/>
      <c r="CYQ28" s="1"/>
      <c r="CYR28" s="1"/>
      <c r="CYS28" s="1"/>
      <c r="CYT28" s="1"/>
      <c r="CYU28" s="1"/>
      <c r="CYV28" s="1"/>
      <c r="CYW28" s="1"/>
      <c r="CYX28" s="1"/>
      <c r="CYY28" s="1"/>
      <c r="CYZ28" s="1"/>
      <c r="CZA28" s="1"/>
      <c r="CZB28" s="1"/>
      <c r="CZC28" s="1"/>
      <c r="CZD28" s="1"/>
      <c r="CZE28" s="1"/>
      <c r="CZF28" s="1"/>
      <c r="CZG28" s="1"/>
      <c r="CZH28" s="1"/>
      <c r="CZI28" s="1"/>
      <c r="CZJ28" s="1"/>
      <c r="CZK28" s="1"/>
      <c r="CZL28" s="1"/>
      <c r="CZM28" s="1"/>
      <c r="CZN28" s="1"/>
      <c r="CZO28" s="1"/>
      <c r="CZP28" s="1"/>
      <c r="CZQ28" s="1"/>
      <c r="CZR28" s="1"/>
      <c r="CZS28" s="1"/>
      <c r="CZT28" s="1"/>
      <c r="CZU28" s="1"/>
      <c r="CZV28" s="1"/>
      <c r="CZW28" s="1"/>
      <c r="CZX28" s="1"/>
      <c r="CZY28" s="1"/>
      <c r="CZZ28" s="1"/>
      <c r="DAA28" s="1"/>
      <c r="DAB28" s="1"/>
      <c r="DAC28" s="1"/>
      <c r="DAD28" s="1"/>
      <c r="DAE28" s="1"/>
      <c r="DAF28" s="1"/>
      <c r="DAG28" s="1"/>
      <c r="DAH28" s="1"/>
      <c r="DAI28" s="1"/>
      <c r="DAJ28" s="1"/>
      <c r="DAK28" s="1"/>
      <c r="DAL28" s="1"/>
      <c r="DAM28" s="1"/>
      <c r="DAN28" s="1"/>
      <c r="DAO28" s="1"/>
      <c r="DAP28" s="1"/>
      <c r="DAQ28" s="1"/>
      <c r="DAR28" s="1"/>
      <c r="DAS28" s="1"/>
      <c r="DAT28" s="1"/>
      <c r="DAU28" s="1"/>
      <c r="DAV28" s="1"/>
      <c r="DAW28" s="1"/>
      <c r="DAX28" s="1"/>
      <c r="DAY28" s="1"/>
      <c r="DAZ28" s="1"/>
      <c r="DBA28" s="1"/>
      <c r="DBB28" s="1"/>
      <c r="DBC28" s="1"/>
      <c r="DBD28" s="1"/>
      <c r="DBE28" s="1"/>
      <c r="DBF28" s="1"/>
      <c r="DBG28" s="1"/>
      <c r="DBH28" s="1"/>
      <c r="DBI28" s="1"/>
      <c r="DBJ28" s="1"/>
      <c r="DBK28" s="1"/>
      <c r="DBL28" s="1"/>
      <c r="DBM28" s="1"/>
      <c r="DBN28" s="1"/>
      <c r="DBO28" s="1"/>
      <c r="DBP28" s="1"/>
      <c r="DBQ28" s="1"/>
      <c r="DBR28" s="1"/>
      <c r="DBS28" s="1"/>
      <c r="DBT28" s="1"/>
      <c r="DBU28" s="1"/>
      <c r="DBV28" s="1"/>
      <c r="DBW28" s="1"/>
      <c r="DBX28" s="1"/>
      <c r="DBY28" s="1"/>
      <c r="DBZ28" s="1"/>
      <c r="DCA28" s="1"/>
      <c r="DCB28" s="1"/>
      <c r="DCC28" s="1"/>
      <c r="DCD28" s="1"/>
      <c r="DCE28" s="1"/>
      <c r="DCF28" s="1"/>
      <c r="DCG28" s="1"/>
      <c r="DCH28" s="1"/>
      <c r="DCI28" s="1"/>
      <c r="DCJ28" s="1"/>
      <c r="DCK28" s="1"/>
      <c r="DCL28" s="1"/>
      <c r="DCM28" s="1"/>
      <c r="DCN28" s="1"/>
      <c r="DCO28" s="1"/>
      <c r="DCP28" s="1"/>
      <c r="DCQ28" s="1"/>
      <c r="DCR28" s="1"/>
      <c r="DCS28" s="1"/>
      <c r="DCT28" s="1"/>
      <c r="DCU28" s="1"/>
      <c r="DCV28" s="1"/>
      <c r="DCW28" s="1"/>
      <c r="DCX28" s="1"/>
      <c r="DCY28" s="1"/>
      <c r="DCZ28" s="1"/>
      <c r="DDA28" s="1"/>
      <c r="DDB28" s="1"/>
      <c r="DDC28" s="1"/>
      <c r="DDD28" s="1"/>
      <c r="DDE28" s="1"/>
      <c r="DDF28" s="1"/>
      <c r="DDG28" s="1"/>
      <c r="DDH28" s="1"/>
      <c r="DDI28" s="1"/>
      <c r="DDJ28" s="1"/>
      <c r="DDK28" s="1"/>
      <c r="DDL28" s="1"/>
      <c r="DDM28" s="1"/>
      <c r="DDN28" s="1"/>
      <c r="DDO28" s="1"/>
      <c r="DDP28" s="1"/>
      <c r="DDQ28" s="1"/>
      <c r="DDR28" s="1"/>
      <c r="DDS28" s="1"/>
      <c r="DDT28" s="1"/>
      <c r="DDU28" s="1"/>
      <c r="DDV28" s="1"/>
      <c r="DDW28" s="1"/>
      <c r="DDX28" s="1"/>
      <c r="DDY28" s="1"/>
      <c r="DDZ28" s="1"/>
      <c r="DEA28" s="1"/>
      <c r="DEB28" s="1"/>
      <c r="DEC28" s="1"/>
      <c r="DED28" s="1"/>
      <c r="DEE28" s="1"/>
      <c r="DEF28" s="1"/>
      <c r="DEG28" s="1"/>
      <c r="DEH28" s="1"/>
      <c r="DEI28" s="1"/>
      <c r="DEJ28" s="1"/>
      <c r="DEK28" s="1"/>
      <c r="DEL28" s="1"/>
      <c r="DEM28" s="1"/>
      <c r="DEN28" s="1"/>
      <c r="DEO28" s="1"/>
      <c r="DEP28" s="1"/>
      <c r="DEQ28" s="1"/>
      <c r="DER28" s="1"/>
      <c r="DES28" s="1"/>
      <c r="DET28" s="1"/>
      <c r="DEU28" s="1"/>
      <c r="DEV28" s="1"/>
      <c r="DEW28" s="1"/>
      <c r="DEX28" s="1"/>
      <c r="DEY28" s="1"/>
      <c r="DEZ28" s="1"/>
      <c r="DFA28" s="1"/>
      <c r="DFB28" s="1"/>
      <c r="DFC28" s="1"/>
      <c r="DFD28" s="1"/>
      <c r="DFE28" s="1"/>
      <c r="DFF28" s="1"/>
      <c r="DFG28" s="1"/>
      <c r="DFH28" s="1"/>
      <c r="DFI28" s="1"/>
      <c r="DFJ28" s="1"/>
      <c r="DFK28" s="1"/>
      <c r="DFL28" s="1"/>
      <c r="DFM28" s="1"/>
      <c r="DFN28" s="1"/>
      <c r="DFO28" s="1"/>
      <c r="DFP28" s="1"/>
      <c r="DFQ28" s="1"/>
      <c r="DFR28" s="1"/>
      <c r="DFS28" s="1"/>
      <c r="DFT28" s="1"/>
      <c r="DFU28" s="1"/>
      <c r="DFV28" s="1"/>
      <c r="DFW28" s="1"/>
      <c r="DFX28" s="1"/>
      <c r="DFY28" s="1"/>
      <c r="DFZ28" s="1"/>
      <c r="DGA28" s="1"/>
      <c r="DGB28" s="1"/>
      <c r="DGC28" s="1"/>
      <c r="DGD28" s="1"/>
      <c r="DGE28" s="1"/>
      <c r="DGF28" s="1"/>
      <c r="DGG28" s="1"/>
      <c r="DGH28" s="1"/>
      <c r="DGI28" s="1"/>
      <c r="DGJ28" s="1"/>
      <c r="DGK28" s="1"/>
      <c r="DGL28" s="1"/>
      <c r="DGM28" s="1"/>
      <c r="DGN28" s="1"/>
      <c r="DGO28" s="1"/>
      <c r="DGP28" s="1"/>
      <c r="DGQ28" s="1"/>
      <c r="DGR28" s="1"/>
      <c r="DGS28" s="1"/>
      <c r="DGT28" s="1"/>
      <c r="DGU28" s="1"/>
      <c r="DGV28" s="1"/>
      <c r="DGW28" s="1"/>
      <c r="DGX28" s="1"/>
      <c r="DGY28" s="1"/>
      <c r="DGZ28" s="1"/>
      <c r="DHA28" s="1"/>
      <c r="DHB28" s="1"/>
      <c r="DHC28" s="1"/>
      <c r="DHD28" s="1"/>
      <c r="DHE28" s="1"/>
      <c r="DHF28" s="1"/>
      <c r="DHG28" s="1"/>
      <c r="DHH28" s="1"/>
      <c r="DHI28" s="1"/>
      <c r="DHJ28" s="1"/>
      <c r="DHK28" s="1"/>
      <c r="DHL28" s="1"/>
      <c r="DHM28" s="1"/>
      <c r="DHN28" s="1"/>
      <c r="DHO28" s="1"/>
      <c r="DHP28" s="1"/>
      <c r="DHQ28" s="1"/>
      <c r="DHR28" s="1"/>
      <c r="DHS28" s="1"/>
      <c r="DHT28" s="1"/>
      <c r="DHU28" s="1"/>
      <c r="DHV28" s="1"/>
      <c r="DHW28" s="1"/>
      <c r="DHX28" s="1"/>
      <c r="DHY28" s="1"/>
      <c r="DHZ28" s="1"/>
      <c r="DIA28" s="1"/>
      <c r="DIB28" s="1"/>
      <c r="DIC28" s="1"/>
      <c r="DID28" s="1"/>
      <c r="DIE28" s="1"/>
      <c r="DIF28" s="1"/>
      <c r="DIG28" s="1"/>
      <c r="DIH28" s="1"/>
      <c r="DII28" s="1"/>
      <c r="DIJ28" s="1"/>
      <c r="DIK28" s="1"/>
      <c r="DIL28" s="1"/>
      <c r="DIM28" s="1"/>
      <c r="DIN28" s="1"/>
      <c r="DIO28" s="1"/>
      <c r="DIP28" s="1"/>
      <c r="DIQ28" s="1"/>
      <c r="DIR28" s="1"/>
      <c r="DIS28" s="1"/>
      <c r="DIT28" s="1"/>
      <c r="DIU28" s="1"/>
      <c r="DIV28" s="1"/>
      <c r="DIW28" s="1"/>
      <c r="DIX28" s="1"/>
      <c r="DIY28" s="1"/>
      <c r="DIZ28" s="1"/>
      <c r="DJA28" s="1"/>
      <c r="DJB28" s="1"/>
      <c r="DJC28" s="1"/>
      <c r="DJD28" s="1"/>
      <c r="DJE28" s="1"/>
      <c r="DJF28" s="1"/>
      <c r="DJG28" s="1"/>
      <c r="DJH28" s="1"/>
      <c r="DJI28" s="1"/>
      <c r="DJJ28" s="1"/>
      <c r="DJK28" s="1"/>
      <c r="DJL28" s="1"/>
      <c r="DJM28" s="1"/>
      <c r="DJN28" s="1"/>
      <c r="DJO28" s="1"/>
      <c r="DJP28" s="1"/>
      <c r="DJQ28" s="1"/>
      <c r="DJR28" s="1"/>
      <c r="DJS28" s="1"/>
      <c r="DJT28" s="1"/>
      <c r="DJU28" s="1"/>
      <c r="DJV28" s="1"/>
      <c r="DJW28" s="1"/>
      <c r="DJX28" s="1"/>
      <c r="DJY28" s="1"/>
      <c r="DJZ28" s="1"/>
      <c r="DKA28" s="1"/>
      <c r="DKB28" s="1"/>
      <c r="DKC28" s="1"/>
      <c r="DKD28" s="1"/>
      <c r="DKE28" s="1"/>
      <c r="DKF28" s="1"/>
      <c r="DKG28" s="1"/>
      <c r="DKH28" s="1"/>
      <c r="DKI28" s="1"/>
      <c r="DKJ28" s="1"/>
      <c r="DKK28" s="1"/>
      <c r="DKL28" s="1"/>
      <c r="DKM28" s="1"/>
      <c r="DKN28" s="1"/>
      <c r="DKO28" s="1"/>
      <c r="DKP28" s="1"/>
      <c r="DKQ28" s="1"/>
      <c r="DKR28" s="1"/>
      <c r="DKS28" s="1"/>
      <c r="DKT28" s="1"/>
      <c r="DKU28" s="1"/>
      <c r="DKV28" s="1"/>
      <c r="DKW28" s="1"/>
      <c r="DKX28" s="1"/>
      <c r="DKY28" s="1"/>
      <c r="DKZ28" s="1"/>
      <c r="DLA28" s="1"/>
      <c r="DLB28" s="1"/>
      <c r="DLC28" s="1"/>
      <c r="DLD28" s="1"/>
      <c r="DLE28" s="1"/>
      <c r="DLF28" s="1"/>
      <c r="DLG28" s="1"/>
      <c r="DLH28" s="1"/>
      <c r="DLI28" s="1"/>
      <c r="DLJ28" s="1"/>
      <c r="DLK28" s="1"/>
      <c r="DLL28" s="1"/>
      <c r="DLM28" s="1"/>
      <c r="DLN28" s="1"/>
      <c r="DLO28" s="1"/>
      <c r="DLP28" s="1"/>
      <c r="DLQ28" s="1"/>
      <c r="DLR28" s="1"/>
      <c r="DLS28" s="1"/>
      <c r="DLT28" s="1"/>
      <c r="DLU28" s="1"/>
      <c r="DLV28" s="1"/>
      <c r="DLW28" s="1"/>
      <c r="DLX28" s="1"/>
      <c r="DLY28" s="1"/>
      <c r="DLZ28" s="1"/>
      <c r="DMA28" s="1"/>
      <c r="DMB28" s="1"/>
      <c r="DMC28" s="1"/>
      <c r="DMD28" s="1"/>
      <c r="DME28" s="1"/>
      <c r="DMF28" s="1"/>
      <c r="DMG28" s="1"/>
      <c r="DMH28" s="1"/>
      <c r="DMI28" s="1"/>
      <c r="DMJ28" s="1"/>
      <c r="DMK28" s="1"/>
      <c r="DML28" s="1"/>
      <c r="DMM28" s="1"/>
      <c r="DMN28" s="1"/>
      <c r="DMO28" s="1"/>
      <c r="DMP28" s="1"/>
      <c r="DMQ28" s="1"/>
      <c r="DMR28" s="1"/>
      <c r="DMS28" s="1"/>
      <c r="DMT28" s="1"/>
      <c r="DMU28" s="1"/>
      <c r="DMV28" s="1"/>
      <c r="DMW28" s="1"/>
      <c r="DMX28" s="1"/>
      <c r="DMY28" s="1"/>
      <c r="DMZ28" s="1"/>
      <c r="DNA28" s="1"/>
      <c r="DNB28" s="1"/>
      <c r="DNC28" s="1"/>
      <c r="DND28" s="1"/>
      <c r="DNE28" s="1"/>
      <c r="DNF28" s="1"/>
      <c r="DNG28" s="1"/>
      <c r="DNH28" s="1"/>
      <c r="DNI28" s="1"/>
      <c r="DNJ28" s="1"/>
      <c r="DNK28" s="1"/>
      <c r="DNL28" s="1"/>
      <c r="DNM28" s="1"/>
      <c r="DNN28" s="1"/>
      <c r="DNO28" s="1"/>
      <c r="DNP28" s="1"/>
      <c r="DNQ28" s="1"/>
      <c r="DNR28" s="1"/>
      <c r="DNS28" s="1"/>
      <c r="DNT28" s="1"/>
      <c r="DNU28" s="1"/>
      <c r="DNV28" s="1"/>
      <c r="DNW28" s="1"/>
      <c r="DNX28" s="1"/>
      <c r="DNY28" s="1"/>
      <c r="DNZ28" s="1"/>
      <c r="DOA28" s="1"/>
      <c r="DOB28" s="1"/>
      <c r="DOC28" s="1"/>
      <c r="DOD28" s="1"/>
      <c r="DOE28" s="1"/>
      <c r="DOF28" s="1"/>
      <c r="DOG28" s="1"/>
      <c r="DOH28" s="1"/>
      <c r="DOI28" s="1"/>
      <c r="DOJ28" s="1"/>
      <c r="DOK28" s="1"/>
      <c r="DOL28" s="1"/>
      <c r="DOM28" s="1"/>
      <c r="DON28" s="1"/>
      <c r="DOO28" s="1"/>
      <c r="DOP28" s="1"/>
      <c r="DOQ28" s="1"/>
      <c r="DOR28" s="1"/>
      <c r="DOS28" s="1"/>
      <c r="DOT28" s="1"/>
      <c r="DOU28" s="1"/>
      <c r="DOV28" s="1"/>
      <c r="DOW28" s="1"/>
      <c r="DOX28" s="1"/>
      <c r="DOY28" s="1"/>
      <c r="DOZ28" s="1"/>
      <c r="DPA28" s="1"/>
      <c r="DPB28" s="1"/>
      <c r="DPC28" s="1"/>
      <c r="DPD28" s="1"/>
      <c r="DPE28" s="1"/>
      <c r="DPF28" s="1"/>
      <c r="DPG28" s="1"/>
      <c r="DPH28" s="1"/>
      <c r="DPI28" s="1"/>
      <c r="DPJ28" s="1"/>
      <c r="DPK28" s="1"/>
      <c r="DPL28" s="1"/>
      <c r="DPM28" s="1"/>
      <c r="DPN28" s="1"/>
      <c r="DPO28" s="1"/>
      <c r="DPP28" s="1"/>
      <c r="DPQ28" s="1"/>
      <c r="DPR28" s="1"/>
      <c r="DPS28" s="1"/>
      <c r="DPT28" s="1"/>
      <c r="DPU28" s="1"/>
      <c r="DPV28" s="1"/>
      <c r="DPW28" s="1"/>
      <c r="DPX28" s="1"/>
      <c r="DPY28" s="1"/>
      <c r="DPZ28" s="1"/>
      <c r="DQA28" s="1"/>
      <c r="DQB28" s="1"/>
      <c r="DQC28" s="1"/>
      <c r="DQD28" s="1"/>
      <c r="DQE28" s="1"/>
      <c r="DQF28" s="1"/>
      <c r="DQG28" s="1"/>
      <c r="DQH28" s="1"/>
      <c r="DQI28" s="1"/>
      <c r="DQJ28" s="1"/>
      <c r="DQK28" s="1"/>
      <c r="DQL28" s="1"/>
      <c r="DQM28" s="1"/>
      <c r="DQN28" s="1"/>
      <c r="DQO28" s="1"/>
      <c r="DQP28" s="1"/>
      <c r="DQQ28" s="1"/>
      <c r="DQR28" s="1"/>
      <c r="DQS28" s="1"/>
      <c r="DQT28" s="1"/>
      <c r="DQU28" s="1"/>
      <c r="DQV28" s="1"/>
      <c r="DQW28" s="1"/>
      <c r="DQX28" s="1"/>
      <c r="DQY28" s="1"/>
      <c r="DQZ28" s="1"/>
      <c r="DRA28" s="1"/>
      <c r="DRB28" s="1"/>
      <c r="DRC28" s="1"/>
      <c r="DRD28" s="1"/>
      <c r="DRE28" s="1"/>
      <c r="DRF28" s="1"/>
      <c r="DRG28" s="1"/>
      <c r="DRH28" s="1"/>
      <c r="DRI28" s="1"/>
      <c r="DRJ28" s="1"/>
      <c r="DRK28" s="1"/>
      <c r="DRL28" s="1"/>
      <c r="DRM28" s="1"/>
      <c r="DRN28" s="1"/>
      <c r="DRO28" s="1"/>
      <c r="DRP28" s="1"/>
      <c r="DRQ28" s="1"/>
      <c r="DRR28" s="1"/>
      <c r="DRS28" s="1"/>
      <c r="DRT28" s="1"/>
      <c r="DRU28" s="1"/>
      <c r="DRV28" s="1"/>
      <c r="DRW28" s="1"/>
      <c r="DRX28" s="1"/>
      <c r="DRY28" s="1"/>
      <c r="DRZ28" s="1"/>
      <c r="DSA28" s="1"/>
      <c r="DSB28" s="1"/>
      <c r="DSC28" s="1"/>
      <c r="DSD28" s="1"/>
      <c r="DSE28" s="1"/>
      <c r="DSF28" s="1"/>
      <c r="DSG28" s="1"/>
      <c r="DSH28" s="1"/>
      <c r="DSI28" s="1"/>
      <c r="DSJ28" s="1"/>
      <c r="DSK28" s="1"/>
      <c r="DSL28" s="1"/>
      <c r="DSM28" s="1"/>
      <c r="DSN28" s="1"/>
      <c r="DSO28" s="1"/>
      <c r="DSP28" s="1"/>
      <c r="DSQ28" s="1"/>
      <c r="DSR28" s="1"/>
      <c r="DSS28" s="1"/>
      <c r="DST28" s="1"/>
      <c r="DSU28" s="1"/>
      <c r="DSV28" s="1"/>
      <c r="DSW28" s="1"/>
      <c r="DSX28" s="1"/>
      <c r="DSY28" s="1"/>
      <c r="DSZ28" s="1"/>
      <c r="DTA28" s="1"/>
      <c r="DTB28" s="1"/>
      <c r="DTC28" s="1"/>
      <c r="DTD28" s="1"/>
      <c r="DTE28" s="1"/>
      <c r="DTF28" s="1"/>
      <c r="DTG28" s="1"/>
      <c r="DTH28" s="1"/>
      <c r="DTI28" s="1"/>
      <c r="DTJ28" s="1"/>
      <c r="DTK28" s="1"/>
      <c r="DTL28" s="1"/>
      <c r="DTM28" s="1"/>
      <c r="DTN28" s="1"/>
      <c r="DTO28" s="1"/>
      <c r="DTP28" s="1"/>
      <c r="DTQ28" s="1"/>
      <c r="DTR28" s="1"/>
      <c r="DTS28" s="1"/>
      <c r="DTT28" s="1"/>
      <c r="DTU28" s="1"/>
      <c r="DTV28" s="1"/>
      <c r="DTW28" s="1"/>
      <c r="DTX28" s="1"/>
      <c r="DTY28" s="1"/>
      <c r="DTZ28" s="1"/>
      <c r="DUA28" s="1"/>
      <c r="DUB28" s="1"/>
      <c r="DUC28" s="1"/>
      <c r="DUD28" s="1"/>
      <c r="DUE28" s="1"/>
      <c r="DUF28" s="1"/>
      <c r="DUG28" s="1"/>
      <c r="DUH28" s="1"/>
      <c r="DUI28" s="1"/>
      <c r="DUJ28" s="1"/>
      <c r="DUK28" s="1"/>
      <c r="DUL28" s="1"/>
      <c r="DUM28" s="1"/>
      <c r="DUN28" s="1"/>
      <c r="DUO28" s="1"/>
      <c r="DUP28" s="1"/>
      <c r="DUQ28" s="1"/>
      <c r="DUR28" s="1"/>
      <c r="DUS28" s="1"/>
      <c r="DUT28" s="1"/>
      <c r="DUU28" s="1"/>
      <c r="DUV28" s="1"/>
      <c r="DUW28" s="1"/>
      <c r="DUX28" s="1"/>
      <c r="DUY28" s="1"/>
      <c r="DUZ28" s="1"/>
      <c r="DVA28" s="1"/>
      <c r="DVB28" s="1"/>
      <c r="DVC28" s="1"/>
      <c r="DVD28" s="1"/>
      <c r="DVE28" s="1"/>
      <c r="DVF28" s="1"/>
      <c r="DVG28" s="1"/>
      <c r="DVH28" s="1"/>
      <c r="DVI28" s="1"/>
      <c r="DVJ28" s="1"/>
      <c r="DVK28" s="1"/>
      <c r="DVL28" s="1"/>
      <c r="DVM28" s="1"/>
      <c r="DVN28" s="1"/>
      <c r="DVO28" s="1"/>
      <c r="DVP28" s="1"/>
      <c r="DVQ28" s="1"/>
      <c r="DVR28" s="1"/>
      <c r="DVS28" s="1"/>
      <c r="DVT28" s="1"/>
      <c r="DVU28" s="1"/>
      <c r="DVV28" s="1"/>
      <c r="DVW28" s="1"/>
      <c r="DVX28" s="1"/>
      <c r="DVY28" s="1"/>
      <c r="DVZ28" s="1"/>
      <c r="DWA28" s="1"/>
      <c r="DWB28" s="1"/>
      <c r="DWC28" s="1"/>
      <c r="DWD28" s="1"/>
      <c r="DWE28" s="1"/>
      <c r="DWF28" s="1"/>
      <c r="DWG28" s="1"/>
      <c r="DWH28" s="1"/>
      <c r="DWI28" s="1"/>
      <c r="DWJ28" s="1"/>
      <c r="DWK28" s="1"/>
      <c r="DWL28" s="1"/>
      <c r="DWM28" s="1"/>
      <c r="DWN28" s="1"/>
      <c r="DWO28" s="1"/>
      <c r="DWP28" s="1"/>
      <c r="DWQ28" s="1"/>
      <c r="DWR28" s="1"/>
      <c r="DWS28" s="1"/>
      <c r="DWT28" s="1"/>
      <c r="DWU28" s="1"/>
      <c r="DWV28" s="1"/>
      <c r="DWW28" s="1"/>
      <c r="DWX28" s="1"/>
      <c r="DWY28" s="1"/>
      <c r="DWZ28" s="1"/>
      <c r="DXA28" s="1"/>
      <c r="DXB28" s="1"/>
      <c r="DXC28" s="1"/>
      <c r="DXD28" s="1"/>
      <c r="DXE28" s="1"/>
      <c r="DXF28" s="1"/>
      <c r="DXG28" s="1"/>
      <c r="DXH28" s="1"/>
      <c r="DXI28" s="1"/>
      <c r="DXJ28" s="1"/>
      <c r="DXK28" s="1"/>
      <c r="DXL28" s="1"/>
      <c r="DXM28" s="1"/>
      <c r="DXN28" s="1"/>
      <c r="DXO28" s="1"/>
      <c r="DXP28" s="1"/>
      <c r="DXQ28" s="1"/>
      <c r="DXR28" s="1"/>
      <c r="DXS28" s="1"/>
      <c r="DXT28" s="1"/>
      <c r="DXU28" s="1"/>
      <c r="DXV28" s="1"/>
      <c r="DXW28" s="1"/>
      <c r="DXX28" s="1"/>
      <c r="DXY28" s="1"/>
      <c r="DXZ28" s="1"/>
      <c r="DYA28" s="1"/>
      <c r="DYB28" s="1"/>
      <c r="DYC28" s="1"/>
      <c r="DYD28" s="1"/>
      <c r="DYE28" s="1"/>
      <c r="DYF28" s="1"/>
      <c r="DYG28" s="1"/>
      <c r="DYH28" s="1"/>
      <c r="DYI28" s="1"/>
      <c r="DYJ28" s="1"/>
      <c r="DYK28" s="1"/>
      <c r="DYL28" s="1"/>
      <c r="DYM28" s="1"/>
      <c r="DYN28" s="1"/>
      <c r="DYO28" s="1"/>
      <c r="DYP28" s="1"/>
      <c r="DYQ28" s="1"/>
      <c r="DYR28" s="1"/>
      <c r="DYS28" s="1"/>
      <c r="DYT28" s="1"/>
      <c r="DYU28" s="1"/>
      <c r="DYV28" s="1"/>
      <c r="DYW28" s="1"/>
      <c r="DYX28" s="1"/>
      <c r="DYY28" s="1"/>
      <c r="DYZ28" s="1"/>
      <c r="DZA28" s="1"/>
      <c r="DZB28" s="1"/>
      <c r="DZC28" s="1"/>
      <c r="DZD28" s="1"/>
      <c r="DZE28" s="1"/>
      <c r="DZF28" s="1"/>
      <c r="DZG28" s="1"/>
      <c r="DZH28" s="1"/>
      <c r="DZI28" s="1"/>
      <c r="DZJ28" s="1"/>
      <c r="DZK28" s="1"/>
      <c r="DZL28" s="1"/>
      <c r="DZM28" s="1"/>
      <c r="DZN28" s="1"/>
      <c r="DZO28" s="1"/>
      <c r="DZP28" s="1"/>
      <c r="DZQ28" s="1"/>
      <c r="DZR28" s="1"/>
      <c r="DZS28" s="1"/>
      <c r="DZT28" s="1"/>
      <c r="DZU28" s="1"/>
      <c r="DZV28" s="1"/>
      <c r="DZW28" s="1"/>
      <c r="DZX28" s="1"/>
      <c r="DZY28" s="1"/>
      <c r="DZZ28" s="1"/>
      <c r="EAA28" s="1"/>
      <c r="EAB28" s="1"/>
      <c r="EAC28" s="1"/>
      <c r="EAD28" s="1"/>
      <c r="EAE28" s="1"/>
      <c r="EAF28" s="1"/>
      <c r="EAG28" s="1"/>
      <c r="EAH28" s="1"/>
      <c r="EAI28" s="1"/>
      <c r="EAJ28" s="1"/>
      <c r="EAK28" s="1"/>
      <c r="EAL28" s="1"/>
      <c r="EAM28" s="1"/>
      <c r="EAN28" s="1"/>
      <c r="EAO28" s="1"/>
      <c r="EAP28" s="1"/>
      <c r="EAQ28" s="1"/>
      <c r="EAR28" s="1"/>
      <c r="EAS28" s="1"/>
      <c r="EAT28" s="1"/>
      <c r="EAU28" s="1"/>
      <c r="EAV28" s="1"/>
      <c r="EAW28" s="1"/>
      <c r="EAX28" s="1"/>
      <c r="EAY28" s="1"/>
      <c r="EAZ28" s="1"/>
      <c r="EBA28" s="1"/>
      <c r="EBB28" s="1"/>
      <c r="EBC28" s="1"/>
      <c r="EBD28" s="1"/>
      <c r="EBE28" s="1"/>
      <c r="EBF28" s="1"/>
      <c r="EBG28" s="1"/>
      <c r="EBH28" s="1"/>
      <c r="EBI28" s="1"/>
      <c r="EBJ28" s="1"/>
      <c r="EBK28" s="1"/>
      <c r="EBL28" s="1"/>
      <c r="EBM28" s="1"/>
      <c r="EBN28" s="1"/>
      <c r="EBO28" s="1"/>
      <c r="EBP28" s="1"/>
      <c r="EBQ28" s="1"/>
      <c r="EBR28" s="1"/>
      <c r="EBS28" s="1"/>
      <c r="EBT28" s="1"/>
      <c r="EBU28" s="1"/>
      <c r="EBV28" s="1"/>
      <c r="EBW28" s="1"/>
      <c r="EBX28" s="1"/>
      <c r="EBY28" s="1"/>
      <c r="EBZ28" s="1"/>
      <c r="ECA28" s="1"/>
      <c r="ECB28" s="1"/>
      <c r="ECC28" s="1"/>
      <c r="ECD28" s="1"/>
      <c r="ECE28" s="1"/>
      <c r="ECF28" s="1"/>
      <c r="ECG28" s="1"/>
      <c r="ECH28" s="1"/>
      <c r="ECI28" s="1"/>
      <c r="ECJ28" s="1"/>
      <c r="ECK28" s="1"/>
      <c r="ECL28" s="1"/>
      <c r="ECM28" s="1"/>
      <c r="ECN28" s="1"/>
      <c r="ECO28" s="1"/>
      <c r="ECP28" s="1"/>
      <c r="ECQ28" s="1"/>
      <c r="ECR28" s="1"/>
      <c r="ECS28" s="1"/>
      <c r="ECT28" s="1"/>
      <c r="ECU28" s="1"/>
      <c r="ECV28" s="1"/>
      <c r="ECW28" s="1"/>
      <c r="ECX28" s="1"/>
      <c r="ECY28" s="1"/>
      <c r="ECZ28" s="1"/>
      <c r="EDA28" s="1"/>
      <c r="EDB28" s="1"/>
      <c r="EDC28" s="1"/>
      <c r="EDD28" s="1"/>
      <c r="EDE28" s="1"/>
      <c r="EDF28" s="1"/>
      <c r="EDG28" s="1"/>
      <c r="EDH28" s="1"/>
      <c r="EDI28" s="1"/>
      <c r="EDJ28" s="1"/>
      <c r="EDK28" s="1"/>
      <c r="EDL28" s="1"/>
      <c r="EDM28" s="1"/>
      <c r="EDN28" s="1"/>
      <c r="EDO28" s="1"/>
      <c r="EDP28" s="1"/>
      <c r="EDQ28" s="1"/>
      <c r="EDR28" s="1"/>
      <c r="EDS28" s="1"/>
      <c r="EDT28" s="1"/>
      <c r="EDU28" s="1"/>
      <c r="EDV28" s="1"/>
      <c r="EDW28" s="1"/>
      <c r="EDX28" s="1"/>
      <c r="EDY28" s="1"/>
      <c r="EDZ28" s="1"/>
      <c r="EEA28" s="1"/>
      <c r="EEB28" s="1"/>
      <c r="EEC28" s="1"/>
      <c r="EED28" s="1"/>
      <c r="EEE28" s="1"/>
      <c r="EEF28" s="1"/>
      <c r="EEG28" s="1"/>
      <c r="EEH28" s="1"/>
      <c r="EEI28" s="1"/>
      <c r="EEJ28" s="1"/>
      <c r="EEK28" s="1"/>
      <c r="EEL28" s="1"/>
      <c r="EEM28" s="1"/>
      <c r="EEN28" s="1"/>
      <c r="EEO28" s="1"/>
      <c r="EEP28" s="1"/>
      <c r="EEQ28" s="1"/>
      <c r="EER28" s="1"/>
      <c r="EES28" s="1"/>
      <c r="EET28" s="1"/>
      <c r="EEU28" s="1"/>
      <c r="EEV28" s="1"/>
      <c r="EEW28" s="1"/>
      <c r="EEX28" s="1"/>
      <c r="EEY28" s="1"/>
      <c r="EEZ28" s="1"/>
      <c r="EFA28" s="1"/>
      <c r="EFB28" s="1"/>
      <c r="EFC28" s="1"/>
      <c r="EFD28" s="1"/>
      <c r="EFE28" s="1"/>
      <c r="EFF28" s="1"/>
      <c r="EFG28" s="1"/>
      <c r="EFH28" s="1"/>
      <c r="EFI28" s="1"/>
      <c r="EFJ28" s="1"/>
      <c r="EFK28" s="1"/>
      <c r="EFL28" s="1"/>
      <c r="EFM28" s="1"/>
      <c r="EFN28" s="1"/>
      <c r="EFO28" s="1"/>
      <c r="EFP28" s="1"/>
      <c r="EFQ28" s="1"/>
      <c r="EFR28" s="1"/>
      <c r="EFS28" s="1"/>
      <c r="EFT28" s="1"/>
      <c r="EFU28" s="1"/>
      <c r="EFV28" s="1"/>
      <c r="EFW28" s="1"/>
      <c r="EFX28" s="1"/>
      <c r="EFY28" s="1"/>
      <c r="EFZ28" s="1"/>
      <c r="EGA28" s="1"/>
      <c r="EGB28" s="1"/>
      <c r="EGC28" s="1"/>
      <c r="EGD28" s="1"/>
      <c r="EGE28" s="1"/>
      <c r="EGF28" s="1"/>
      <c r="EGG28" s="1"/>
      <c r="EGH28" s="1"/>
      <c r="EGI28" s="1"/>
      <c r="EGJ28" s="1"/>
      <c r="EGK28" s="1"/>
      <c r="EGL28" s="1"/>
      <c r="EGM28" s="1"/>
      <c r="EGN28" s="1"/>
      <c r="EGO28" s="1"/>
      <c r="EGP28" s="1"/>
      <c r="EGQ28" s="1"/>
      <c r="EGR28" s="1"/>
      <c r="EGS28" s="1"/>
      <c r="EGT28" s="1"/>
      <c r="EGU28" s="1"/>
      <c r="EGV28" s="1"/>
      <c r="EGW28" s="1"/>
      <c r="EGX28" s="1"/>
      <c r="EGY28" s="1"/>
      <c r="EGZ28" s="1"/>
      <c r="EHA28" s="1"/>
      <c r="EHB28" s="1"/>
      <c r="EHC28" s="1"/>
      <c r="EHD28" s="1"/>
      <c r="EHE28" s="1"/>
      <c r="EHF28" s="1"/>
      <c r="EHG28" s="1"/>
      <c r="EHH28" s="1"/>
      <c r="EHI28" s="1"/>
      <c r="EHJ28" s="1"/>
      <c r="EHK28" s="1"/>
      <c r="EHL28" s="1"/>
      <c r="EHM28" s="1"/>
      <c r="EHN28" s="1"/>
      <c r="EHO28" s="1"/>
      <c r="EHP28" s="1"/>
      <c r="EHQ28" s="1"/>
      <c r="EHR28" s="1"/>
      <c r="EHS28" s="1"/>
      <c r="EHT28" s="1"/>
      <c r="EHU28" s="1"/>
      <c r="EHV28" s="1"/>
      <c r="EHW28" s="1"/>
      <c r="EHX28" s="1"/>
      <c r="EHY28" s="1"/>
      <c r="EHZ28" s="1"/>
      <c r="EIA28" s="1"/>
      <c r="EIB28" s="1"/>
      <c r="EIC28" s="1"/>
      <c r="EID28" s="1"/>
      <c r="EIE28" s="1"/>
      <c r="EIF28" s="1"/>
      <c r="EIG28" s="1"/>
      <c r="EIH28" s="1"/>
      <c r="EII28" s="1"/>
      <c r="EIJ28" s="1"/>
      <c r="EIK28" s="1"/>
      <c r="EIL28" s="1"/>
      <c r="EIM28" s="1"/>
      <c r="EIN28" s="1"/>
      <c r="EIO28" s="1"/>
      <c r="EIP28" s="1"/>
      <c r="EIQ28" s="1"/>
      <c r="EIR28" s="1"/>
      <c r="EIS28" s="1"/>
      <c r="EIT28" s="1"/>
      <c r="EIU28" s="1"/>
      <c r="EIV28" s="1"/>
      <c r="EIW28" s="1"/>
      <c r="EIX28" s="1"/>
      <c r="EIY28" s="1"/>
      <c r="EIZ28" s="1"/>
      <c r="EJA28" s="1"/>
      <c r="EJB28" s="1"/>
      <c r="EJC28" s="1"/>
      <c r="EJD28" s="1"/>
      <c r="EJE28" s="1"/>
      <c r="EJF28" s="1"/>
      <c r="EJG28" s="1"/>
      <c r="EJH28" s="1"/>
      <c r="EJI28" s="1"/>
      <c r="EJJ28" s="1"/>
      <c r="EJK28" s="1"/>
      <c r="EJL28" s="1"/>
      <c r="EJM28" s="1"/>
      <c r="EJN28" s="1"/>
      <c r="EJO28" s="1"/>
      <c r="EJP28" s="1"/>
      <c r="EJQ28" s="1"/>
      <c r="EJR28" s="1"/>
      <c r="EJS28" s="1"/>
      <c r="EJT28" s="1"/>
      <c r="EJU28" s="1"/>
      <c r="EJV28" s="1"/>
      <c r="EJW28" s="1"/>
      <c r="EJX28" s="1"/>
      <c r="EJY28" s="1"/>
      <c r="EJZ28" s="1"/>
      <c r="EKA28" s="1"/>
      <c r="EKB28" s="1"/>
      <c r="EKC28" s="1"/>
      <c r="EKD28" s="1"/>
      <c r="EKE28" s="1"/>
      <c r="EKF28" s="1"/>
      <c r="EKG28" s="1"/>
      <c r="EKH28" s="1"/>
      <c r="EKI28" s="1"/>
      <c r="EKJ28" s="1"/>
      <c r="EKK28" s="1"/>
      <c r="EKL28" s="1"/>
      <c r="EKM28" s="1"/>
      <c r="EKN28" s="1"/>
      <c r="EKO28" s="1"/>
      <c r="EKP28" s="1"/>
      <c r="EKQ28" s="1"/>
      <c r="EKR28" s="1"/>
      <c r="EKS28" s="1"/>
      <c r="EKT28" s="1"/>
      <c r="EKU28" s="1"/>
      <c r="EKV28" s="1"/>
      <c r="EKW28" s="1"/>
      <c r="EKX28" s="1"/>
      <c r="EKY28" s="1"/>
      <c r="EKZ28" s="1"/>
      <c r="ELA28" s="1"/>
      <c r="ELB28" s="1"/>
      <c r="ELC28" s="1"/>
      <c r="ELD28" s="1"/>
      <c r="ELE28" s="1"/>
      <c r="ELF28" s="1"/>
      <c r="ELG28" s="1"/>
      <c r="ELH28" s="1"/>
      <c r="ELI28" s="1"/>
      <c r="ELJ28" s="1"/>
      <c r="ELK28" s="1"/>
      <c r="ELL28" s="1"/>
      <c r="ELM28" s="1"/>
      <c r="ELN28" s="1"/>
      <c r="ELO28" s="1"/>
      <c r="ELP28" s="1"/>
      <c r="ELQ28" s="1"/>
      <c r="ELR28" s="1"/>
      <c r="ELS28" s="1"/>
      <c r="ELT28" s="1"/>
      <c r="ELU28" s="1"/>
      <c r="ELV28" s="1"/>
      <c r="ELW28" s="1"/>
      <c r="ELX28" s="1"/>
      <c r="ELY28" s="1"/>
      <c r="ELZ28" s="1"/>
      <c r="EMA28" s="1"/>
      <c r="EMB28" s="1"/>
      <c r="EMC28" s="1"/>
      <c r="EMD28" s="1"/>
      <c r="EME28" s="1"/>
      <c r="EMF28" s="1"/>
      <c r="EMG28" s="1"/>
      <c r="EMH28" s="1"/>
      <c r="EMI28" s="1"/>
      <c r="EMJ28" s="1"/>
      <c r="EMK28" s="1"/>
      <c r="EML28" s="1"/>
      <c r="EMM28" s="1"/>
      <c r="EMN28" s="1"/>
      <c r="EMO28" s="1"/>
      <c r="EMP28" s="1"/>
      <c r="EMQ28" s="1"/>
      <c r="EMR28" s="1"/>
      <c r="EMS28" s="1"/>
      <c r="EMT28" s="1"/>
      <c r="EMU28" s="1"/>
      <c r="EMV28" s="1"/>
      <c r="EMW28" s="1"/>
      <c r="EMX28" s="1"/>
      <c r="EMY28" s="1"/>
      <c r="EMZ28" s="1"/>
      <c r="ENA28" s="1"/>
      <c r="ENB28" s="1"/>
      <c r="ENC28" s="1"/>
      <c r="END28" s="1"/>
      <c r="ENE28" s="1"/>
      <c r="ENF28" s="1"/>
      <c r="ENG28" s="1"/>
      <c r="ENH28" s="1"/>
      <c r="ENI28" s="1"/>
      <c r="ENJ28" s="1"/>
      <c r="ENK28" s="1"/>
      <c r="ENL28" s="1"/>
      <c r="ENM28" s="1"/>
      <c r="ENN28" s="1"/>
      <c r="ENO28" s="1"/>
      <c r="ENP28" s="1"/>
      <c r="ENQ28" s="1"/>
      <c r="ENR28" s="1"/>
      <c r="ENS28" s="1"/>
      <c r="ENT28" s="1"/>
      <c r="ENU28" s="1"/>
      <c r="ENV28" s="1"/>
      <c r="ENW28" s="1"/>
      <c r="ENX28" s="1"/>
      <c r="ENY28" s="1"/>
      <c r="ENZ28" s="1"/>
      <c r="EOA28" s="1"/>
      <c r="EOB28" s="1"/>
      <c r="EOC28" s="1"/>
      <c r="EOD28" s="1"/>
      <c r="EOE28" s="1"/>
      <c r="EOF28" s="1"/>
      <c r="EOG28" s="1"/>
      <c r="EOH28" s="1"/>
      <c r="EOI28" s="1"/>
      <c r="EOJ28" s="1"/>
      <c r="EOK28" s="1"/>
      <c r="EOL28" s="1"/>
      <c r="EOM28" s="1"/>
      <c r="EON28" s="1"/>
      <c r="EOO28" s="1"/>
      <c r="EOP28" s="1"/>
      <c r="EOQ28" s="1"/>
      <c r="EOR28" s="1"/>
      <c r="EOS28" s="1"/>
      <c r="EOT28" s="1"/>
      <c r="EOU28" s="1"/>
      <c r="EOV28" s="1"/>
      <c r="EOW28" s="1"/>
      <c r="EOX28" s="1"/>
      <c r="EOY28" s="1"/>
      <c r="EOZ28" s="1"/>
      <c r="EPA28" s="1"/>
      <c r="EPB28" s="1"/>
      <c r="EPC28" s="1"/>
      <c r="EPD28" s="1"/>
      <c r="EPE28" s="1"/>
      <c r="EPF28" s="1"/>
      <c r="EPG28" s="1"/>
      <c r="EPH28" s="1"/>
      <c r="EPI28" s="1"/>
      <c r="EPJ28" s="1"/>
      <c r="EPK28" s="1"/>
      <c r="EPL28" s="1"/>
      <c r="EPM28" s="1"/>
      <c r="EPN28" s="1"/>
      <c r="EPO28" s="1"/>
      <c r="EPP28" s="1"/>
      <c r="EPQ28" s="1"/>
      <c r="EPR28" s="1"/>
      <c r="EPS28" s="1"/>
      <c r="EPT28" s="1"/>
      <c r="EPU28" s="1"/>
      <c r="EPV28" s="1"/>
      <c r="EPW28" s="1"/>
      <c r="EPX28" s="1"/>
      <c r="EPY28" s="1"/>
      <c r="EPZ28" s="1"/>
      <c r="EQA28" s="1"/>
      <c r="EQB28" s="1"/>
      <c r="EQC28" s="1"/>
      <c r="EQD28" s="1"/>
      <c r="EQE28" s="1"/>
      <c r="EQF28" s="1"/>
      <c r="EQG28" s="1"/>
      <c r="EQH28" s="1"/>
      <c r="EQI28" s="1"/>
      <c r="EQJ28" s="1"/>
      <c r="EQK28" s="1"/>
      <c r="EQL28" s="1"/>
      <c r="EQM28" s="1"/>
      <c r="EQN28" s="1"/>
      <c r="EQO28" s="1"/>
      <c r="EQP28" s="1"/>
      <c r="EQQ28" s="1"/>
      <c r="EQR28" s="1"/>
      <c r="EQS28" s="1"/>
      <c r="EQT28" s="1"/>
      <c r="EQU28" s="1"/>
      <c r="EQV28" s="1"/>
      <c r="EQW28" s="1"/>
      <c r="EQX28" s="1"/>
      <c r="EQY28" s="1"/>
      <c r="EQZ28" s="1"/>
      <c r="ERA28" s="1"/>
      <c r="ERB28" s="1"/>
      <c r="ERC28" s="1"/>
      <c r="ERD28" s="1"/>
      <c r="ERE28" s="1"/>
      <c r="ERF28" s="1"/>
      <c r="ERG28" s="1"/>
      <c r="ERH28" s="1"/>
      <c r="ERI28" s="1"/>
      <c r="ERJ28" s="1"/>
      <c r="ERK28" s="1"/>
      <c r="ERL28" s="1"/>
      <c r="ERM28" s="1"/>
      <c r="ERN28" s="1"/>
      <c r="ERO28" s="1"/>
      <c r="ERP28" s="1"/>
      <c r="ERQ28" s="1"/>
      <c r="ERR28" s="1"/>
      <c r="ERS28" s="1"/>
      <c r="ERT28" s="1"/>
      <c r="ERU28" s="1"/>
      <c r="ERV28" s="1"/>
      <c r="ERW28" s="1"/>
      <c r="ERX28" s="1"/>
      <c r="ERY28" s="1"/>
      <c r="ERZ28" s="1"/>
      <c r="ESA28" s="1"/>
      <c r="ESB28" s="1"/>
      <c r="ESC28" s="1"/>
      <c r="ESD28" s="1"/>
      <c r="ESE28" s="1"/>
      <c r="ESF28" s="1"/>
      <c r="ESG28" s="1"/>
      <c r="ESH28" s="1"/>
      <c r="ESI28" s="1"/>
      <c r="ESJ28" s="1"/>
      <c r="ESK28" s="1"/>
      <c r="ESL28" s="1"/>
      <c r="ESM28" s="1"/>
      <c r="ESN28" s="1"/>
      <c r="ESO28" s="1"/>
      <c r="ESP28" s="1"/>
      <c r="ESQ28" s="1"/>
      <c r="ESR28" s="1"/>
      <c r="ESS28" s="1"/>
      <c r="EST28" s="1"/>
      <c r="ESU28" s="1"/>
      <c r="ESV28" s="1"/>
      <c r="ESW28" s="1"/>
      <c r="ESX28" s="1"/>
      <c r="ESY28" s="1"/>
      <c r="ESZ28" s="1"/>
      <c r="ETA28" s="1"/>
      <c r="ETB28" s="1"/>
      <c r="ETC28" s="1"/>
      <c r="ETD28" s="1"/>
      <c r="ETE28" s="1"/>
      <c r="ETF28" s="1"/>
      <c r="ETG28" s="1"/>
      <c r="ETH28" s="1"/>
      <c r="ETI28" s="1"/>
      <c r="ETJ28" s="1"/>
      <c r="ETK28" s="1"/>
      <c r="ETL28" s="1"/>
      <c r="ETM28" s="1"/>
      <c r="ETN28" s="1"/>
      <c r="ETO28" s="1"/>
      <c r="ETP28" s="1"/>
      <c r="ETQ28" s="1"/>
      <c r="ETR28" s="1"/>
      <c r="ETS28" s="1"/>
      <c r="ETT28" s="1"/>
      <c r="ETU28" s="1"/>
      <c r="ETV28" s="1"/>
      <c r="ETW28" s="1"/>
      <c r="ETX28" s="1"/>
      <c r="ETY28" s="1"/>
      <c r="ETZ28" s="1"/>
      <c r="EUA28" s="1"/>
      <c r="EUB28" s="1"/>
      <c r="EUC28" s="1"/>
      <c r="EUD28" s="1"/>
      <c r="EUE28" s="1"/>
      <c r="EUF28" s="1"/>
      <c r="EUG28" s="1"/>
      <c r="EUH28" s="1"/>
      <c r="EUI28" s="1"/>
      <c r="EUJ28" s="1"/>
      <c r="EUK28" s="1"/>
      <c r="EUL28" s="1"/>
      <c r="EUM28" s="1"/>
      <c r="EUN28" s="1"/>
      <c r="EUO28" s="1"/>
      <c r="EUP28" s="1"/>
      <c r="EUQ28" s="1"/>
      <c r="EUR28" s="1"/>
      <c r="EUS28" s="1"/>
      <c r="EUT28" s="1"/>
      <c r="EUU28" s="1"/>
      <c r="EUV28" s="1"/>
      <c r="EUW28" s="1"/>
      <c r="EUX28" s="1"/>
      <c r="EUY28" s="1"/>
      <c r="EUZ28" s="1"/>
      <c r="EVA28" s="1"/>
      <c r="EVB28" s="1"/>
      <c r="EVC28" s="1"/>
      <c r="EVD28" s="1"/>
      <c r="EVE28" s="1"/>
      <c r="EVF28" s="1"/>
      <c r="EVG28" s="1"/>
      <c r="EVH28" s="1"/>
      <c r="EVI28" s="1"/>
      <c r="EVJ28" s="1"/>
      <c r="EVK28" s="1"/>
      <c r="EVL28" s="1"/>
      <c r="EVM28" s="1"/>
      <c r="EVN28" s="1"/>
      <c r="EVO28" s="1"/>
      <c r="EVP28" s="1"/>
      <c r="EVQ28" s="1"/>
      <c r="EVR28" s="1"/>
      <c r="EVS28" s="1"/>
      <c r="EVT28" s="1"/>
      <c r="EVU28" s="1"/>
      <c r="EVV28" s="1"/>
      <c r="EVW28" s="1"/>
      <c r="EVX28" s="1"/>
      <c r="EVY28" s="1"/>
      <c r="EVZ28" s="1"/>
      <c r="EWA28" s="1"/>
      <c r="EWB28" s="1"/>
      <c r="EWC28" s="1"/>
      <c r="EWD28" s="1"/>
      <c r="EWE28" s="1"/>
      <c r="EWF28" s="1"/>
      <c r="EWG28" s="1"/>
      <c r="EWH28" s="1"/>
      <c r="EWI28" s="1"/>
      <c r="EWJ28" s="1"/>
      <c r="EWK28" s="1"/>
      <c r="EWL28" s="1"/>
      <c r="EWM28" s="1"/>
      <c r="EWN28" s="1"/>
      <c r="EWO28" s="1"/>
      <c r="EWP28" s="1"/>
      <c r="EWQ28" s="1"/>
      <c r="EWR28" s="1"/>
      <c r="EWS28" s="1"/>
      <c r="EWT28" s="1"/>
      <c r="EWU28" s="1"/>
      <c r="EWV28" s="1"/>
      <c r="EWW28" s="1"/>
      <c r="EWX28" s="1"/>
      <c r="EWY28" s="1"/>
      <c r="EWZ28" s="1"/>
      <c r="EXA28" s="1"/>
      <c r="EXB28" s="1"/>
      <c r="EXC28" s="1"/>
      <c r="EXD28" s="1"/>
      <c r="EXE28" s="1"/>
      <c r="EXF28" s="1"/>
      <c r="EXG28" s="1"/>
      <c r="EXH28" s="1"/>
      <c r="EXI28" s="1"/>
      <c r="EXJ28" s="1"/>
      <c r="EXK28" s="1"/>
      <c r="EXL28" s="1"/>
      <c r="EXM28" s="1"/>
      <c r="EXN28" s="1"/>
      <c r="EXO28" s="1"/>
      <c r="EXP28" s="1"/>
      <c r="EXQ28" s="1"/>
      <c r="EXR28" s="1"/>
      <c r="EXS28" s="1"/>
      <c r="EXT28" s="1"/>
      <c r="EXU28" s="1"/>
      <c r="EXV28" s="1"/>
      <c r="EXW28" s="1"/>
      <c r="EXX28" s="1"/>
      <c r="EXY28" s="1"/>
      <c r="EXZ28" s="1"/>
      <c r="EYA28" s="1"/>
      <c r="EYB28" s="1"/>
      <c r="EYC28" s="1"/>
      <c r="EYD28" s="1"/>
      <c r="EYE28" s="1"/>
      <c r="EYF28" s="1"/>
      <c r="EYG28" s="1"/>
      <c r="EYH28" s="1"/>
      <c r="EYI28" s="1"/>
      <c r="EYJ28" s="1"/>
      <c r="EYK28" s="1"/>
      <c r="EYL28" s="1"/>
      <c r="EYM28" s="1"/>
      <c r="EYN28" s="1"/>
      <c r="EYO28" s="1"/>
      <c r="EYP28" s="1"/>
      <c r="EYQ28" s="1"/>
      <c r="EYR28" s="1"/>
      <c r="EYS28" s="1"/>
      <c r="EYT28" s="1"/>
      <c r="EYU28" s="1"/>
      <c r="EYV28" s="1"/>
      <c r="EYW28" s="1"/>
      <c r="EYX28" s="1"/>
      <c r="EYY28" s="1"/>
      <c r="EYZ28" s="1"/>
      <c r="EZA28" s="1"/>
      <c r="EZB28" s="1"/>
      <c r="EZC28" s="1"/>
      <c r="EZD28" s="1"/>
      <c r="EZE28" s="1"/>
      <c r="EZF28" s="1"/>
      <c r="EZG28" s="1"/>
      <c r="EZH28" s="1"/>
      <c r="EZI28" s="1"/>
      <c r="EZJ28" s="1"/>
      <c r="EZK28" s="1"/>
      <c r="EZL28" s="1"/>
      <c r="EZM28" s="1"/>
      <c r="EZN28" s="1"/>
      <c r="EZO28" s="1"/>
      <c r="EZP28" s="1"/>
      <c r="EZQ28" s="1"/>
      <c r="EZR28" s="1"/>
      <c r="EZS28" s="1"/>
      <c r="EZT28" s="1"/>
      <c r="EZU28" s="1"/>
      <c r="EZV28" s="1"/>
      <c r="EZW28" s="1"/>
      <c r="EZX28" s="1"/>
      <c r="EZY28" s="1"/>
      <c r="EZZ28" s="1"/>
      <c r="FAA28" s="1"/>
      <c r="FAB28" s="1"/>
      <c r="FAC28" s="1"/>
      <c r="FAD28" s="1"/>
      <c r="FAE28" s="1"/>
      <c r="FAF28" s="1"/>
      <c r="FAG28" s="1"/>
      <c r="FAH28" s="1"/>
      <c r="FAI28" s="1"/>
      <c r="FAJ28" s="1"/>
      <c r="FAK28" s="1"/>
      <c r="FAL28" s="1"/>
      <c r="FAM28" s="1"/>
      <c r="FAN28" s="1"/>
      <c r="FAO28" s="1"/>
      <c r="FAP28" s="1"/>
      <c r="FAQ28" s="1"/>
      <c r="FAR28" s="1"/>
      <c r="FAS28" s="1"/>
      <c r="FAT28" s="1"/>
      <c r="FAU28" s="1"/>
      <c r="FAV28" s="1"/>
      <c r="FAW28" s="1"/>
      <c r="FAX28" s="1"/>
      <c r="FAY28" s="1"/>
      <c r="FAZ28" s="1"/>
      <c r="FBA28" s="1"/>
      <c r="FBB28" s="1"/>
      <c r="FBC28" s="1"/>
      <c r="FBD28" s="1"/>
      <c r="FBE28" s="1"/>
      <c r="FBF28" s="1"/>
      <c r="FBG28" s="1"/>
      <c r="FBH28" s="1"/>
      <c r="FBI28" s="1"/>
      <c r="FBJ28" s="1"/>
      <c r="FBK28" s="1"/>
      <c r="FBL28" s="1"/>
      <c r="FBM28" s="1"/>
      <c r="FBN28" s="1"/>
      <c r="FBO28" s="1"/>
      <c r="FBP28" s="1"/>
      <c r="FBQ28" s="1"/>
      <c r="FBR28" s="1"/>
      <c r="FBS28" s="1"/>
      <c r="FBT28" s="1"/>
      <c r="FBU28" s="1"/>
      <c r="FBV28" s="1"/>
      <c r="FBW28" s="1"/>
      <c r="FBX28" s="1"/>
      <c r="FBY28" s="1"/>
      <c r="FBZ28" s="1"/>
      <c r="FCA28" s="1"/>
      <c r="FCB28" s="1"/>
      <c r="FCC28" s="1"/>
      <c r="FCD28" s="1"/>
      <c r="FCE28" s="1"/>
      <c r="FCF28" s="1"/>
      <c r="FCG28" s="1"/>
      <c r="FCH28" s="1"/>
      <c r="FCI28" s="1"/>
      <c r="FCJ28" s="1"/>
      <c r="FCK28" s="1"/>
      <c r="FCL28" s="1"/>
      <c r="FCM28" s="1"/>
      <c r="FCN28" s="1"/>
      <c r="FCO28" s="1"/>
      <c r="FCP28" s="1"/>
      <c r="FCQ28" s="1"/>
      <c r="FCR28" s="1"/>
      <c r="FCS28" s="1"/>
      <c r="FCT28" s="1"/>
      <c r="FCU28" s="1"/>
      <c r="FCV28" s="1"/>
      <c r="FCW28" s="1"/>
      <c r="FCX28" s="1"/>
      <c r="FCY28" s="1"/>
      <c r="FCZ28" s="1"/>
      <c r="FDA28" s="1"/>
      <c r="FDB28" s="1"/>
      <c r="FDC28" s="1"/>
      <c r="FDD28" s="1"/>
      <c r="FDE28" s="1"/>
      <c r="FDF28" s="1"/>
      <c r="FDG28" s="1"/>
      <c r="FDH28" s="1"/>
      <c r="FDI28" s="1"/>
      <c r="FDJ28" s="1"/>
      <c r="FDK28" s="1"/>
      <c r="FDL28" s="1"/>
      <c r="FDM28" s="1"/>
      <c r="FDN28" s="1"/>
      <c r="FDO28" s="1"/>
      <c r="FDP28" s="1"/>
      <c r="FDQ28" s="1"/>
      <c r="FDR28" s="1"/>
      <c r="FDS28" s="1"/>
      <c r="FDT28" s="1"/>
      <c r="FDU28" s="1"/>
      <c r="FDV28" s="1"/>
      <c r="FDW28" s="1"/>
      <c r="FDX28" s="1"/>
      <c r="FDY28" s="1"/>
      <c r="FDZ28" s="1"/>
      <c r="FEA28" s="1"/>
      <c r="FEB28" s="1"/>
      <c r="FEC28" s="1"/>
      <c r="FED28" s="1"/>
      <c r="FEE28" s="1"/>
      <c r="FEF28" s="1"/>
      <c r="FEG28" s="1"/>
      <c r="FEH28" s="1"/>
      <c r="FEI28" s="1"/>
      <c r="FEJ28" s="1"/>
      <c r="FEK28" s="1"/>
      <c r="FEL28" s="1"/>
      <c r="FEM28" s="1"/>
      <c r="FEN28" s="1"/>
      <c r="FEO28" s="1"/>
      <c r="FEP28" s="1"/>
      <c r="FEQ28" s="1"/>
      <c r="FER28" s="1"/>
      <c r="FES28" s="1"/>
      <c r="FET28" s="1"/>
      <c r="FEU28" s="1"/>
      <c r="FEV28" s="1"/>
      <c r="FEW28" s="1"/>
      <c r="FEX28" s="1"/>
      <c r="FEY28" s="1"/>
      <c r="FEZ28" s="1"/>
      <c r="FFA28" s="1"/>
      <c r="FFB28" s="1"/>
      <c r="FFC28" s="1"/>
      <c r="FFD28" s="1"/>
      <c r="FFE28" s="1"/>
      <c r="FFF28" s="1"/>
      <c r="FFG28" s="1"/>
      <c r="FFH28" s="1"/>
      <c r="FFI28" s="1"/>
      <c r="FFJ28" s="1"/>
      <c r="FFK28" s="1"/>
      <c r="FFL28" s="1"/>
      <c r="FFM28" s="1"/>
      <c r="FFN28" s="1"/>
      <c r="FFO28" s="1"/>
      <c r="FFP28" s="1"/>
      <c r="FFQ28" s="1"/>
      <c r="FFR28" s="1"/>
      <c r="FFS28" s="1"/>
      <c r="FFT28" s="1"/>
      <c r="FFU28" s="1"/>
      <c r="FFV28" s="1"/>
      <c r="FFW28" s="1"/>
      <c r="FFX28" s="1"/>
      <c r="FFY28" s="1"/>
      <c r="FFZ28" s="1"/>
      <c r="FGA28" s="1"/>
      <c r="FGB28" s="1"/>
      <c r="FGC28" s="1"/>
      <c r="FGD28" s="1"/>
      <c r="FGE28" s="1"/>
      <c r="FGF28" s="1"/>
      <c r="FGG28" s="1"/>
      <c r="FGH28" s="1"/>
      <c r="FGI28" s="1"/>
      <c r="FGJ28" s="1"/>
      <c r="FGK28" s="1"/>
      <c r="FGL28" s="1"/>
      <c r="FGM28" s="1"/>
      <c r="FGN28" s="1"/>
      <c r="FGO28" s="1"/>
      <c r="FGP28" s="1"/>
      <c r="FGQ28" s="1"/>
      <c r="FGR28" s="1"/>
      <c r="FGS28" s="1"/>
      <c r="FGT28" s="1"/>
      <c r="FGU28" s="1"/>
      <c r="FGV28" s="1"/>
      <c r="FGW28" s="1"/>
      <c r="FGX28" s="1"/>
      <c r="FGY28" s="1"/>
      <c r="FGZ28" s="1"/>
      <c r="FHA28" s="1"/>
      <c r="FHB28" s="1"/>
      <c r="FHC28" s="1"/>
      <c r="FHD28" s="1"/>
      <c r="FHE28" s="1"/>
      <c r="FHF28" s="1"/>
      <c r="FHG28" s="1"/>
      <c r="FHH28" s="1"/>
      <c r="FHI28" s="1"/>
      <c r="FHJ28" s="1"/>
      <c r="FHK28" s="1"/>
      <c r="FHL28" s="1"/>
      <c r="FHM28" s="1"/>
      <c r="FHN28" s="1"/>
      <c r="FHO28" s="1"/>
      <c r="FHP28" s="1"/>
      <c r="FHQ28" s="1"/>
      <c r="FHR28" s="1"/>
      <c r="FHS28" s="1"/>
      <c r="FHT28" s="1"/>
      <c r="FHU28" s="1"/>
      <c r="FHV28" s="1"/>
      <c r="FHW28" s="1"/>
      <c r="FHX28" s="1"/>
      <c r="FHY28" s="1"/>
      <c r="FHZ28" s="1"/>
      <c r="FIA28" s="1"/>
      <c r="FIB28" s="1"/>
      <c r="FIC28" s="1"/>
      <c r="FID28" s="1"/>
      <c r="FIE28" s="1"/>
      <c r="FIF28" s="1"/>
      <c r="FIG28" s="1"/>
      <c r="FIH28" s="1"/>
      <c r="FII28" s="1"/>
      <c r="FIJ28" s="1"/>
      <c r="FIK28" s="1"/>
      <c r="FIL28" s="1"/>
      <c r="FIM28" s="1"/>
      <c r="FIN28" s="1"/>
      <c r="FIO28" s="1"/>
      <c r="FIP28" s="1"/>
      <c r="FIQ28" s="1"/>
      <c r="FIR28" s="1"/>
      <c r="FIS28" s="1"/>
      <c r="FIT28" s="1"/>
      <c r="FIU28" s="1"/>
      <c r="FIV28" s="1"/>
      <c r="FIW28" s="1"/>
      <c r="FIX28" s="1"/>
      <c r="FIY28" s="1"/>
      <c r="FIZ28" s="1"/>
      <c r="FJA28" s="1"/>
      <c r="FJB28" s="1"/>
      <c r="FJC28" s="1"/>
      <c r="FJD28" s="1"/>
      <c r="FJE28" s="1"/>
      <c r="FJF28" s="1"/>
      <c r="FJG28" s="1"/>
      <c r="FJH28" s="1"/>
      <c r="FJI28" s="1"/>
      <c r="FJJ28" s="1"/>
      <c r="FJK28" s="1"/>
      <c r="FJL28" s="1"/>
      <c r="FJM28" s="1"/>
      <c r="FJN28" s="1"/>
      <c r="FJO28" s="1"/>
      <c r="FJP28" s="1"/>
      <c r="FJQ28" s="1"/>
      <c r="FJR28" s="1"/>
      <c r="FJS28" s="1"/>
      <c r="FJT28" s="1"/>
      <c r="FJU28" s="1"/>
      <c r="FJV28" s="1"/>
      <c r="FJW28" s="1"/>
      <c r="FJX28" s="1"/>
      <c r="FJY28" s="1"/>
      <c r="FJZ28" s="1"/>
      <c r="FKA28" s="1"/>
      <c r="FKB28" s="1"/>
      <c r="FKC28" s="1"/>
      <c r="FKD28" s="1"/>
      <c r="FKE28" s="1"/>
      <c r="FKF28" s="1"/>
      <c r="FKG28" s="1"/>
      <c r="FKH28" s="1"/>
      <c r="FKI28" s="1"/>
      <c r="FKJ28" s="1"/>
      <c r="FKK28" s="1"/>
      <c r="FKL28" s="1"/>
      <c r="FKM28" s="1"/>
      <c r="FKN28" s="1"/>
      <c r="FKO28" s="1"/>
      <c r="FKP28" s="1"/>
      <c r="FKQ28" s="1"/>
      <c r="FKR28" s="1"/>
      <c r="FKS28" s="1"/>
      <c r="FKT28" s="1"/>
      <c r="FKU28" s="1"/>
      <c r="FKV28" s="1"/>
      <c r="FKW28" s="1"/>
      <c r="FKX28" s="1"/>
      <c r="FKY28" s="1"/>
      <c r="FKZ28" s="1"/>
      <c r="FLA28" s="1"/>
      <c r="FLB28" s="1"/>
      <c r="FLC28" s="1"/>
      <c r="FLD28" s="1"/>
      <c r="FLE28" s="1"/>
      <c r="FLF28" s="1"/>
      <c r="FLG28" s="1"/>
      <c r="FLH28" s="1"/>
      <c r="FLI28" s="1"/>
      <c r="FLJ28" s="1"/>
      <c r="FLK28" s="1"/>
      <c r="FLL28" s="1"/>
      <c r="FLM28" s="1"/>
      <c r="FLN28" s="1"/>
      <c r="FLO28" s="1"/>
      <c r="FLP28" s="1"/>
      <c r="FLQ28" s="1"/>
      <c r="FLR28" s="1"/>
      <c r="FLS28" s="1"/>
      <c r="FLT28" s="1"/>
      <c r="FLU28" s="1"/>
      <c r="FLV28" s="1"/>
      <c r="FLW28" s="1"/>
      <c r="FLX28" s="1"/>
      <c r="FLY28" s="1"/>
      <c r="FLZ28" s="1"/>
      <c r="FMA28" s="1"/>
      <c r="FMB28" s="1"/>
      <c r="FMC28" s="1"/>
      <c r="FMD28" s="1"/>
      <c r="FME28" s="1"/>
      <c r="FMF28" s="1"/>
      <c r="FMG28" s="1"/>
      <c r="FMH28" s="1"/>
      <c r="FMI28" s="1"/>
      <c r="FMJ28" s="1"/>
      <c r="FMK28" s="1"/>
      <c r="FML28" s="1"/>
      <c r="FMM28" s="1"/>
      <c r="FMN28" s="1"/>
      <c r="FMO28" s="1"/>
      <c r="FMP28" s="1"/>
      <c r="FMQ28" s="1"/>
      <c r="FMR28" s="1"/>
      <c r="FMS28" s="1"/>
      <c r="FMT28" s="1"/>
      <c r="FMU28" s="1"/>
      <c r="FMV28" s="1"/>
      <c r="FMW28" s="1"/>
      <c r="FMX28" s="1"/>
      <c r="FMY28" s="1"/>
      <c r="FMZ28" s="1"/>
      <c r="FNA28" s="1"/>
      <c r="FNB28" s="1"/>
      <c r="FNC28" s="1"/>
      <c r="FND28" s="1"/>
      <c r="FNE28" s="1"/>
      <c r="FNF28" s="1"/>
      <c r="FNG28" s="1"/>
      <c r="FNH28" s="1"/>
      <c r="FNI28" s="1"/>
      <c r="FNJ28" s="1"/>
      <c r="FNK28" s="1"/>
      <c r="FNL28" s="1"/>
      <c r="FNM28" s="1"/>
      <c r="FNN28" s="1"/>
      <c r="FNO28" s="1"/>
      <c r="FNP28" s="1"/>
      <c r="FNQ28" s="1"/>
      <c r="FNR28" s="1"/>
      <c r="FNS28" s="1"/>
      <c r="FNT28" s="1"/>
      <c r="FNU28" s="1"/>
      <c r="FNV28" s="1"/>
      <c r="FNW28" s="1"/>
      <c r="FNX28" s="1"/>
      <c r="FNY28" s="1"/>
      <c r="FNZ28" s="1"/>
      <c r="FOA28" s="1"/>
      <c r="FOB28" s="1"/>
      <c r="FOC28" s="1"/>
      <c r="FOD28" s="1"/>
      <c r="FOE28" s="1"/>
      <c r="FOF28" s="1"/>
      <c r="FOG28" s="1"/>
      <c r="FOH28" s="1"/>
      <c r="FOI28" s="1"/>
      <c r="FOJ28" s="1"/>
      <c r="FOK28" s="1"/>
      <c r="FOL28" s="1"/>
      <c r="FOM28" s="1"/>
      <c r="FON28" s="1"/>
      <c r="FOO28" s="1"/>
      <c r="FOP28" s="1"/>
      <c r="FOQ28" s="1"/>
      <c r="FOR28" s="1"/>
      <c r="FOS28" s="1"/>
      <c r="FOT28" s="1"/>
      <c r="FOU28" s="1"/>
      <c r="FOV28" s="1"/>
      <c r="FOW28" s="1"/>
      <c r="FOX28" s="1"/>
      <c r="FOY28" s="1"/>
      <c r="FOZ28" s="1"/>
      <c r="FPA28" s="1"/>
      <c r="FPB28" s="1"/>
      <c r="FPC28" s="1"/>
      <c r="FPD28" s="1"/>
      <c r="FPE28" s="1"/>
      <c r="FPF28" s="1"/>
      <c r="FPG28" s="1"/>
      <c r="FPH28" s="1"/>
      <c r="FPI28" s="1"/>
      <c r="FPJ28" s="1"/>
      <c r="FPK28" s="1"/>
      <c r="FPL28" s="1"/>
      <c r="FPM28" s="1"/>
      <c r="FPN28" s="1"/>
      <c r="FPO28" s="1"/>
      <c r="FPP28" s="1"/>
      <c r="FPQ28" s="1"/>
      <c r="FPR28" s="1"/>
      <c r="FPS28" s="1"/>
      <c r="FPT28" s="1"/>
      <c r="FPU28" s="1"/>
      <c r="FPV28" s="1"/>
      <c r="FPW28" s="1"/>
      <c r="FPX28" s="1"/>
      <c r="FPY28" s="1"/>
      <c r="FPZ28" s="1"/>
      <c r="FQA28" s="1"/>
      <c r="FQB28" s="1"/>
      <c r="FQC28" s="1"/>
      <c r="FQD28" s="1"/>
      <c r="FQE28" s="1"/>
      <c r="FQF28" s="1"/>
      <c r="FQG28" s="1"/>
      <c r="FQH28" s="1"/>
      <c r="FQI28" s="1"/>
      <c r="FQJ28" s="1"/>
      <c r="FQK28" s="1"/>
      <c r="FQL28" s="1"/>
      <c r="FQM28" s="1"/>
      <c r="FQN28" s="1"/>
      <c r="FQO28" s="1"/>
      <c r="FQP28" s="1"/>
      <c r="FQQ28" s="1"/>
      <c r="FQR28" s="1"/>
      <c r="FQS28" s="1"/>
      <c r="FQT28" s="1"/>
      <c r="FQU28" s="1"/>
      <c r="FQV28" s="1"/>
      <c r="FQW28" s="1"/>
      <c r="FQX28" s="1"/>
      <c r="FQY28" s="1"/>
      <c r="FQZ28" s="1"/>
      <c r="FRA28" s="1"/>
      <c r="FRB28" s="1"/>
      <c r="FRC28" s="1"/>
      <c r="FRD28" s="1"/>
      <c r="FRE28" s="1"/>
      <c r="FRF28" s="1"/>
      <c r="FRG28" s="1"/>
      <c r="FRH28" s="1"/>
      <c r="FRI28" s="1"/>
      <c r="FRJ28" s="1"/>
      <c r="FRK28" s="1"/>
      <c r="FRL28" s="1"/>
      <c r="FRM28" s="1"/>
      <c r="FRN28" s="1"/>
      <c r="FRO28" s="1"/>
      <c r="FRP28" s="1"/>
      <c r="FRQ28" s="1"/>
      <c r="FRR28" s="1"/>
      <c r="FRS28" s="1"/>
      <c r="FRT28" s="1"/>
      <c r="FRU28" s="1"/>
      <c r="FRV28" s="1"/>
      <c r="FRW28" s="1"/>
      <c r="FRX28" s="1"/>
      <c r="FRY28" s="1"/>
      <c r="FRZ28" s="1"/>
      <c r="FSA28" s="1"/>
      <c r="FSB28" s="1"/>
      <c r="FSC28" s="1"/>
      <c r="FSD28" s="1"/>
      <c r="FSE28" s="1"/>
      <c r="FSF28" s="1"/>
      <c r="FSG28" s="1"/>
      <c r="FSH28" s="1"/>
      <c r="FSI28" s="1"/>
      <c r="FSJ28" s="1"/>
      <c r="FSK28" s="1"/>
      <c r="FSL28" s="1"/>
      <c r="FSM28" s="1"/>
      <c r="FSN28" s="1"/>
      <c r="FSO28" s="1"/>
      <c r="FSP28" s="1"/>
      <c r="FSQ28" s="1"/>
      <c r="FSR28" s="1"/>
      <c r="FSS28" s="1"/>
      <c r="FST28" s="1"/>
      <c r="FSU28" s="1"/>
      <c r="FSV28" s="1"/>
      <c r="FSW28" s="1"/>
      <c r="FSX28" s="1"/>
      <c r="FSY28" s="1"/>
      <c r="FSZ28" s="1"/>
      <c r="FTA28" s="1"/>
      <c r="FTB28" s="1"/>
      <c r="FTC28" s="1"/>
      <c r="FTD28" s="1"/>
      <c r="FTE28" s="1"/>
      <c r="FTF28" s="1"/>
      <c r="FTG28" s="1"/>
      <c r="FTH28" s="1"/>
      <c r="FTI28" s="1"/>
      <c r="FTJ28" s="1"/>
      <c r="FTK28" s="1"/>
      <c r="FTL28" s="1"/>
      <c r="FTM28" s="1"/>
      <c r="FTN28" s="1"/>
      <c r="FTO28" s="1"/>
      <c r="FTP28" s="1"/>
      <c r="FTQ28" s="1"/>
      <c r="FTR28" s="1"/>
      <c r="FTS28" s="1"/>
      <c r="FTT28" s="1"/>
      <c r="FTU28" s="1"/>
      <c r="FTV28" s="1"/>
      <c r="FTW28" s="1"/>
      <c r="FTX28" s="1"/>
      <c r="FTY28" s="1"/>
      <c r="FTZ28" s="1"/>
      <c r="FUA28" s="1"/>
      <c r="FUB28" s="1"/>
      <c r="FUC28" s="1"/>
      <c r="FUD28" s="1"/>
      <c r="FUE28" s="1"/>
      <c r="FUF28" s="1"/>
      <c r="FUG28" s="1"/>
      <c r="FUH28" s="1"/>
      <c r="FUI28" s="1"/>
      <c r="FUJ28" s="1"/>
      <c r="FUK28" s="1"/>
      <c r="FUL28" s="1"/>
      <c r="FUM28" s="1"/>
      <c r="FUN28" s="1"/>
      <c r="FUO28" s="1"/>
      <c r="FUP28" s="1"/>
      <c r="FUQ28" s="1"/>
      <c r="FUR28" s="1"/>
      <c r="FUS28" s="1"/>
      <c r="FUT28" s="1"/>
      <c r="FUU28" s="1"/>
      <c r="FUV28" s="1"/>
      <c r="FUW28" s="1"/>
      <c r="FUX28" s="1"/>
      <c r="FUY28" s="1"/>
      <c r="FUZ28" s="1"/>
      <c r="FVA28" s="1"/>
      <c r="FVB28" s="1"/>
      <c r="FVC28" s="1"/>
      <c r="FVD28" s="1"/>
      <c r="FVE28" s="1"/>
      <c r="FVF28" s="1"/>
      <c r="FVG28" s="1"/>
      <c r="FVH28" s="1"/>
      <c r="FVI28" s="1"/>
      <c r="FVJ28" s="1"/>
      <c r="FVK28" s="1"/>
      <c r="FVL28" s="1"/>
      <c r="FVM28" s="1"/>
      <c r="FVN28" s="1"/>
      <c r="FVO28" s="1"/>
      <c r="FVP28" s="1"/>
      <c r="FVQ28" s="1"/>
      <c r="FVR28" s="1"/>
      <c r="FVS28" s="1"/>
      <c r="FVT28" s="1"/>
      <c r="FVU28" s="1"/>
      <c r="FVV28" s="1"/>
      <c r="FVW28" s="1"/>
      <c r="FVX28" s="1"/>
      <c r="FVY28" s="1"/>
      <c r="FVZ28" s="1"/>
      <c r="FWA28" s="1"/>
      <c r="FWB28" s="1"/>
      <c r="FWC28" s="1"/>
      <c r="FWD28" s="1"/>
      <c r="FWE28" s="1"/>
      <c r="FWF28" s="1"/>
      <c r="FWG28" s="1"/>
      <c r="FWH28" s="1"/>
      <c r="FWI28" s="1"/>
      <c r="FWJ28" s="1"/>
      <c r="FWK28" s="1"/>
      <c r="FWL28" s="1"/>
      <c r="FWM28" s="1"/>
      <c r="FWN28" s="1"/>
      <c r="FWO28" s="1"/>
      <c r="FWP28" s="1"/>
      <c r="FWQ28" s="1"/>
      <c r="FWR28" s="1"/>
      <c r="FWS28" s="1"/>
      <c r="FWT28" s="1"/>
      <c r="FWU28" s="1"/>
      <c r="FWV28" s="1"/>
      <c r="FWW28" s="1"/>
      <c r="FWX28" s="1"/>
      <c r="FWY28" s="1"/>
      <c r="FWZ28" s="1"/>
      <c r="FXA28" s="1"/>
      <c r="FXB28" s="1"/>
      <c r="FXC28" s="1"/>
      <c r="FXD28" s="1"/>
      <c r="FXE28" s="1"/>
      <c r="FXF28" s="1"/>
      <c r="FXG28" s="1"/>
      <c r="FXH28" s="1"/>
      <c r="FXI28" s="1"/>
      <c r="FXJ28" s="1"/>
      <c r="FXK28" s="1"/>
      <c r="FXL28" s="1"/>
      <c r="FXM28" s="1"/>
      <c r="FXN28" s="1"/>
      <c r="FXO28" s="1"/>
      <c r="FXP28" s="1"/>
      <c r="FXQ28" s="1"/>
      <c r="FXR28" s="1"/>
      <c r="FXS28" s="1"/>
      <c r="FXT28" s="1"/>
      <c r="FXU28" s="1"/>
      <c r="FXV28" s="1"/>
      <c r="FXW28" s="1"/>
      <c r="FXX28" s="1"/>
      <c r="FXY28" s="1"/>
      <c r="FXZ28" s="1"/>
      <c r="FYA28" s="1"/>
      <c r="FYB28" s="1"/>
      <c r="FYC28" s="1"/>
      <c r="FYD28" s="1"/>
      <c r="FYE28" s="1"/>
      <c r="FYF28" s="1"/>
      <c r="FYG28" s="1"/>
      <c r="FYH28" s="1"/>
      <c r="FYI28" s="1"/>
      <c r="FYJ28" s="1"/>
      <c r="FYK28" s="1"/>
      <c r="FYL28" s="1"/>
      <c r="FYM28" s="1"/>
      <c r="FYN28" s="1"/>
      <c r="FYO28" s="1"/>
      <c r="FYP28" s="1"/>
      <c r="FYQ28" s="1"/>
      <c r="FYR28" s="1"/>
      <c r="FYS28" s="1"/>
      <c r="FYT28" s="1"/>
      <c r="FYU28" s="1"/>
      <c r="FYV28" s="1"/>
      <c r="FYW28" s="1"/>
      <c r="FYX28" s="1"/>
      <c r="FYY28" s="1"/>
      <c r="FYZ28" s="1"/>
      <c r="FZA28" s="1"/>
      <c r="FZB28" s="1"/>
      <c r="FZC28" s="1"/>
      <c r="FZD28" s="1"/>
      <c r="FZE28" s="1"/>
      <c r="FZF28" s="1"/>
      <c r="FZG28" s="1"/>
      <c r="FZH28" s="1"/>
      <c r="FZI28" s="1"/>
      <c r="FZJ28" s="1"/>
      <c r="FZK28" s="1"/>
      <c r="FZL28" s="1"/>
      <c r="FZM28" s="1"/>
      <c r="FZN28" s="1"/>
      <c r="FZO28" s="1"/>
      <c r="FZP28" s="1"/>
      <c r="FZQ28" s="1"/>
      <c r="FZR28" s="1"/>
      <c r="FZS28" s="1"/>
      <c r="FZT28" s="1"/>
      <c r="FZU28" s="1"/>
      <c r="FZV28" s="1"/>
      <c r="FZW28" s="1"/>
      <c r="FZX28" s="1"/>
      <c r="FZY28" s="1"/>
      <c r="FZZ28" s="1"/>
      <c r="GAA28" s="1"/>
      <c r="GAB28" s="1"/>
      <c r="GAC28" s="1"/>
      <c r="GAD28" s="1"/>
      <c r="GAE28" s="1"/>
      <c r="GAF28" s="1"/>
      <c r="GAG28" s="1"/>
      <c r="GAH28" s="1"/>
      <c r="GAI28" s="1"/>
      <c r="GAJ28" s="1"/>
      <c r="GAK28" s="1"/>
      <c r="GAL28" s="1"/>
      <c r="GAM28" s="1"/>
      <c r="GAN28" s="1"/>
      <c r="GAO28" s="1"/>
      <c r="GAP28" s="1"/>
      <c r="GAQ28" s="1"/>
      <c r="GAR28" s="1"/>
      <c r="GAS28" s="1"/>
      <c r="GAT28" s="1"/>
      <c r="GAU28" s="1"/>
      <c r="GAV28" s="1"/>
      <c r="GAW28" s="1"/>
      <c r="GAX28" s="1"/>
      <c r="GAY28" s="1"/>
      <c r="GAZ28" s="1"/>
      <c r="GBA28" s="1"/>
      <c r="GBB28" s="1"/>
      <c r="GBC28" s="1"/>
      <c r="GBD28" s="1"/>
      <c r="GBE28" s="1"/>
      <c r="GBF28" s="1"/>
      <c r="GBG28" s="1"/>
      <c r="GBH28" s="1"/>
      <c r="GBI28" s="1"/>
      <c r="GBJ28" s="1"/>
      <c r="GBK28" s="1"/>
      <c r="GBL28" s="1"/>
      <c r="GBM28" s="1"/>
      <c r="GBN28" s="1"/>
      <c r="GBO28" s="1"/>
      <c r="GBP28" s="1"/>
      <c r="GBQ28" s="1"/>
      <c r="GBR28" s="1"/>
      <c r="GBS28" s="1"/>
      <c r="GBT28" s="1"/>
      <c r="GBU28" s="1"/>
      <c r="GBV28" s="1"/>
      <c r="GBW28" s="1"/>
      <c r="GBX28" s="1"/>
      <c r="GBY28" s="1"/>
      <c r="GBZ28" s="1"/>
      <c r="GCA28" s="1"/>
      <c r="GCB28" s="1"/>
      <c r="GCC28" s="1"/>
      <c r="GCD28" s="1"/>
      <c r="GCE28" s="1"/>
      <c r="GCF28" s="1"/>
      <c r="GCG28" s="1"/>
      <c r="GCH28" s="1"/>
      <c r="GCI28" s="1"/>
      <c r="GCJ28" s="1"/>
      <c r="GCK28" s="1"/>
      <c r="GCL28" s="1"/>
      <c r="GCM28" s="1"/>
      <c r="GCN28" s="1"/>
      <c r="GCO28" s="1"/>
      <c r="GCP28" s="1"/>
      <c r="GCQ28" s="1"/>
      <c r="GCR28" s="1"/>
      <c r="GCS28" s="1"/>
      <c r="GCT28" s="1"/>
      <c r="GCU28" s="1"/>
      <c r="GCV28" s="1"/>
      <c r="GCW28" s="1"/>
      <c r="GCX28" s="1"/>
      <c r="GCY28" s="1"/>
      <c r="GCZ28" s="1"/>
      <c r="GDA28" s="1"/>
      <c r="GDB28" s="1"/>
      <c r="GDC28" s="1"/>
      <c r="GDD28" s="1"/>
      <c r="GDE28" s="1"/>
      <c r="GDF28" s="1"/>
      <c r="GDG28" s="1"/>
      <c r="GDH28" s="1"/>
      <c r="GDI28" s="1"/>
      <c r="GDJ28" s="1"/>
      <c r="GDK28" s="1"/>
      <c r="GDL28" s="1"/>
      <c r="GDM28" s="1"/>
      <c r="GDN28" s="1"/>
      <c r="GDO28" s="1"/>
      <c r="GDP28" s="1"/>
      <c r="GDQ28" s="1"/>
      <c r="GDR28" s="1"/>
      <c r="GDS28" s="1"/>
      <c r="GDT28" s="1"/>
      <c r="GDU28" s="1"/>
      <c r="GDV28" s="1"/>
      <c r="GDW28" s="1"/>
      <c r="GDX28" s="1"/>
      <c r="GDY28" s="1"/>
      <c r="GDZ28" s="1"/>
      <c r="GEA28" s="1"/>
      <c r="GEB28" s="1"/>
      <c r="GEC28" s="1"/>
      <c r="GED28" s="1"/>
      <c r="GEE28" s="1"/>
      <c r="GEF28" s="1"/>
      <c r="GEG28" s="1"/>
      <c r="GEH28" s="1"/>
      <c r="GEI28" s="1"/>
      <c r="GEJ28" s="1"/>
      <c r="GEK28" s="1"/>
      <c r="GEL28" s="1"/>
      <c r="GEM28" s="1"/>
      <c r="GEN28" s="1"/>
      <c r="GEO28" s="1"/>
      <c r="GEP28" s="1"/>
      <c r="GEQ28" s="1"/>
      <c r="GER28" s="1"/>
      <c r="GES28" s="1"/>
      <c r="GET28" s="1"/>
      <c r="GEU28" s="1"/>
      <c r="GEV28" s="1"/>
      <c r="GEW28" s="1"/>
      <c r="GEX28" s="1"/>
      <c r="GEY28" s="1"/>
      <c r="GEZ28" s="1"/>
      <c r="GFA28" s="1"/>
      <c r="GFB28" s="1"/>
      <c r="GFC28" s="1"/>
      <c r="GFD28" s="1"/>
      <c r="GFE28" s="1"/>
      <c r="GFF28" s="1"/>
      <c r="GFG28" s="1"/>
      <c r="GFH28" s="1"/>
      <c r="GFI28" s="1"/>
      <c r="GFJ28" s="1"/>
      <c r="GFK28" s="1"/>
      <c r="GFL28" s="1"/>
      <c r="GFM28" s="1"/>
      <c r="GFN28" s="1"/>
      <c r="GFO28" s="1"/>
      <c r="GFP28" s="1"/>
      <c r="GFQ28" s="1"/>
      <c r="GFR28" s="1"/>
      <c r="GFS28" s="1"/>
      <c r="GFT28" s="1"/>
      <c r="GFU28" s="1"/>
      <c r="GFV28" s="1"/>
      <c r="GFW28" s="1"/>
      <c r="GFX28" s="1"/>
      <c r="GFY28" s="1"/>
      <c r="GFZ28" s="1"/>
      <c r="GGA28" s="1"/>
      <c r="GGB28" s="1"/>
      <c r="GGC28" s="1"/>
      <c r="GGD28" s="1"/>
      <c r="GGE28" s="1"/>
      <c r="GGF28" s="1"/>
      <c r="GGG28" s="1"/>
      <c r="GGH28" s="1"/>
      <c r="GGI28" s="1"/>
      <c r="GGJ28" s="1"/>
      <c r="GGK28" s="1"/>
      <c r="GGL28" s="1"/>
      <c r="GGM28" s="1"/>
      <c r="GGN28" s="1"/>
      <c r="GGO28" s="1"/>
      <c r="GGP28" s="1"/>
      <c r="GGQ28" s="1"/>
      <c r="GGR28" s="1"/>
      <c r="GGS28" s="1"/>
      <c r="GGT28" s="1"/>
      <c r="GGU28" s="1"/>
      <c r="GGV28" s="1"/>
      <c r="GGW28" s="1"/>
      <c r="GGX28" s="1"/>
      <c r="GGY28" s="1"/>
      <c r="GGZ28" s="1"/>
      <c r="GHA28" s="1"/>
      <c r="GHB28" s="1"/>
      <c r="GHC28" s="1"/>
      <c r="GHD28" s="1"/>
      <c r="GHE28" s="1"/>
      <c r="GHF28" s="1"/>
      <c r="GHG28" s="1"/>
      <c r="GHH28" s="1"/>
      <c r="GHI28" s="1"/>
      <c r="GHJ28" s="1"/>
      <c r="GHK28" s="1"/>
      <c r="GHL28" s="1"/>
      <c r="GHM28" s="1"/>
      <c r="GHN28" s="1"/>
      <c r="GHO28" s="1"/>
      <c r="GHP28" s="1"/>
      <c r="GHQ28" s="1"/>
      <c r="GHR28" s="1"/>
      <c r="GHS28" s="1"/>
      <c r="GHT28" s="1"/>
      <c r="GHU28" s="1"/>
      <c r="GHV28" s="1"/>
      <c r="GHW28" s="1"/>
      <c r="GHX28" s="1"/>
      <c r="GHY28" s="1"/>
      <c r="GHZ28" s="1"/>
      <c r="GIA28" s="1"/>
      <c r="GIB28" s="1"/>
      <c r="GIC28" s="1"/>
      <c r="GID28" s="1"/>
      <c r="GIE28" s="1"/>
      <c r="GIF28" s="1"/>
      <c r="GIG28" s="1"/>
      <c r="GIH28" s="1"/>
      <c r="GII28" s="1"/>
      <c r="GIJ28" s="1"/>
      <c r="GIK28" s="1"/>
      <c r="GIL28" s="1"/>
      <c r="GIM28" s="1"/>
      <c r="GIN28" s="1"/>
      <c r="GIO28" s="1"/>
      <c r="GIP28" s="1"/>
      <c r="GIQ28" s="1"/>
      <c r="GIR28" s="1"/>
      <c r="GIS28" s="1"/>
      <c r="GIT28" s="1"/>
      <c r="GIU28" s="1"/>
      <c r="GIV28" s="1"/>
      <c r="GIW28" s="1"/>
      <c r="GIX28" s="1"/>
      <c r="GIY28" s="1"/>
      <c r="GIZ28" s="1"/>
      <c r="GJA28" s="1"/>
      <c r="GJB28" s="1"/>
      <c r="GJC28" s="1"/>
      <c r="GJD28" s="1"/>
      <c r="GJE28" s="1"/>
      <c r="GJF28" s="1"/>
      <c r="GJG28" s="1"/>
      <c r="GJH28" s="1"/>
      <c r="GJI28" s="1"/>
      <c r="GJJ28" s="1"/>
      <c r="GJK28" s="1"/>
      <c r="GJL28" s="1"/>
      <c r="GJM28" s="1"/>
      <c r="GJN28" s="1"/>
      <c r="GJO28" s="1"/>
      <c r="GJP28" s="1"/>
      <c r="GJQ28" s="1"/>
      <c r="GJR28" s="1"/>
      <c r="GJS28" s="1"/>
      <c r="GJT28" s="1"/>
      <c r="GJU28" s="1"/>
      <c r="GJV28" s="1"/>
      <c r="GJW28" s="1"/>
      <c r="GJX28" s="1"/>
      <c r="GJY28" s="1"/>
      <c r="GJZ28" s="1"/>
      <c r="GKA28" s="1"/>
      <c r="GKB28" s="1"/>
      <c r="GKC28" s="1"/>
      <c r="GKD28" s="1"/>
      <c r="GKE28" s="1"/>
      <c r="GKF28" s="1"/>
      <c r="GKG28" s="1"/>
      <c r="GKH28" s="1"/>
      <c r="GKI28" s="1"/>
      <c r="GKJ28" s="1"/>
      <c r="GKK28" s="1"/>
      <c r="GKL28" s="1"/>
      <c r="GKM28" s="1"/>
      <c r="GKN28" s="1"/>
      <c r="GKO28" s="1"/>
      <c r="GKP28" s="1"/>
      <c r="GKQ28" s="1"/>
      <c r="GKR28" s="1"/>
      <c r="GKS28" s="1"/>
      <c r="GKT28" s="1"/>
      <c r="GKU28" s="1"/>
      <c r="GKV28" s="1"/>
      <c r="GKW28" s="1"/>
      <c r="GKX28" s="1"/>
      <c r="GKY28" s="1"/>
      <c r="GKZ28" s="1"/>
      <c r="GLA28" s="1"/>
      <c r="GLB28" s="1"/>
      <c r="GLC28" s="1"/>
      <c r="GLD28" s="1"/>
      <c r="GLE28" s="1"/>
      <c r="GLF28" s="1"/>
      <c r="GLG28" s="1"/>
      <c r="GLH28" s="1"/>
      <c r="GLI28" s="1"/>
      <c r="GLJ28" s="1"/>
      <c r="GLK28" s="1"/>
      <c r="GLL28" s="1"/>
      <c r="GLM28" s="1"/>
      <c r="GLN28" s="1"/>
      <c r="GLO28" s="1"/>
      <c r="GLP28" s="1"/>
      <c r="GLQ28" s="1"/>
      <c r="GLR28" s="1"/>
      <c r="GLS28" s="1"/>
      <c r="GLT28" s="1"/>
      <c r="GLU28" s="1"/>
      <c r="GLV28" s="1"/>
      <c r="GLW28" s="1"/>
      <c r="GLX28" s="1"/>
      <c r="GLY28" s="1"/>
      <c r="GLZ28" s="1"/>
      <c r="GMA28" s="1"/>
      <c r="GMB28" s="1"/>
      <c r="GMC28" s="1"/>
      <c r="GMD28" s="1"/>
      <c r="GME28" s="1"/>
      <c r="GMF28" s="1"/>
      <c r="GMG28" s="1"/>
      <c r="GMH28" s="1"/>
      <c r="GMI28" s="1"/>
      <c r="GMJ28" s="1"/>
      <c r="GMK28" s="1"/>
      <c r="GML28" s="1"/>
      <c r="GMM28" s="1"/>
      <c r="GMN28" s="1"/>
      <c r="GMO28" s="1"/>
      <c r="GMP28" s="1"/>
      <c r="GMQ28" s="1"/>
      <c r="GMR28" s="1"/>
      <c r="GMS28" s="1"/>
      <c r="GMT28" s="1"/>
      <c r="GMU28" s="1"/>
      <c r="GMV28" s="1"/>
      <c r="GMW28" s="1"/>
      <c r="GMX28" s="1"/>
      <c r="GMY28" s="1"/>
      <c r="GMZ28" s="1"/>
      <c r="GNA28" s="1"/>
      <c r="GNB28" s="1"/>
      <c r="GNC28" s="1"/>
      <c r="GND28" s="1"/>
      <c r="GNE28" s="1"/>
      <c r="GNF28" s="1"/>
      <c r="GNG28" s="1"/>
      <c r="GNH28" s="1"/>
      <c r="GNI28" s="1"/>
      <c r="GNJ28" s="1"/>
      <c r="GNK28" s="1"/>
      <c r="GNL28" s="1"/>
      <c r="GNM28" s="1"/>
      <c r="GNN28" s="1"/>
      <c r="GNO28" s="1"/>
      <c r="GNP28" s="1"/>
      <c r="GNQ28" s="1"/>
      <c r="GNR28" s="1"/>
      <c r="GNS28" s="1"/>
      <c r="GNT28" s="1"/>
      <c r="GNU28" s="1"/>
      <c r="GNV28" s="1"/>
      <c r="GNW28" s="1"/>
      <c r="GNX28" s="1"/>
      <c r="GNY28" s="1"/>
      <c r="GNZ28" s="1"/>
      <c r="GOA28" s="1"/>
      <c r="GOB28" s="1"/>
      <c r="GOC28" s="1"/>
      <c r="GOD28" s="1"/>
      <c r="GOE28" s="1"/>
      <c r="GOF28" s="1"/>
      <c r="GOG28" s="1"/>
      <c r="GOH28" s="1"/>
      <c r="GOI28" s="1"/>
      <c r="GOJ28" s="1"/>
      <c r="GOK28" s="1"/>
      <c r="GOL28" s="1"/>
      <c r="GOM28" s="1"/>
      <c r="GON28" s="1"/>
      <c r="GOO28" s="1"/>
      <c r="GOP28" s="1"/>
      <c r="GOQ28" s="1"/>
      <c r="GOR28" s="1"/>
      <c r="GOS28" s="1"/>
      <c r="GOT28" s="1"/>
      <c r="GOU28" s="1"/>
      <c r="GOV28" s="1"/>
      <c r="GOW28" s="1"/>
      <c r="GOX28" s="1"/>
      <c r="GOY28" s="1"/>
      <c r="GOZ28" s="1"/>
      <c r="GPA28" s="1"/>
      <c r="GPB28" s="1"/>
      <c r="GPC28" s="1"/>
      <c r="GPD28" s="1"/>
      <c r="GPE28" s="1"/>
      <c r="GPF28" s="1"/>
      <c r="GPG28" s="1"/>
      <c r="GPH28" s="1"/>
      <c r="GPI28" s="1"/>
      <c r="GPJ28" s="1"/>
      <c r="GPK28" s="1"/>
      <c r="GPL28" s="1"/>
      <c r="GPM28" s="1"/>
      <c r="GPN28" s="1"/>
      <c r="GPO28" s="1"/>
      <c r="GPP28" s="1"/>
      <c r="GPQ28" s="1"/>
      <c r="GPR28" s="1"/>
      <c r="GPS28" s="1"/>
      <c r="GPT28" s="1"/>
      <c r="GPU28" s="1"/>
      <c r="GPV28" s="1"/>
      <c r="GPW28" s="1"/>
      <c r="GPX28" s="1"/>
      <c r="GPY28" s="1"/>
      <c r="GPZ28" s="1"/>
      <c r="GQA28" s="1"/>
      <c r="GQB28" s="1"/>
      <c r="GQC28" s="1"/>
      <c r="GQD28" s="1"/>
      <c r="GQE28" s="1"/>
      <c r="GQF28" s="1"/>
      <c r="GQG28" s="1"/>
      <c r="GQH28" s="1"/>
      <c r="GQI28" s="1"/>
      <c r="GQJ28" s="1"/>
      <c r="GQK28" s="1"/>
      <c r="GQL28" s="1"/>
      <c r="GQM28" s="1"/>
      <c r="GQN28" s="1"/>
      <c r="GQO28" s="1"/>
      <c r="GQP28" s="1"/>
      <c r="GQQ28" s="1"/>
      <c r="GQR28" s="1"/>
      <c r="GQS28" s="1"/>
      <c r="GQT28" s="1"/>
      <c r="GQU28" s="1"/>
      <c r="GQV28" s="1"/>
      <c r="GQW28" s="1"/>
      <c r="GQX28" s="1"/>
      <c r="GQY28" s="1"/>
      <c r="GQZ28" s="1"/>
      <c r="GRA28" s="1"/>
      <c r="GRB28" s="1"/>
      <c r="GRC28" s="1"/>
      <c r="GRD28" s="1"/>
      <c r="GRE28" s="1"/>
      <c r="GRF28" s="1"/>
      <c r="GRG28" s="1"/>
      <c r="GRH28" s="1"/>
      <c r="GRI28" s="1"/>
      <c r="GRJ28" s="1"/>
      <c r="GRK28" s="1"/>
      <c r="GRL28" s="1"/>
      <c r="GRM28" s="1"/>
      <c r="GRN28" s="1"/>
      <c r="GRO28" s="1"/>
      <c r="GRP28" s="1"/>
      <c r="GRQ28" s="1"/>
      <c r="GRR28" s="1"/>
      <c r="GRS28" s="1"/>
      <c r="GRT28" s="1"/>
      <c r="GRU28" s="1"/>
      <c r="GRV28" s="1"/>
      <c r="GRW28" s="1"/>
      <c r="GRX28" s="1"/>
      <c r="GRY28" s="1"/>
      <c r="GRZ28" s="1"/>
      <c r="GSA28" s="1"/>
      <c r="GSB28" s="1"/>
      <c r="GSC28" s="1"/>
      <c r="GSD28" s="1"/>
      <c r="GSE28" s="1"/>
      <c r="GSF28" s="1"/>
      <c r="GSG28" s="1"/>
      <c r="GSH28" s="1"/>
      <c r="GSI28" s="1"/>
      <c r="GSJ28" s="1"/>
      <c r="GSK28" s="1"/>
      <c r="GSL28" s="1"/>
      <c r="GSM28" s="1"/>
      <c r="GSN28" s="1"/>
      <c r="GSO28" s="1"/>
      <c r="GSP28" s="1"/>
      <c r="GSQ28" s="1"/>
      <c r="GSR28" s="1"/>
      <c r="GSS28" s="1"/>
      <c r="GST28" s="1"/>
      <c r="GSU28" s="1"/>
      <c r="GSV28" s="1"/>
      <c r="GSW28" s="1"/>
      <c r="GSX28" s="1"/>
      <c r="GSY28" s="1"/>
      <c r="GSZ28" s="1"/>
      <c r="GTA28" s="1"/>
      <c r="GTB28" s="1"/>
      <c r="GTC28" s="1"/>
      <c r="GTD28" s="1"/>
      <c r="GTE28" s="1"/>
      <c r="GTF28" s="1"/>
      <c r="GTG28" s="1"/>
      <c r="GTH28" s="1"/>
      <c r="GTI28" s="1"/>
      <c r="GTJ28" s="1"/>
      <c r="GTK28" s="1"/>
      <c r="GTL28" s="1"/>
      <c r="GTM28" s="1"/>
      <c r="GTN28" s="1"/>
      <c r="GTO28" s="1"/>
      <c r="GTP28" s="1"/>
      <c r="GTQ28" s="1"/>
      <c r="GTR28" s="1"/>
      <c r="GTS28" s="1"/>
      <c r="GTT28" s="1"/>
      <c r="GTU28" s="1"/>
      <c r="GTV28" s="1"/>
      <c r="GTW28" s="1"/>
      <c r="GTX28" s="1"/>
      <c r="GTY28" s="1"/>
      <c r="GTZ28" s="1"/>
      <c r="GUA28" s="1"/>
      <c r="GUB28" s="1"/>
      <c r="GUC28" s="1"/>
      <c r="GUD28" s="1"/>
      <c r="GUE28" s="1"/>
      <c r="GUF28" s="1"/>
      <c r="GUG28" s="1"/>
      <c r="GUH28" s="1"/>
      <c r="GUI28" s="1"/>
      <c r="GUJ28" s="1"/>
      <c r="GUK28" s="1"/>
      <c r="GUL28" s="1"/>
      <c r="GUM28" s="1"/>
      <c r="GUN28" s="1"/>
      <c r="GUO28" s="1"/>
      <c r="GUP28" s="1"/>
      <c r="GUQ28" s="1"/>
      <c r="GUR28" s="1"/>
      <c r="GUS28" s="1"/>
      <c r="GUT28" s="1"/>
      <c r="GUU28" s="1"/>
      <c r="GUV28" s="1"/>
      <c r="GUW28" s="1"/>
      <c r="GUX28" s="1"/>
      <c r="GUY28" s="1"/>
      <c r="GUZ28" s="1"/>
      <c r="GVA28" s="1"/>
      <c r="GVB28" s="1"/>
      <c r="GVC28" s="1"/>
      <c r="GVD28" s="1"/>
      <c r="GVE28" s="1"/>
      <c r="GVF28" s="1"/>
      <c r="GVG28" s="1"/>
      <c r="GVH28" s="1"/>
      <c r="GVI28" s="1"/>
      <c r="GVJ28" s="1"/>
      <c r="GVK28" s="1"/>
      <c r="GVL28" s="1"/>
      <c r="GVM28" s="1"/>
      <c r="GVN28" s="1"/>
      <c r="GVO28" s="1"/>
      <c r="GVP28" s="1"/>
      <c r="GVQ28" s="1"/>
      <c r="GVR28" s="1"/>
      <c r="GVS28" s="1"/>
      <c r="GVT28" s="1"/>
      <c r="GVU28" s="1"/>
      <c r="GVV28" s="1"/>
      <c r="GVW28" s="1"/>
      <c r="GVX28" s="1"/>
      <c r="GVY28" s="1"/>
      <c r="GVZ28" s="1"/>
      <c r="GWA28" s="1"/>
      <c r="GWB28" s="1"/>
      <c r="GWC28" s="1"/>
      <c r="GWD28" s="1"/>
      <c r="GWE28" s="1"/>
      <c r="GWF28" s="1"/>
      <c r="GWG28" s="1"/>
      <c r="GWH28" s="1"/>
      <c r="GWI28" s="1"/>
      <c r="GWJ28" s="1"/>
      <c r="GWK28" s="1"/>
      <c r="GWL28" s="1"/>
      <c r="GWM28" s="1"/>
      <c r="GWN28" s="1"/>
      <c r="GWO28" s="1"/>
      <c r="GWP28" s="1"/>
      <c r="GWQ28" s="1"/>
      <c r="GWR28" s="1"/>
      <c r="GWS28" s="1"/>
      <c r="GWT28" s="1"/>
      <c r="GWU28" s="1"/>
      <c r="GWV28" s="1"/>
      <c r="GWW28" s="1"/>
      <c r="GWX28" s="1"/>
      <c r="GWY28" s="1"/>
      <c r="GWZ28" s="1"/>
      <c r="GXA28" s="1"/>
      <c r="GXB28" s="1"/>
      <c r="GXC28" s="1"/>
      <c r="GXD28" s="1"/>
      <c r="GXE28" s="1"/>
      <c r="GXF28" s="1"/>
      <c r="GXG28" s="1"/>
      <c r="GXH28" s="1"/>
      <c r="GXI28" s="1"/>
      <c r="GXJ28" s="1"/>
      <c r="GXK28" s="1"/>
      <c r="GXL28" s="1"/>
      <c r="GXM28" s="1"/>
      <c r="GXN28" s="1"/>
      <c r="GXO28" s="1"/>
      <c r="GXP28" s="1"/>
      <c r="GXQ28" s="1"/>
      <c r="GXR28" s="1"/>
      <c r="GXS28" s="1"/>
      <c r="GXT28" s="1"/>
      <c r="GXU28" s="1"/>
      <c r="GXV28" s="1"/>
      <c r="GXW28" s="1"/>
      <c r="GXX28" s="1"/>
      <c r="GXY28" s="1"/>
      <c r="GXZ28" s="1"/>
      <c r="GYA28" s="1"/>
      <c r="GYB28" s="1"/>
      <c r="GYC28" s="1"/>
      <c r="GYD28" s="1"/>
      <c r="GYE28" s="1"/>
      <c r="GYF28" s="1"/>
      <c r="GYG28" s="1"/>
      <c r="GYH28" s="1"/>
      <c r="GYI28" s="1"/>
      <c r="GYJ28" s="1"/>
      <c r="GYK28" s="1"/>
      <c r="GYL28" s="1"/>
      <c r="GYM28" s="1"/>
      <c r="GYN28" s="1"/>
      <c r="GYO28" s="1"/>
      <c r="GYP28" s="1"/>
      <c r="GYQ28" s="1"/>
      <c r="GYR28" s="1"/>
      <c r="GYS28" s="1"/>
      <c r="GYT28" s="1"/>
      <c r="GYU28" s="1"/>
      <c r="GYV28" s="1"/>
      <c r="GYW28" s="1"/>
      <c r="GYX28" s="1"/>
      <c r="GYY28" s="1"/>
      <c r="GYZ28" s="1"/>
      <c r="GZA28" s="1"/>
      <c r="GZB28" s="1"/>
      <c r="GZC28" s="1"/>
      <c r="GZD28" s="1"/>
      <c r="GZE28" s="1"/>
      <c r="GZF28" s="1"/>
      <c r="GZG28" s="1"/>
      <c r="GZH28" s="1"/>
      <c r="GZI28" s="1"/>
      <c r="GZJ28" s="1"/>
      <c r="GZK28" s="1"/>
      <c r="GZL28" s="1"/>
      <c r="GZM28" s="1"/>
      <c r="GZN28" s="1"/>
      <c r="GZO28" s="1"/>
      <c r="GZP28" s="1"/>
      <c r="GZQ28" s="1"/>
      <c r="GZR28" s="1"/>
      <c r="GZS28" s="1"/>
      <c r="GZT28" s="1"/>
      <c r="GZU28" s="1"/>
      <c r="GZV28" s="1"/>
      <c r="GZW28" s="1"/>
      <c r="GZX28" s="1"/>
      <c r="GZY28" s="1"/>
      <c r="GZZ28" s="1"/>
      <c r="HAA28" s="1"/>
      <c r="HAB28" s="1"/>
      <c r="HAC28" s="1"/>
      <c r="HAD28" s="1"/>
      <c r="HAE28" s="1"/>
      <c r="HAF28" s="1"/>
      <c r="HAG28" s="1"/>
      <c r="HAH28" s="1"/>
      <c r="HAI28" s="1"/>
      <c r="HAJ28" s="1"/>
      <c r="HAK28" s="1"/>
      <c r="HAL28" s="1"/>
      <c r="HAM28" s="1"/>
      <c r="HAN28" s="1"/>
      <c r="HAO28" s="1"/>
      <c r="HAP28" s="1"/>
      <c r="HAQ28" s="1"/>
      <c r="HAR28" s="1"/>
      <c r="HAS28" s="1"/>
      <c r="HAT28" s="1"/>
      <c r="HAU28" s="1"/>
      <c r="HAV28" s="1"/>
      <c r="HAW28" s="1"/>
      <c r="HAX28" s="1"/>
      <c r="HAY28" s="1"/>
      <c r="HAZ28" s="1"/>
      <c r="HBA28" s="1"/>
      <c r="HBB28" s="1"/>
      <c r="HBC28" s="1"/>
      <c r="HBD28" s="1"/>
      <c r="HBE28" s="1"/>
      <c r="HBF28" s="1"/>
      <c r="HBG28" s="1"/>
      <c r="HBH28" s="1"/>
      <c r="HBI28" s="1"/>
      <c r="HBJ28" s="1"/>
      <c r="HBK28" s="1"/>
      <c r="HBL28" s="1"/>
      <c r="HBM28" s="1"/>
      <c r="HBN28" s="1"/>
      <c r="HBO28" s="1"/>
      <c r="HBP28" s="1"/>
      <c r="HBQ28" s="1"/>
      <c r="HBR28" s="1"/>
      <c r="HBS28" s="1"/>
      <c r="HBT28" s="1"/>
      <c r="HBU28" s="1"/>
      <c r="HBV28" s="1"/>
      <c r="HBW28" s="1"/>
      <c r="HBX28" s="1"/>
      <c r="HBY28" s="1"/>
      <c r="HBZ28" s="1"/>
      <c r="HCA28" s="1"/>
      <c r="HCB28" s="1"/>
      <c r="HCC28" s="1"/>
      <c r="HCD28" s="1"/>
      <c r="HCE28" s="1"/>
      <c r="HCF28" s="1"/>
      <c r="HCG28" s="1"/>
      <c r="HCH28" s="1"/>
      <c r="HCI28" s="1"/>
      <c r="HCJ28" s="1"/>
      <c r="HCK28" s="1"/>
      <c r="HCL28" s="1"/>
      <c r="HCM28" s="1"/>
      <c r="HCN28" s="1"/>
      <c r="HCO28" s="1"/>
      <c r="HCP28" s="1"/>
      <c r="HCQ28" s="1"/>
      <c r="HCR28" s="1"/>
      <c r="HCS28" s="1"/>
      <c r="HCT28" s="1"/>
      <c r="HCU28" s="1"/>
      <c r="HCV28" s="1"/>
      <c r="HCW28" s="1"/>
      <c r="HCX28" s="1"/>
      <c r="HCY28" s="1"/>
      <c r="HCZ28" s="1"/>
      <c r="HDA28" s="1"/>
      <c r="HDB28" s="1"/>
      <c r="HDC28" s="1"/>
      <c r="HDD28" s="1"/>
      <c r="HDE28" s="1"/>
      <c r="HDF28" s="1"/>
      <c r="HDG28" s="1"/>
      <c r="HDH28" s="1"/>
      <c r="HDI28" s="1"/>
      <c r="HDJ28" s="1"/>
      <c r="HDK28" s="1"/>
      <c r="HDL28" s="1"/>
      <c r="HDM28" s="1"/>
      <c r="HDN28" s="1"/>
      <c r="HDO28" s="1"/>
      <c r="HDP28" s="1"/>
      <c r="HDQ28" s="1"/>
      <c r="HDR28" s="1"/>
      <c r="HDS28" s="1"/>
      <c r="HDT28" s="1"/>
      <c r="HDU28" s="1"/>
      <c r="HDV28" s="1"/>
      <c r="HDW28" s="1"/>
      <c r="HDX28" s="1"/>
      <c r="HDY28" s="1"/>
      <c r="HDZ28" s="1"/>
      <c r="HEA28" s="1"/>
      <c r="HEB28" s="1"/>
      <c r="HEC28" s="1"/>
      <c r="HED28" s="1"/>
      <c r="HEE28" s="1"/>
      <c r="HEF28" s="1"/>
      <c r="HEG28" s="1"/>
      <c r="HEH28" s="1"/>
      <c r="HEI28" s="1"/>
      <c r="HEJ28" s="1"/>
      <c r="HEK28" s="1"/>
      <c r="HEL28" s="1"/>
      <c r="HEM28" s="1"/>
      <c r="HEN28" s="1"/>
      <c r="HEO28" s="1"/>
      <c r="HEP28" s="1"/>
      <c r="HEQ28" s="1"/>
      <c r="HER28" s="1"/>
      <c r="HES28" s="1"/>
      <c r="HET28" s="1"/>
      <c r="HEU28" s="1"/>
      <c r="HEV28" s="1"/>
      <c r="HEW28" s="1"/>
      <c r="HEX28" s="1"/>
      <c r="HEY28" s="1"/>
      <c r="HEZ28" s="1"/>
      <c r="HFA28" s="1"/>
      <c r="HFB28" s="1"/>
      <c r="HFC28" s="1"/>
      <c r="HFD28" s="1"/>
      <c r="HFE28" s="1"/>
      <c r="HFF28" s="1"/>
      <c r="HFG28" s="1"/>
      <c r="HFH28" s="1"/>
      <c r="HFI28" s="1"/>
      <c r="HFJ28" s="1"/>
      <c r="HFK28" s="1"/>
      <c r="HFL28" s="1"/>
      <c r="HFM28" s="1"/>
      <c r="HFN28" s="1"/>
      <c r="HFO28" s="1"/>
      <c r="HFP28" s="1"/>
      <c r="HFQ28" s="1"/>
      <c r="HFR28" s="1"/>
      <c r="HFS28" s="1"/>
      <c r="HFT28" s="1"/>
      <c r="HFU28" s="1"/>
      <c r="HFV28" s="1"/>
      <c r="HFW28" s="1"/>
      <c r="HFX28" s="1"/>
      <c r="HFY28" s="1"/>
      <c r="HFZ28" s="1"/>
      <c r="HGA28" s="1"/>
      <c r="HGB28" s="1"/>
      <c r="HGC28" s="1"/>
      <c r="HGD28" s="1"/>
      <c r="HGE28" s="1"/>
      <c r="HGF28" s="1"/>
      <c r="HGG28" s="1"/>
      <c r="HGH28" s="1"/>
      <c r="HGI28" s="1"/>
      <c r="HGJ28" s="1"/>
      <c r="HGK28" s="1"/>
      <c r="HGL28" s="1"/>
      <c r="HGM28" s="1"/>
      <c r="HGN28" s="1"/>
      <c r="HGO28" s="1"/>
      <c r="HGP28" s="1"/>
      <c r="HGQ28" s="1"/>
      <c r="HGR28" s="1"/>
      <c r="HGS28" s="1"/>
      <c r="HGT28" s="1"/>
      <c r="HGU28" s="1"/>
      <c r="HGV28" s="1"/>
      <c r="HGW28" s="1"/>
      <c r="HGX28" s="1"/>
      <c r="HGY28" s="1"/>
      <c r="HGZ28" s="1"/>
      <c r="HHA28" s="1"/>
      <c r="HHB28" s="1"/>
      <c r="HHC28" s="1"/>
      <c r="HHD28" s="1"/>
      <c r="HHE28" s="1"/>
      <c r="HHF28" s="1"/>
      <c r="HHG28" s="1"/>
      <c r="HHH28" s="1"/>
      <c r="HHI28" s="1"/>
      <c r="HHJ28" s="1"/>
      <c r="HHK28" s="1"/>
      <c r="HHL28" s="1"/>
      <c r="HHM28" s="1"/>
      <c r="HHN28" s="1"/>
      <c r="HHO28" s="1"/>
      <c r="HHP28" s="1"/>
      <c r="HHQ28" s="1"/>
      <c r="HHR28" s="1"/>
      <c r="HHS28" s="1"/>
      <c r="HHT28" s="1"/>
      <c r="HHU28" s="1"/>
      <c r="HHV28" s="1"/>
      <c r="HHW28" s="1"/>
      <c r="HHX28" s="1"/>
      <c r="HHY28" s="1"/>
      <c r="HHZ28" s="1"/>
      <c r="HIA28" s="1"/>
      <c r="HIB28" s="1"/>
      <c r="HIC28" s="1"/>
      <c r="HID28" s="1"/>
      <c r="HIE28" s="1"/>
      <c r="HIF28" s="1"/>
      <c r="HIG28" s="1"/>
      <c r="HIH28" s="1"/>
      <c r="HII28" s="1"/>
      <c r="HIJ28" s="1"/>
      <c r="HIK28" s="1"/>
      <c r="HIL28" s="1"/>
      <c r="HIM28" s="1"/>
      <c r="HIN28" s="1"/>
      <c r="HIO28" s="1"/>
      <c r="HIP28" s="1"/>
      <c r="HIQ28" s="1"/>
      <c r="HIR28" s="1"/>
      <c r="HIS28" s="1"/>
      <c r="HIT28" s="1"/>
      <c r="HIU28" s="1"/>
      <c r="HIV28" s="1"/>
      <c r="HIW28" s="1"/>
      <c r="HIX28" s="1"/>
      <c r="HIY28" s="1"/>
      <c r="HIZ28" s="1"/>
      <c r="HJA28" s="1"/>
      <c r="HJB28" s="1"/>
      <c r="HJC28" s="1"/>
      <c r="HJD28" s="1"/>
      <c r="HJE28" s="1"/>
      <c r="HJF28" s="1"/>
      <c r="HJG28" s="1"/>
      <c r="HJH28" s="1"/>
      <c r="HJI28" s="1"/>
      <c r="HJJ28" s="1"/>
      <c r="HJK28" s="1"/>
      <c r="HJL28" s="1"/>
      <c r="HJM28" s="1"/>
      <c r="HJN28" s="1"/>
      <c r="HJO28" s="1"/>
      <c r="HJP28" s="1"/>
      <c r="HJQ28" s="1"/>
      <c r="HJR28" s="1"/>
      <c r="HJS28" s="1"/>
      <c r="HJT28" s="1"/>
      <c r="HJU28" s="1"/>
      <c r="HJV28" s="1"/>
      <c r="HJW28" s="1"/>
      <c r="HJX28" s="1"/>
      <c r="HJY28" s="1"/>
      <c r="HJZ28" s="1"/>
      <c r="HKA28" s="1"/>
      <c r="HKB28" s="1"/>
      <c r="HKC28" s="1"/>
      <c r="HKD28" s="1"/>
      <c r="HKE28" s="1"/>
      <c r="HKF28" s="1"/>
      <c r="HKG28" s="1"/>
      <c r="HKH28" s="1"/>
      <c r="HKI28" s="1"/>
      <c r="HKJ28" s="1"/>
      <c r="HKK28" s="1"/>
      <c r="HKL28" s="1"/>
      <c r="HKM28" s="1"/>
      <c r="HKN28" s="1"/>
      <c r="HKO28" s="1"/>
      <c r="HKP28" s="1"/>
      <c r="HKQ28" s="1"/>
      <c r="HKR28" s="1"/>
      <c r="HKS28" s="1"/>
      <c r="HKT28" s="1"/>
      <c r="HKU28" s="1"/>
      <c r="HKV28" s="1"/>
      <c r="HKW28" s="1"/>
      <c r="HKX28" s="1"/>
      <c r="HKY28" s="1"/>
      <c r="HKZ28" s="1"/>
      <c r="HLA28" s="1"/>
      <c r="HLB28" s="1"/>
      <c r="HLC28" s="1"/>
      <c r="HLD28" s="1"/>
      <c r="HLE28" s="1"/>
      <c r="HLF28" s="1"/>
      <c r="HLG28" s="1"/>
      <c r="HLH28" s="1"/>
      <c r="HLI28" s="1"/>
      <c r="HLJ28" s="1"/>
      <c r="HLK28" s="1"/>
      <c r="HLL28" s="1"/>
      <c r="HLM28" s="1"/>
      <c r="HLN28" s="1"/>
      <c r="HLO28" s="1"/>
      <c r="HLP28" s="1"/>
      <c r="HLQ28" s="1"/>
      <c r="HLR28" s="1"/>
      <c r="HLS28" s="1"/>
      <c r="HLT28" s="1"/>
      <c r="HLU28" s="1"/>
      <c r="HLV28" s="1"/>
      <c r="HLW28" s="1"/>
      <c r="HLX28" s="1"/>
      <c r="HLY28" s="1"/>
      <c r="HLZ28" s="1"/>
      <c r="HMA28" s="1"/>
      <c r="HMB28" s="1"/>
      <c r="HMC28" s="1"/>
      <c r="HMD28" s="1"/>
      <c r="HME28" s="1"/>
      <c r="HMF28" s="1"/>
      <c r="HMG28" s="1"/>
      <c r="HMH28" s="1"/>
      <c r="HMI28" s="1"/>
      <c r="HMJ28" s="1"/>
      <c r="HMK28" s="1"/>
      <c r="HML28" s="1"/>
      <c r="HMM28" s="1"/>
      <c r="HMN28" s="1"/>
      <c r="HMO28" s="1"/>
      <c r="HMP28" s="1"/>
      <c r="HMQ28" s="1"/>
      <c r="HMR28" s="1"/>
      <c r="HMS28" s="1"/>
      <c r="HMT28" s="1"/>
      <c r="HMU28" s="1"/>
      <c r="HMV28" s="1"/>
      <c r="HMW28" s="1"/>
      <c r="HMX28" s="1"/>
      <c r="HMY28" s="1"/>
      <c r="HMZ28" s="1"/>
      <c r="HNA28" s="1"/>
      <c r="HNB28" s="1"/>
      <c r="HNC28" s="1"/>
      <c r="HND28" s="1"/>
      <c r="HNE28" s="1"/>
      <c r="HNF28" s="1"/>
      <c r="HNG28" s="1"/>
      <c r="HNH28" s="1"/>
      <c r="HNI28" s="1"/>
      <c r="HNJ28" s="1"/>
      <c r="HNK28" s="1"/>
      <c r="HNL28" s="1"/>
      <c r="HNM28" s="1"/>
      <c r="HNN28" s="1"/>
      <c r="HNO28" s="1"/>
      <c r="HNP28" s="1"/>
      <c r="HNQ28" s="1"/>
      <c r="HNR28" s="1"/>
      <c r="HNS28" s="1"/>
      <c r="HNT28" s="1"/>
      <c r="HNU28" s="1"/>
      <c r="HNV28" s="1"/>
      <c r="HNW28" s="1"/>
      <c r="HNX28" s="1"/>
      <c r="HNY28" s="1"/>
      <c r="HNZ28" s="1"/>
      <c r="HOA28" s="1"/>
      <c r="HOB28" s="1"/>
      <c r="HOC28" s="1"/>
      <c r="HOD28" s="1"/>
      <c r="HOE28" s="1"/>
      <c r="HOF28" s="1"/>
      <c r="HOG28" s="1"/>
      <c r="HOH28" s="1"/>
      <c r="HOI28" s="1"/>
      <c r="HOJ28" s="1"/>
      <c r="HOK28" s="1"/>
      <c r="HOL28" s="1"/>
      <c r="HOM28" s="1"/>
      <c r="HON28" s="1"/>
      <c r="HOO28" s="1"/>
      <c r="HOP28" s="1"/>
      <c r="HOQ28" s="1"/>
      <c r="HOR28" s="1"/>
      <c r="HOS28" s="1"/>
      <c r="HOT28" s="1"/>
      <c r="HOU28" s="1"/>
      <c r="HOV28" s="1"/>
      <c r="HOW28" s="1"/>
      <c r="HOX28" s="1"/>
      <c r="HOY28" s="1"/>
      <c r="HOZ28" s="1"/>
      <c r="HPA28" s="1"/>
      <c r="HPB28" s="1"/>
      <c r="HPC28" s="1"/>
      <c r="HPD28" s="1"/>
      <c r="HPE28" s="1"/>
      <c r="HPF28" s="1"/>
      <c r="HPG28" s="1"/>
      <c r="HPH28" s="1"/>
      <c r="HPI28" s="1"/>
      <c r="HPJ28" s="1"/>
      <c r="HPK28" s="1"/>
      <c r="HPL28" s="1"/>
      <c r="HPM28" s="1"/>
      <c r="HPN28" s="1"/>
      <c r="HPO28" s="1"/>
      <c r="HPP28" s="1"/>
      <c r="HPQ28" s="1"/>
      <c r="HPR28" s="1"/>
      <c r="HPS28" s="1"/>
      <c r="HPT28" s="1"/>
      <c r="HPU28" s="1"/>
      <c r="HPV28" s="1"/>
      <c r="HPW28" s="1"/>
      <c r="HPX28" s="1"/>
      <c r="HPY28" s="1"/>
      <c r="HPZ28" s="1"/>
      <c r="HQA28" s="1"/>
      <c r="HQB28" s="1"/>
      <c r="HQC28" s="1"/>
      <c r="HQD28" s="1"/>
      <c r="HQE28" s="1"/>
      <c r="HQF28" s="1"/>
      <c r="HQG28" s="1"/>
      <c r="HQH28" s="1"/>
      <c r="HQI28" s="1"/>
      <c r="HQJ28" s="1"/>
      <c r="HQK28" s="1"/>
      <c r="HQL28" s="1"/>
      <c r="HQM28" s="1"/>
      <c r="HQN28" s="1"/>
      <c r="HQO28" s="1"/>
      <c r="HQP28" s="1"/>
      <c r="HQQ28" s="1"/>
      <c r="HQR28" s="1"/>
      <c r="HQS28" s="1"/>
      <c r="HQT28" s="1"/>
      <c r="HQU28" s="1"/>
      <c r="HQV28" s="1"/>
      <c r="HQW28" s="1"/>
      <c r="HQX28" s="1"/>
      <c r="HQY28" s="1"/>
      <c r="HQZ28" s="1"/>
      <c r="HRA28" s="1"/>
      <c r="HRB28" s="1"/>
      <c r="HRC28" s="1"/>
      <c r="HRD28" s="1"/>
      <c r="HRE28" s="1"/>
      <c r="HRF28" s="1"/>
      <c r="HRG28" s="1"/>
      <c r="HRH28" s="1"/>
      <c r="HRI28" s="1"/>
      <c r="HRJ28" s="1"/>
      <c r="HRK28" s="1"/>
      <c r="HRL28" s="1"/>
      <c r="HRM28" s="1"/>
      <c r="HRN28" s="1"/>
      <c r="HRO28" s="1"/>
      <c r="HRP28" s="1"/>
      <c r="HRQ28" s="1"/>
      <c r="HRR28" s="1"/>
      <c r="HRS28" s="1"/>
      <c r="HRT28" s="1"/>
      <c r="HRU28" s="1"/>
      <c r="HRV28" s="1"/>
      <c r="HRW28" s="1"/>
      <c r="HRX28" s="1"/>
      <c r="HRY28" s="1"/>
      <c r="HRZ28" s="1"/>
      <c r="HSA28" s="1"/>
      <c r="HSB28" s="1"/>
      <c r="HSC28" s="1"/>
      <c r="HSD28" s="1"/>
      <c r="HSE28" s="1"/>
      <c r="HSF28" s="1"/>
      <c r="HSG28" s="1"/>
      <c r="HSH28" s="1"/>
      <c r="HSI28" s="1"/>
      <c r="HSJ28" s="1"/>
      <c r="HSK28" s="1"/>
      <c r="HSL28" s="1"/>
      <c r="HSM28" s="1"/>
      <c r="HSN28" s="1"/>
      <c r="HSO28" s="1"/>
      <c r="HSP28" s="1"/>
      <c r="HSQ28" s="1"/>
      <c r="HSR28" s="1"/>
      <c r="HSS28" s="1"/>
      <c r="HST28" s="1"/>
      <c r="HSU28" s="1"/>
      <c r="HSV28" s="1"/>
      <c r="HSW28" s="1"/>
      <c r="HSX28" s="1"/>
      <c r="HSY28" s="1"/>
      <c r="HSZ28" s="1"/>
      <c r="HTA28" s="1"/>
      <c r="HTB28" s="1"/>
      <c r="HTC28" s="1"/>
      <c r="HTD28" s="1"/>
      <c r="HTE28" s="1"/>
      <c r="HTF28" s="1"/>
      <c r="HTG28" s="1"/>
      <c r="HTH28" s="1"/>
      <c r="HTI28" s="1"/>
      <c r="HTJ28" s="1"/>
      <c r="HTK28" s="1"/>
      <c r="HTL28" s="1"/>
      <c r="HTM28" s="1"/>
      <c r="HTN28" s="1"/>
      <c r="HTO28" s="1"/>
      <c r="HTP28" s="1"/>
      <c r="HTQ28" s="1"/>
      <c r="HTR28" s="1"/>
      <c r="HTS28" s="1"/>
      <c r="HTT28" s="1"/>
      <c r="HTU28" s="1"/>
      <c r="HTV28" s="1"/>
      <c r="HTW28" s="1"/>
      <c r="HTX28" s="1"/>
      <c r="HTY28" s="1"/>
      <c r="HTZ28" s="1"/>
      <c r="HUA28" s="1"/>
      <c r="HUB28" s="1"/>
      <c r="HUC28" s="1"/>
      <c r="HUD28" s="1"/>
      <c r="HUE28" s="1"/>
      <c r="HUF28" s="1"/>
      <c r="HUG28" s="1"/>
      <c r="HUH28" s="1"/>
      <c r="HUI28" s="1"/>
      <c r="HUJ28" s="1"/>
      <c r="HUK28" s="1"/>
      <c r="HUL28" s="1"/>
      <c r="HUM28" s="1"/>
      <c r="HUN28" s="1"/>
      <c r="HUO28" s="1"/>
      <c r="HUP28" s="1"/>
      <c r="HUQ28" s="1"/>
      <c r="HUR28" s="1"/>
      <c r="HUS28" s="1"/>
      <c r="HUT28" s="1"/>
      <c r="HUU28" s="1"/>
      <c r="HUV28" s="1"/>
      <c r="HUW28" s="1"/>
      <c r="HUX28" s="1"/>
      <c r="HUY28" s="1"/>
      <c r="HUZ28" s="1"/>
      <c r="HVA28" s="1"/>
      <c r="HVB28" s="1"/>
      <c r="HVC28" s="1"/>
      <c r="HVD28" s="1"/>
      <c r="HVE28" s="1"/>
      <c r="HVF28" s="1"/>
      <c r="HVG28" s="1"/>
      <c r="HVH28" s="1"/>
      <c r="HVI28" s="1"/>
      <c r="HVJ28" s="1"/>
      <c r="HVK28" s="1"/>
      <c r="HVL28" s="1"/>
      <c r="HVM28" s="1"/>
      <c r="HVN28" s="1"/>
      <c r="HVO28" s="1"/>
      <c r="HVP28" s="1"/>
      <c r="HVQ28" s="1"/>
      <c r="HVR28" s="1"/>
      <c r="HVS28" s="1"/>
      <c r="HVT28" s="1"/>
      <c r="HVU28" s="1"/>
      <c r="HVV28" s="1"/>
      <c r="HVW28" s="1"/>
      <c r="HVX28" s="1"/>
      <c r="HVY28" s="1"/>
      <c r="HVZ28" s="1"/>
      <c r="HWA28" s="1"/>
      <c r="HWB28" s="1"/>
      <c r="HWC28" s="1"/>
      <c r="HWD28" s="1"/>
      <c r="HWE28" s="1"/>
      <c r="HWF28" s="1"/>
      <c r="HWG28" s="1"/>
      <c r="HWH28" s="1"/>
      <c r="HWI28" s="1"/>
      <c r="HWJ28" s="1"/>
      <c r="HWK28" s="1"/>
      <c r="HWL28" s="1"/>
      <c r="HWM28" s="1"/>
      <c r="HWN28" s="1"/>
      <c r="HWO28" s="1"/>
      <c r="HWP28" s="1"/>
      <c r="HWQ28" s="1"/>
      <c r="HWR28" s="1"/>
      <c r="HWS28" s="1"/>
      <c r="HWT28" s="1"/>
      <c r="HWU28" s="1"/>
      <c r="HWV28" s="1"/>
      <c r="HWW28" s="1"/>
      <c r="HWX28" s="1"/>
      <c r="HWY28" s="1"/>
      <c r="HWZ28" s="1"/>
      <c r="HXA28" s="1"/>
      <c r="HXB28" s="1"/>
      <c r="HXC28" s="1"/>
      <c r="HXD28" s="1"/>
      <c r="HXE28" s="1"/>
      <c r="HXF28" s="1"/>
      <c r="HXG28" s="1"/>
      <c r="HXH28" s="1"/>
      <c r="HXI28" s="1"/>
      <c r="HXJ28" s="1"/>
      <c r="HXK28" s="1"/>
      <c r="HXL28" s="1"/>
      <c r="HXM28" s="1"/>
      <c r="HXN28" s="1"/>
      <c r="HXO28" s="1"/>
      <c r="HXP28" s="1"/>
      <c r="HXQ28" s="1"/>
      <c r="HXR28" s="1"/>
      <c r="HXS28" s="1"/>
      <c r="HXT28" s="1"/>
      <c r="HXU28" s="1"/>
      <c r="HXV28" s="1"/>
      <c r="HXW28" s="1"/>
      <c r="HXX28" s="1"/>
      <c r="HXY28" s="1"/>
      <c r="HXZ28" s="1"/>
      <c r="HYA28" s="1"/>
      <c r="HYB28" s="1"/>
      <c r="HYC28" s="1"/>
      <c r="HYD28" s="1"/>
      <c r="HYE28" s="1"/>
      <c r="HYF28" s="1"/>
      <c r="HYG28" s="1"/>
      <c r="HYH28" s="1"/>
      <c r="HYI28" s="1"/>
      <c r="HYJ28" s="1"/>
      <c r="HYK28" s="1"/>
      <c r="HYL28" s="1"/>
      <c r="HYM28" s="1"/>
      <c r="HYN28" s="1"/>
      <c r="HYO28" s="1"/>
      <c r="HYP28" s="1"/>
      <c r="HYQ28" s="1"/>
      <c r="HYR28" s="1"/>
      <c r="HYS28" s="1"/>
      <c r="HYT28" s="1"/>
      <c r="HYU28" s="1"/>
      <c r="HYV28" s="1"/>
      <c r="HYW28" s="1"/>
      <c r="HYX28" s="1"/>
      <c r="HYY28" s="1"/>
      <c r="HYZ28" s="1"/>
      <c r="HZA28" s="1"/>
      <c r="HZB28" s="1"/>
      <c r="HZC28" s="1"/>
      <c r="HZD28" s="1"/>
      <c r="HZE28" s="1"/>
      <c r="HZF28" s="1"/>
      <c r="HZG28" s="1"/>
      <c r="HZH28" s="1"/>
      <c r="HZI28" s="1"/>
      <c r="HZJ28" s="1"/>
      <c r="HZK28" s="1"/>
      <c r="HZL28" s="1"/>
      <c r="HZM28" s="1"/>
      <c r="HZN28" s="1"/>
      <c r="HZO28" s="1"/>
      <c r="HZP28" s="1"/>
      <c r="HZQ28" s="1"/>
      <c r="HZR28" s="1"/>
      <c r="HZS28" s="1"/>
      <c r="HZT28" s="1"/>
      <c r="HZU28" s="1"/>
      <c r="HZV28" s="1"/>
      <c r="HZW28" s="1"/>
      <c r="HZX28" s="1"/>
      <c r="HZY28" s="1"/>
      <c r="HZZ28" s="1"/>
      <c r="IAA28" s="1"/>
      <c r="IAB28" s="1"/>
      <c r="IAC28" s="1"/>
      <c r="IAD28" s="1"/>
      <c r="IAE28" s="1"/>
      <c r="IAF28" s="1"/>
      <c r="IAG28" s="1"/>
      <c r="IAH28" s="1"/>
      <c r="IAI28" s="1"/>
      <c r="IAJ28" s="1"/>
      <c r="IAK28" s="1"/>
      <c r="IAL28" s="1"/>
      <c r="IAM28" s="1"/>
      <c r="IAN28" s="1"/>
      <c r="IAO28" s="1"/>
      <c r="IAP28" s="1"/>
      <c r="IAQ28" s="1"/>
      <c r="IAR28" s="1"/>
      <c r="IAS28" s="1"/>
      <c r="IAT28" s="1"/>
      <c r="IAU28" s="1"/>
      <c r="IAV28" s="1"/>
      <c r="IAW28" s="1"/>
      <c r="IAX28" s="1"/>
      <c r="IAY28" s="1"/>
      <c r="IAZ28" s="1"/>
      <c r="IBA28" s="1"/>
      <c r="IBB28" s="1"/>
      <c r="IBC28" s="1"/>
      <c r="IBD28" s="1"/>
      <c r="IBE28" s="1"/>
      <c r="IBF28" s="1"/>
      <c r="IBG28" s="1"/>
      <c r="IBH28" s="1"/>
      <c r="IBI28" s="1"/>
      <c r="IBJ28" s="1"/>
      <c r="IBK28" s="1"/>
      <c r="IBL28" s="1"/>
      <c r="IBM28" s="1"/>
      <c r="IBN28" s="1"/>
      <c r="IBO28" s="1"/>
      <c r="IBP28" s="1"/>
      <c r="IBQ28" s="1"/>
      <c r="IBR28" s="1"/>
      <c r="IBS28" s="1"/>
      <c r="IBT28" s="1"/>
      <c r="IBU28" s="1"/>
      <c r="IBV28" s="1"/>
      <c r="IBW28" s="1"/>
      <c r="IBX28" s="1"/>
      <c r="IBY28" s="1"/>
      <c r="IBZ28" s="1"/>
      <c r="ICA28" s="1"/>
      <c r="ICB28" s="1"/>
      <c r="ICC28" s="1"/>
      <c r="ICD28" s="1"/>
      <c r="ICE28" s="1"/>
      <c r="ICF28" s="1"/>
      <c r="ICG28" s="1"/>
      <c r="ICH28" s="1"/>
      <c r="ICI28" s="1"/>
      <c r="ICJ28" s="1"/>
      <c r="ICK28" s="1"/>
      <c r="ICL28" s="1"/>
      <c r="ICM28" s="1"/>
      <c r="ICN28" s="1"/>
      <c r="ICO28" s="1"/>
      <c r="ICP28" s="1"/>
      <c r="ICQ28" s="1"/>
      <c r="ICR28" s="1"/>
      <c r="ICS28" s="1"/>
      <c r="ICT28" s="1"/>
      <c r="ICU28" s="1"/>
      <c r="ICV28" s="1"/>
      <c r="ICW28" s="1"/>
      <c r="ICX28" s="1"/>
      <c r="ICY28" s="1"/>
      <c r="ICZ28" s="1"/>
      <c r="IDA28" s="1"/>
      <c r="IDB28" s="1"/>
      <c r="IDC28" s="1"/>
      <c r="IDD28" s="1"/>
      <c r="IDE28" s="1"/>
      <c r="IDF28" s="1"/>
      <c r="IDG28" s="1"/>
      <c r="IDH28" s="1"/>
      <c r="IDI28" s="1"/>
      <c r="IDJ28" s="1"/>
      <c r="IDK28" s="1"/>
      <c r="IDL28" s="1"/>
      <c r="IDM28" s="1"/>
      <c r="IDN28" s="1"/>
      <c r="IDO28" s="1"/>
      <c r="IDP28" s="1"/>
      <c r="IDQ28" s="1"/>
      <c r="IDR28" s="1"/>
      <c r="IDS28" s="1"/>
      <c r="IDT28" s="1"/>
      <c r="IDU28" s="1"/>
      <c r="IDV28" s="1"/>
      <c r="IDW28" s="1"/>
      <c r="IDX28" s="1"/>
      <c r="IDY28" s="1"/>
      <c r="IDZ28" s="1"/>
      <c r="IEA28" s="1"/>
      <c r="IEB28" s="1"/>
      <c r="IEC28" s="1"/>
      <c r="IED28" s="1"/>
      <c r="IEE28" s="1"/>
      <c r="IEF28" s="1"/>
      <c r="IEG28" s="1"/>
      <c r="IEH28" s="1"/>
      <c r="IEI28" s="1"/>
      <c r="IEJ28" s="1"/>
      <c r="IEK28" s="1"/>
      <c r="IEL28" s="1"/>
      <c r="IEM28" s="1"/>
      <c r="IEN28" s="1"/>
      <c r="IEO28" s="1"/>
      <c r="IEP28" s="1"/>
      <c r="IEQ28" s="1"/>
      <c r="IER28" s="1"/>
      <c r="IES28" s="1"/>
      <c r="IET28" s="1"/>
      <c r="IEU28" s="1"/>
      <c r="IEV28" s="1"/>
      <c r="IEW28" s="1"/>
      <c r="IEX28" s="1"/>
      <c r="IEY28" s="1"/>
      <c r="IEZ28" s="1"/>
      <c r="IFA28" s="1"/>
      <c r="IFB28" s="1"/>
      <c r="IFC28" s="1"/>
      <c r="IFD28" s="1"/>
      <c r="IFE28" s="1"/>
      <c r="IFF28" s="1"/>
      <c r="IFG28" s="1"/>
      <c r="IFH28" s="1"/>
      <c r="IFI28" s="1"/>
      <c r="IFJ28" s="1"/>
      <c r="IFK28" s="1"/>
      <c r="IFL28" s="1"/>
      <c r="IFM28" s="1"/>
      <c r="IFN28" s="1"/>
      <c r="IFO28" s="1"/>
      <c r="IFP28" s="1"/>
      <c r="IFQ28" s="1"/>
      <c r="IFR28" s="1"/>
      <c r="IFS28" s="1"/>
      <c r="IFT28" s="1"/>
      <c r="IFU28" s="1"/>
      <c r="IFV28" s="1"/>
      <c r="IFW28" s="1"/>
      <c r="IFX28" s="1"/>
      <c r="IFY28" s="1"/>
      <c r="IFZ28" s="1"/>
      <c r="IGA28" s="1"/>
      <c r="IGB28" s="1"/>
      <c r="IGC28" s="1"/>
      <c r="IGD28" s="1"/>
      <c r="IGE28" s="1"/>
      <c r="IGF28" s="1"/>
      <c r="IGG28" s="1"/>
      <c r="IGH28" s="1"/>
      <c r="IGI28" s="1"/>
      <c r="IGJ28" s="1"/>
      <c r="IGK28" s="1"/>
      <c r="IGL28" s="1"/>
      <c r="IGM28" s="1"/>
      <c r="IGN28" s="1"/>
      <c r="IGO28" s="1"/>
      <c r="IGP28" s="1"/>
      <c r="IGQ28" s="1"/>
      <c r="IGR28" s="1"/>
      <c r="IGS28" s="1"/>
      <c r="IGT28" s="1"/>
      <c r="IGU28" s="1"/>
      <c r="IGV28" s="1"/>
      <c r="IGW28" s="1"/>
      <c r="IGX28" s="1"/>
      <c r="IGY28" s="1"/>
      <c r="IGZ28" s="1"/>
      <c r="IHA28" s="1"/>
      <c r="IHB28" s="1"/>
      <c r="IHC28" s="1"/>
      <c r="IHD28" s="1"/>
      <c r="IHE28" s="1"/>
      <c r="IHF28" s="1"/>
      <c r="IHG28" s="1"/>
      <c r="IHH28" s="1"/>
      <c r="IHI28" s="1"/>
      <c r="IHJ28" s="1"/>
      <c r="IHK28" s="1"/>
      <c r="IHL28" s="1"/>
      <c r="IHM28" s="1"/>
      <c r="IHN28" s="1"/>
      <c r="IHO28" s="1"/>
      <c r="IHP28" s="1"/>
      <c r="IHQ28" s="1"/>
      <c r="IHR28" s="1"/>
      <c r="IHS28" s="1"/>
      <c r="IHT28" s="1"/>
      <c r="IHU28" s="1"/>
      <c r="IHV28" s="1"/>
      <c r="IHW28" s="1"/>
      <c r="IHX28" s="1"/>
      <c r="IHY28" s="1"/>
      <c r="IHZ28" s="1"/>
      <c r="IIA28" s="1"/>
      <c r="IIB28" s="1"/>
      <c r="IIC28" s="1"/>
      <c r="IID28" s="1"/>
      <c r="IIE28" s="1"/>
      <c r="IIF28" s="1"/>
      <c r="IIG28" s="1"/>
      <c r="IIH28" s="1"/>
      <c r="III28" s="1"/>
      <c r="IIJ28" s="1"/>
      <c r="IIK28" s="1"/>
      <c r="IIL28" s="1"/>
      <c r="IIM28" s="1"/>
      <c r="IIN28" s="1"/>
      <c r="IIO28" s="1"/>
      <c r="IIP28" s="1"/>
      <c r="IIQ28" s="1"/>
      <c r="IIR28" s="1"/>
      <c r="IIS28" s="1"/>
      <c r="IIT28" s="1"/>
      <c r="IIU28" s="1"/>
      <c r="IIV28" s="1"/>
      <c r="IIW28" s="1"/>
      <c r="IIX28" s="1"/>
      <c r="IIY28" s="1"/>
      <c r="IIZ28" s="1"/>
      <c r="IJA28" s="1"/>
      <c r="IJB28" s="1"/>
      <c r="IJC28" s="1"/>
      <c r="IJD28" s="1"/>
      <c r="IJE28" s="1"/>
      <c r="IJF28" s="1"/>
      <c r="IJG28" s="1"/>
      <c r="IJH28" s="1"/>
      <c r="IJI28" s="1"/>
      <c r="IJJ28" s="1"/>
      <c r="IJK28" s="1"/>
      <c r="IJL28" s="1"/>
      <c r="IJM28" s="1"/>
      <c r="IJN28" s="1"/>
      <c r="IJO28" s="1"/>
      <c r="IJP28" s="1"/>
      <c r="IJQ28" s="1"/>
      <c r="IJR28" s="1"/>
      <c r="IJS28" s="1"/>
      <c r="IJT28" s="1"/>
      <c r="IJU28" s="1"/>
      <c r="IJV28" s="1"/>
      <c r="IJW28" s="1"/>
      <c r="IJX28" s="1"/>
      <c r="IJY28" s="1"/>
      <c r="IJZ28" s="1"/>
      <c r="IKA28" s="1"/>
      <c r="IKB28" s="1"/>
      <c r="IKC28" s="1"/>
      <c r="IKD28" s="1"/>
      <c r="IKE28" s="1"/>
      <c r="IKF28" s="1"/>
      <c r="IKG28" s="1"/>
      <c r="IKH28" s="1"/>
      <c r="IKI28" s="1"/>
      <c r="IKJ28" s="1"/>
      <c r="IKK28" s="1"/>
      <c r="IKL28" s="1"/>
      <c r="IKM28" s="1"/>
      <c r="IKN28" s="1"/>
      <c r="IKO28" s="1"/>
      <c r="IKP28" s="1"/>
      <c r="IKQ28" s="1"/>
      <c r="IKR28" s="1"/>
      <c r="IKS28" s="1"/>
      <c r="IKT28" s="1"/>
      <c r="IKU28" s="1"/>
      <c r="IKV28" s="1"/>
      <c r="IKW28" s="1"/>
      <c r="IKX28" s="1"/>
      <c r="IKY28" s="1"/>
      <c r="IKZ28" s="1"/>
      <c r="ILA28" s="1"/>
      <c r="ILB28" s="1"/>
      <c r="ILC28" s="1"/>
      <c r="ILD28" s="1"/>
      <c r="ILE28" s="1"/>
      <c r="ILF28" s="1"/>
      <c r="ILG28" s="1"/>
      <c r="ILH28" s="1"/>
      <c r="ILI28" s="1"/>
      <c r="ILJ28" s="1"/>
      <c r="ILK28" s="1"/>
      <c r="ILL28" s="1"/>
      <c r="ILM28" s="1"/>
      <c r="ILN28" s="1"/>
      <c r="ILO28" s="1"/>
      <c r="ILP28" s="1"/>
      <c r="ILQ28" s="1"/>
      <c r="ILR28" s="1"/>
      <c r="ILS28" s="1"/>
      <c r="ILT28" s="1"/>
      <c r="ILU28" s="1"/>
      <c r="ILV28" s="1"/>
      <c r="ILW28" s="1"/>
      <c r="ILX28" s="1"/>
      <c r="ILY28" s="1"/>
      <c r="ILZ28" s="1"/>
      <c r="IMA28" s="1"/>
      <c r="IMB28" s="1"/>
      <c r="IMC28" s="1"/>
      <c r="IMD28" s="1"/>
      <c r="IME28" s="1"/>
      <c r="IMF28" s="1"/>
      <c r="IMG28" s="1"/>
      <c r="IMH28" s="1"/>
      <c r="IMI28" s="1"/>
      <c r="IMJ28" s="1"/>
      <c r="IMK28" s="1"/>
      <c r="IML28" s="1"/>
      <c r="IMM28" s="1"/>
      <c r="IMN28" s="1"/>
      <c r="IMO28" s="1"/>
      <c r="IMP28" s="1"/>
      <c r="IMQ28" s="1"/>
      <c r="IMR28" s="1"/>
      <c r="IMS28" s="1"/>
      <c r="IMT28" s="1"/>
      <c r="IMU28" s="1"/>
      <c r="IMV28" s="1"/>
      <c r="IMW28" s="1"/>
      <c r="IMX28" s="1"/>
      <c r="IMY28" s="1"/>
      <c r="IMZ28" s="1"/>
      <c r="INA28" s="1"/>
      <c r="INB28" s="1"/>
      <c r="INC28" s="1"/>
      <c r="IND28" s="1"/>
      <c r="INE28" s="1"/>
      <c r="INF28" s="1"/>
      <c r="ING28" s="1"/>
      <c r="INH28" s="1"/>
      <c r="INI28" s="1"/>
      <c r="INJ28" s="1"/>
      <c r="INK28" s="1"/>
      <c r="INL28" s="1"/>
      <c r="INM28" s="1"/>
      <c r="INN28" s="1"/>
      <c r="INO28" s="1"/>
      <c r="INP28" s="1"/>
      <c r="INQ28" s="1"/>
      <c r="INR28" s="1"/>
      <c r="INS28" s="1"/>
      <c r="INT28" s="1"/>
      <c r="INU28" s="1"/>
      <c r="INV28" s="1"/>
      <c r="INW28" s="1"/>
      <c r="INX28" s="1"/>
      <c r="INY28" s="1"/>
      <c r="INZ28" s="1"/>
      <c r="IOA28" s="1"/>
      <c r="IOB28" s="1"/>
      <c r="IOC28" s="1"/>
      <c r="IOD28" s="1"/>
      <c r="IOE28" s="1"/>
      <c r="IOF28" s="1"/>
      <c r="IOG28" s="1"/>
      <c r="IOH28" s="1"/>
      <c r="IOI28" s="1"/>
      <c r="IOJ28" s="1"/>
      <c r="IOK28" s="1"/>
      <c r="IOL28" s="1"/>
      <c r="IOM28" s="1"/>
      <c r="ION28" s="1"/>
      <c r="IOO28" s="1"/>
      <c r="IOP28" s="1"/>
      <c r="IOQ28" s="1"/>
      <c r="IOR28" s="1"/>
      <c r="IOS28" s="1"/>
      <c r="IOT28" s="1"/>
      <c r="IOU28" s="1"/>
      <c r="IOV28" s="1"/>
      <c r="IOW28" s="1"/>
      <c r="IOX28" s="1"/>
      <c r="IOY28" s="1"/>
      <c r="IOZ28" s="1"/>
      <c r="IPA28" s="1"/>
      <c r="IPB28" s="1"/>
      <c r="IPC28" s="1"/>
      <c r="IPD28" s="1"/>
      <c r="IPE28" s="1"/>
      <c r="IPF28" s="1"/>
      <c r="IPG28" s="1"/>
      <c r="IPH28" s="1"/>
      <c r="IPI28" s="1"/>
      <c r="IPJ28" s="1"/>
      <c r="IPK28" s="1"/>
      <c r="IPL28" s="1"/>
      <c r="IPM28" s="1"/>
      <c r="IPN28" s="1"/>
      <c r="IPO28" s="1"/>
      <c r="IPP28" s="1"/>
      <c r="IPQ28" s="1"/>
      <c r="IPR28" s="1"/>
      <c r="IPS28" s="1"/>
      <c r="IPT28" s="1"/>
      <c r="IPU28" s="1"/>
      <c r="IPV28" s="1"/>
      <c r="IPW28" s="1"/>
      <c r="IPX28" s="1"/>
      <c r="IPY28" s="1"/>
      <c r="IPZ28" s="1"/>
      <c r="IQA28" s="1"/>
      <c r="IQB28" s="1"/>
      <c r="IQC28" s="1"/>
      <c r="IQD28" s="1"/>
      <c r="IQE28" s="1"/>
      <c r="IQF28" s="1"/>
      <c r="IQG28" s="1"/>
      <c r="IQH28" s="1"/>
      <c r="IQI28" s="1"/>
      <c r="IQJ28" s="1"/>
      <c r="IQK28" s="1"/>
      <c r="IQL28" s="1"/>
      <c r="IQM28" s="1"/>
      <c r="IQN28" s="1"/>
      <c r="IQO28" s="1"/>
      <c r="IQP28" s="1"/>
      <c r="IQQ28" s="1"/>
      <c r="IQR28" s="1"/>
      <c r="IQS28" s="1"/>
      <c r="IQT28" s="1"/>
      <c r="IQU28" s="1"/>
      <c r="IQV28" s="1"/>
      <c r="IQW28" s="1"/>
      <c r="IQX28" s="1"/>
      <c r="IQY28" s="1"/>
      <c r="IQZ28" s="1"/>
      <c r="IRA28" s="1"/>
      <c r="IRB28" s="1"/>
      <c r="IRC28" s="1"/>
      <c r="IRD28" s="1"/>
      <c r="IRE28" s="1"/>
      <c r="IRF28" s="1"/>
      <c r="IRG28" s="1"/>
      <c r="IRH28" s="1"/>
      <c r="IRI28" s="1"/>
      <c r="IRJ28" s="1"/>
      <c r="IRK28" s="1"/>
      <c r="IRL28" s="1"/>
      <c r="IRM28" s="1"/>
      <c r="IRN28" s="1"/>
      <c r="IRO28" s="1"/>
      <c r="IRP28" s="1"/>
      <c r="IRQ28" s="1"/>
      <c r="IRR28" s="1"/>
      <c r="IRS28" s="1"/>
      <c r="IRT28" s="1"/>
      <c r="IRU28" s="1"/>
      <c r="IRV28" s="1"/>
      <c r="IRW28" s="1"/>
      <c r="IRX28" s="1"/>
      <c r="IRY28" s="1"/>
      <c r="IRZ28" s="1"/>
      <c r="ISA28" s="1"/>
      <c r="ISB28" s="1"/>
      <c r="ISC28" s="1"/>
      <c r="ISD28" s="1"/>
      <c r="ISE28" s="1"/>
      <c r="ISF28" s="1"/>
      <c r="ISG28" s="1"/>
      <c r="ISH28" s="1"/>
      <c r="ISI28" s="1"/>
      <c r="ISJ28" s="1"/>
      <c r="ISK28" s="1"/>
      <c r="ISL28" s="1"/>
      <c r="ISM28" s="1"/>
      <c r="ISN28" s="1"/>
      <c r="ISO28" s="1"/>
      <c r="ISP28" s="1"/>
      <c r="ISQ28" s="1"/>
      <c r="ISR28" s="1"/>
      <c r="ISS28" s="1"/>
      <c r="IST28" s="1"/>
      <c r="ISU28" s="1"/>
      <c r="ISV28" s="1"/>
      <c r="ISW28" s="1"/>
      <c r="ISX28" s="1"/>
      <c r="ISY28" s="1"/>
      <c r="ISZ28" s="1"/>
      <c r="ITA28" s="1"/>
      <c r="ITB28" s="1"/>
      <c r="ITC28" s="1"/>
      <c r="ITD28" s="1"/>
      <c r="ITE28" s="1"/>
      <c r="ITF28" s="1"/>
      <c r="ITG28" s="1"/>
      <c r="ITH28" s="1"/>
      <c r="ITI28" s="1"/>
      <c r="ITJ28" s="1"/>
      <c r="ITK28" s="1"/>
      <c r="ITL28" s="1"/>
      <c r="ITM28" s="1"/>
      <c r="ITN28" s="1"/>
      <c r="ITO28" s="1"/>
      <c r="ITP28" s="1"/>
      <c r="ITQ28" s="1"/>
      <c r="ITR28" s="1"/>
      <c r="ITS28" s="1"/>
      <c r="ITT28" s="1"/>
      <c r="ITU28" s="1"/>
      <c r="ITV28" s="1"/>
      <c r="ITW28" s="1"/>
      <c r="ITX28" s="1"/>
      <c r="ITY28" s="1"/>
      <c r="ITZ28" s="1"/>
      <c r="IUA28" s="1"/>
      <c r="IUB28" s="1"/>
      <c r="IUC28" s="1"/>
      <c r="IUD28" s="1"/>
      <c r="IUE28" s="1"/>
      <c r="IUF28" s="1"/>
      <c r="IUG28" s="1"/>
      <c r="IUH28" s="1"/>
      <c r="IUI28" s="1"/>
      <c r="IUJ28" s="1"/>
      <c r="IUK28" s="1"/>
      <c r="IUL28" s="1"/>
      <c r="IUM28" s="1"/>
      <c r="IUN28" s="1"/>
      <c r="IUO28" s="1"/>
      <c r="IUP28" s="1"/>
      <c r="IUQ28" s="1"/>
      <c r="IUR28" s="1"/>
      <c r="IUS28" s="1"/>
      <c r="IUT28" s="1"/>
      <c r="IUU28" s="1"/>
      <c r="IUV28" s="1"/>
      <c r="IUW28" s="1"/>
      <c r="IUX28" s="1"/>
      <c r="IUY28" s="1"/>
      <c r="IUZ28" s="1"/>
      <c r="IVA28" s="1"/>
      <c r="IVB28" s="1"/>
      <c r="IVC28" s="1"/>
      <c r="IVD28" s="1"/>
      <c r="IVE28" s="1"/>
      <c r="IVF28" s="1"/>
      <c r="IVG28" s="1"/>
      <c r="IVH28" s="1"/>
      <c r="IVI28" s="1"/>
      <c r="IVJ28" s="1"/>
      <c r="IVK28" s="1"/>
      <c r="IVL28" s="1"/>
      <c r="IVM28" s="1"/>
      <c r="IVN28" s="1"/>
      <c r="IVO28" s="1"/>
      <c r="IVP28" s="1"/>
      <c r="IVQ28" s="1"/>
      <c r="IVR28" s="1"/>
      <c r="IVS28" s="1"/>
      <c r="IVT28" s="1"/>
      <c r="IVU28" s="1"/>
      <c r="IVV28" s="1"/>
      <c r="IVW28" s="1"/>
      <c r="IVX28" s="1"/>
      <c r="IVY28" s="1"/>
      <c r="IVZ28" s="1"/>
      <c r="IWA28" s="1"/>
      <c r="IWB28" s="1"/>
      <c r="IWC28" s="1"/>
      <c r="IWD28" s="1"/>
      <c r="IWE28" s="1"/>
      <c r="IWF28" s="1"/>
      <c r="IWG28" s="1"/>
      <c r="IWH28" s="1"/>
      <c r="IWI28" s="1"/>
      <c r="IWJ28" s="1"/>
      <c r="IWK28" s="1"/>
      <c r="IWL28" s="1"/>
      <c r="IWM28" s="1"/>
      <c r="IWN28" s="1"/>
      <c r="IWO28" s="1"/>
      <c r="IWP28" s="1"/>
      <c r="IWQ28" s="1"/>
      <c r="IWR28" s="1"/>
      <c r="IWS28" s="1"/>
      <c r="IWT28" s="1"/>
      <c r="IWU28" s="1"/>
      <c r="IWV28" s="1"/>
      <c r="IWW28" s="1"/>
      <c r="IWX28" s="1"/>
      <c r="IWY28" s="1"/>
      <c r="IWZ28" s="1"/>
      <c r="IXA28" s="1"/>
      <c r="IXB28" s="1"/>
      <c r="IXC28" s="1"/>
      <c r="IXD28" s="1"/>
      <c r="IXE28" s="1"/>
      <c r="IXF28" s="1"/>
      <c r="IXG28" s="1"/>
      <c r="IXH28" s="1"/>
      <c r="IXI28" s="1"/>
      <c r="IXJ28" s="1"/>
      <c r="IXK28" s="1"/>
      <c r="IXL28" s="1"/>
      <c r="IXM28" s="1"/>
      <c r="IXN28" s="1"/>
      <c r="IXO28" s="1"/>
      <c r="IXP28" s="1"/>
      <c r="IXQ28" s="1"/>
      <c r="IXR28" s="1"/>
      <c r="IXS28" s="1"/>
      <c r="IXT28" s="1"/>
      <c r="IXU28" s="1"/>
      <c r="IXV28" s="1"/>
      <c r="IXW28" s="1"/>
      <c r="IXX28" s="1"/>
      <c r="IXY28" s="1"/>
      <c r="IXZ28" s="1"/>
      <c r="IYA28" s="1"/>
      <c r="IYB28" s="1"/>
      <c r="IYC28" s="1"/>
      <c r="IYD28" s="1"/>
      <c r="IYE28" s="1"/>
      <c r="IYF28" s="1"/>
      <c r="IYG28" s="1"/>
      <c r="IYH28" s="1"/>
      <c r="IYI28" s="1"/>
      <c r="IYJ28" s="1"/>
      <c r="IYK28" s="1"/>
      <c r="IYL28" s="1"/>
      <c r="IYM28" s="1"/>
      <c r="IYN28" s="1"/>
      <c r="IYO28" s="1"/>
      <c r="IYP28" s="1"/>
      <c r="IYQ28" s="1"/>
      <c r="IYR28" s="1"/>
      <c r="IYS28" s="1"/>
      <c r="IYT28" s="1"/>
      <c r="IYU28" s="1"/>
      <c r="IYV28" s="1"/>
      <c r="IYW28" s="1"/>
      <c r="IYX28" s="1"/>
      <c r="IYY28" s="1"/>
      <c r="IYZ28" s="1"/>
      <c r="IZA28" s="1"/>
      <c r="IZB28" s="1"/>
      <c r="IZC28" s="1"/>
      <c r="IZD28" s="1"/>
      <c r="IZE28" s="1"/>
      <c r="IZF28" s="1"/>
      <c r="IZG28" s="1"/>
      <c r="IZH28" s="1"/>
      <c r="IZI28" s="1"/>
      <c r="IZJ28" s="1"/>
      <c r="IZK28" s="1"/>
      <c r="IZL28" s="1"/>
      <c r="IZM28" s="1"/>
      <c r="IZN28" s="1"/>
      <c r="IZO28" s="1"/>
      <c r="IZP28" s="1"/>
      <c r="IZQ28" s="1"/>
      <c r="IZR28" s="1"/>
      <c r="IZS28" s="1"/>
      <c r="IZT28" s="1"/>
      <c r="IZU28" s="1"/>
      <c r="IZV28" s="1"/>
      <c r="IZW28" s="1"/>
      <c r="IZX28" s="1"/>
      <c r="IZY28" s="1"/>
      <c r="IZZ28" s="1"/>
      <c r="JAA28" s="1"/>
      <c r="JAB28" s="1"/>
      <c r="JAC28" s="1"/>
      <c r="JAD28" s="1"/>
      <c r="JAE28" s="1"/>
      <c r="JAF28" s="1"/>
      <c r="JAG28" s="1"/>
      <c r="JAH28" s="1"/>
      <c r="JAI28" s="1"/>
      <c r="JAJ28" s="1"/>
      <c r="JAK28" s="1"/>
      <c r="JAL28" s="1"/>
      <c r="JAM28" s="1"/>
      <c r="JAN28" s="1"/>
      <c r="JAO28" s="1"/>
      <c r="JAP28" s="1"/>
      <c r="JAQ28" s="1"/>
      <c r="JAR28" s="1"/>
      <c r="JAS28" s="1"/>
      <c r="JAT28" s="1"/>
      <c r="JAU28" s="1"/>
      <c r="JAV28" s="1"/>
      <c r="JAW28" s="1"/>
      <c r="JAX28" s="1"/>
      <c r="JAY28" s="1"/>
      <c r="JAZ28" s="1"/>
      <c r="JBA28" s="1"/>
      <c r="JBB28" s="1"/>
      <c r="JBC28" s="1"/>
      <c r="JBD28" s="1"/>
      <c r="JBE28" s="1"/>
      <c r="JBF28" s="1"/>
      <c r="JBG28" s="1"/>
      <c r="JBH28" s="1"/>
      <c r="JBI28" s="1"/>
      <c r="JBJ28" s="1"/>
      <c r="JBK28" s="1"/>
      <c r="JBL28" s="1"/>
      <c r="JBM28" s="1"/>
      <c r="JBN28" s="1"/>
      <c r="JBO28" s="1"/>
      <c r="JBP28" s="1"/>
      <c r="JBQ28" s="1"/>
      <c r="JBR28" s="1"/>
      <c r="JBS28" s="1"/>
      <c r="JBT28" s="1"/>
      <c r="JBU28" s="1"/>
      <c r="JBV28" s="1"/>
      <c r="JBW28" s="1"/>
      <c r="JBX28" s="1"/>
      <c r="JBY28" s="1"/>
      <c r="JBZ28" s="1"/>
      <c r="JCA28" s="1"/>
      <c r="JCB28" s="1"/>
      <c r="JCC28" s="1"/>
      <c r="JCD28" s="1"/>
      <c r="JCE28" s="1"/>
      <c r="JCF28" s="1"/>
      <c r="JCG28" s="1"/>
      <c r="JCH28" s="1"/>
      <c r="JCI28" s="1"/>
      <c r="JCJ28" s="1"/>
      <c r="JCK28" s="1"/>
      <c r="JCL28" s="1"/>
      <c r="JCM28" s="1"/>
      <c r="JCN28" s="1"/>
      <c r="JCO28" s="1"/>
      <c r="JCP28" s="1"/>
      <c r="JCQ28" s="1"/>
      <c r="JCR28" s="1"/>
      <c r="JCS28" s="1"/>
      <c r="JCT28" s="1"/>
      <c r="JCU28" s="1"/>
      <c r="JCV28" s="1"/>
      <c r="JCW28" s="1"/>
      <c r="JCX28" s="1"/>
      <c r="JCY28" s="1"/>
      <c r="JCZ28" s="1"/>
      <c r="JDA28" s="1"/>
      <c r="JDB28" s="1"/>
      <c r="JDC28" s="1"/>
      <c r="JDD28" s="1"/>
      <c r="JDE28" s="1"/>
      <c r="JDF28" s="1"/>
      <c r="JDG28" s="1"/>
      <c r="JDH28" s="1"/>
      <c r="JDI28" s="1"/>
      <c r="JDJ28" s="1"/>
      <c r="JDK28" s="1"/>
      <c r="JDL28" s="1"/>
      <c r="JDM28" s="1"/>
      <c r="JDN28" s="1"/>
      <c r="JDO28" s="1"/>
      <c r="JDP28" s="1"/>
      <c r="JDQ28" s="1"/>
      <c r="JDR28" s="1"/>
      <c r="JDS28" s="1"/>
      <c r="JDT28" s="1"/>
      <c r="JDU28" s="1"/>
      <c r="JDV28" s="1"/>
      <c r="JDW28" s="1"/>
      <c r="JDX28" s="1"/>
      <c r="JDY28" s="1"/>
      <c r="JDZ28" s="1"/>
      <c r="JEA28" s="1"/>
      <c r="JEB28" s="1"/>
      <c r="JEC28" s="1"/>
      <c r="JED28" s="1"/>
      <c r="JEE28" s="1"/>
      <c r="JEF28" s="1"/>
      <c r="JEG28" s="1"/>
      <c r="JEH28" s="1"/>
      <c r="JEI28" s="1"/>
      <c r="JEJ28" s="1"/>
      <c r="JEK28" s="1"/>
      <c r="JEL28" s="1"/>
      <c r="JEM28" s="1"/>
      <c r="JEN28" s="1"/>
      <c r="JEO28" s="1"/>
      <c r="JEP28" s="1"/>
      <c r="JEQ28" s="1"/>
      <c r="JER28" s="1"/>
      <c r="JES28" s="1"/>
      <c r="JET28" s="1"/>
      <c r="JEU28" s="1"/>
      <c r="JEV28" s="1"/>
      <c r="JEW28" s="1"/>
      <c r="JEX28" s="1"/>
      <c r="JEY28" s="1"/>
      <c r="JEZ28" s="1"/>
      <c r="JFA28" s="1"/>
      <c r="JFB28" s="1"/>
      <c r="JFC28" s="1"/>
      <c r="JFD28" s="1"/>
      <c r="JFE28" s="1"/>
      <c r="JFF28" s="1"/>
      <c r="JFG28" s="1"/>
      <c r="JFH28" s="1"/>
      <c r="JFI28" s="1"/>
      <c r="JFJ28" s="1"/>
      <c r="JFK28" s="1"/>
      <c r="JFL28" s="1"/>
      <c r="JFM28" s="1"/>
      <c r="JFN28" s="1"/>
      <c r="JFO28" s="1"/>
      <c r="JFP28" s="1"/>
      <c r="JFQ28" s="1"/>
      <c r="JFR28" s="1"/>
      <c r="JFS28" s="1"/>
      <c r="JFT28" s="1"/>
      <c r="JFU28" s="1"/>
      <c r="JFV28" s="1"/>
      <c r="JFW28" s="1"/>
      <c r="JFX28" s="1"/>
      <c r="JFY28" s="1"/>
      <c r="JFZ28" s="1"/>
      <c r="JGA28" s="1"/>
      <c r="JGB28" s="1"/>
      <c r="JGC28" s="1"/>
      <c r="JGD28" s="1"/>
      <c r="JGE28" s="1"/>
      <c r="JGF28" s="1"/>
      <c r="JGG28" s="1"/>
      <c r="JGH28" s="1"/>
      <c r="JGI28" s="1"/>
      <c r="JGJ28" s="1"/>
      <c r="JGK28" s="1"/>
      <c r="JGL28" s="1"/>
      <c r="JGM28" s="1"/>
      <c r="JGN28" s="1"/>
      <c r="JGO28" s="1"/>
      <c r="JGP28" s="1"/>
      <c r="JGQ28" s="1"/>
      <c r="JGR28" s="1"/>
      <c r="JGS28" s="1"/>
      <c r="JGT28" s="1"/>
      <c r="JGU28" s="1"/>
      <c r="JGV28" s="1"/>
      <c r="JGW28" s="1"/>
      <c r="JGX28" s="1"/>
      <c r="JGY28" s="1"/>
      <c r="JGZ28" s="1"/>
      <c r="JHA28" s="1"/>
      <c r="JHB28" s="1"/>
      <c r="JHC28" s="1"/>
      <c r="JHD28" s="1"/>
      <c r="JHE28" s="1"/>
      <c r="JHF28" s="1"/>
      <c r="JHG28" s="1"/>
      <c r="JHH28" s="1"/>
      <c r="JHI28" s="1"/>
      <c r="JHJ28" s="1"/>
      <c r="JHK28" s="1"/>
      <c r="JHL28" s="1"/>
      <c r="JHM28" s="1"/>
      <c r="JHN28" s="1"/>
      <c r="JHO28" s="1"/>
      <c r="JHP28" s="1"/>
      <c r="JHQ28" s="1"/>
      <c r="JHR28" s="1"/>
      <c r="JHS28" s="1"/>
      <c r="JHT28" s="1"/>
      <c r="JHU28" s="1"/>
      <c r="JHV28" s="1"/>
      <c r="JHW28" s="1"/>
      <c r="JHX28" s="1"/>
      <c r="JHY28" s="1"/>
      <c r="JHZ28" s="1"/>
      <c r="JIA28" s="1"/>
      <c r="JIB28" s="1"/>
      <c r="JIC28" s="1"/>
      <c r="JID28" s="1"/>
      <c r="JIE28" s="1"/>
      <c r="JIF28" s="1"/>
      <c r="JIG28" s="1"/>
      <c r="JIH28" s="1"/>
      <c r="JII28" s="1"/>
      <c r="JIJ28" s="1"/>
      <c r="JIK28" s="1"/>
      <c r="JIL28" s="1"/>
      <c r="JIM28" s="1"/>
      <c r="JIN28" s="1"/>
      <c r="JIO28" s="1"/>
      <c r="JIP28" s="1"/>
      <c r="JIQ28" s="1"/>
      <c r="JIR28" s="1"/>
      <c r="JIS28" s="1"/>
      <c r="JIT28" s="1"/>
      <c r="JIU28" s="1"/>
      <c r="JIV28" s="1"/>
      <c r="JIW28" s="1"/>
      <c r="JIX28" s="1"/>
      <c r="JIY28" s="1"/>
      <c r="JIZ28" s="1"/>
      <c r="JJA28" s="1"/>
      <c r="JJB28" s="1"/>
      <c r="JJC28" s="1"/>
      <c r="JJD28" s="1"/>
      <c r="JJE28" s="1"/>
      <c r="JJF28" s="1"/>
      <c r="JJG28" s="1"/>
      <c r="JJH28" s="1"/>
      <c r="JJI28" s="1"/>
      <c r="JJJ28" s="1"/>
      <c r="JJK28" s="1"/>
      <c r="JJL28" s="1"/>
      <c r="JJM28" s="1"/>
      <c r="JJN28" s="1"/>
      <c r="JJO28" s="1"/>
      <c r="JJP28" s="1"/>
      <c r="JJQ28" s="1"/>
      <c r="JJR28" s="1"/>
      <c r="JJS28" s="1"/>
      <c r="JJT28" s="1"/>
      <c r="JJU28" s="1"/>
      <c r="JJV28" s="1"/>
      <c r="JJW28" s="1"/>
      <c r="JJX28" s="1"/>
      <c r="JJY28" s="1"/>
      <c r="JJZ28" s="1"/>
      <c r="JKA28" s="1"/>
      <c r="JKB28" s="1"/>
      <c r="JKC28" s="1"/>
      <c r="JKD28" s="1"/>
      <c r="JKE28" s="1"/>
      <c r="JKF28" s="1"/>
      <c r="JKG28" s="1"/>
      <c r="JKH28" s="1"/>
      <c r="JKI28" s="1"/>
      <c r="JKJ28" s="1"/>
      <c r="JKK28" s="1"/>
      <c r="JKL28" s="1"/>
      <c r="JKM28" s="1"/>
      <c r="JKN28" s="1"/>
      <c r="JKO28" s="1"/>
      <c r="JKP28" s="1"/>
      <c r="JKQ28" s="1"/>
      <c r="JKR28" s="1"/>
      <c r="JKS28" s="1"/>
      <c r="JKT28" s="1"/>
      <c r="JKU28" s="1"/>
      <c r="JKV28" s="1"/>
      <c r="JKW28" s="1"/>
      <c r="JKX28" s="1"/>
      <c r="JKY28" s="1"/>
      <c r="JKZ28" s="1"/>
      <c r="JLA28" s="1"/>
      <c r="JLB28" s="1"/>
      <c r="JLC28" s="1"/>
      <c r="JLD28" s="1"/>
      <c r="JLE28" s="1"/>
      <c r="JLF28" s="1"/>
      <c r="JLG28" s="1"/>
      <c r="JLH28" s="1"/>
      <c r="JLI28" s="1"/>
      <c r="JLJ28" s="1"/>
      <c r="JLK28" s="1"/>
      <c r="JLL28" s="1"/>
      <c r="JLM28" s="1"/>
      <c r="JLN28" s="1"/>
      <c r="JLO28" s="1"/>
      <c r="JLP28" s="1"/>
      <c r="JLQ28" s="1"/>
      <c r="JLR28" s="1"/>
      <c r="JLS28" s="1"/>
      <c r="JLT28" s="1"/>
      <c r="JLU28" s="1"/>
      <c r="JLV28" s="1"/>
      <c r="JLW28" s="1"/>
      <c r="JLX28" s="1"/>
      <c r="JLY28" s="1"/>
      <c r="JLZ28" s="1"/>
      <c r="JMA28" s="1"/>
      <c r="JMB28" s="1"/>
      <c r="JMC28" s="1"/>
      <c r="JMD28" s="1"/>
      <c r="JME28" s="1"/>
      <c r="JMF28" s="1"/>
      <c r="JMG28" s="1"/>
      <c r="JMH28" s="1"/>
      <c r="JMI28" s="1"/>
      <c r="JMJ28" s="1"/>
      <c r="JMK28" s="1"/>
      <c r="JML28" s="1"/>
      <c r="JMM28" s="1"/>
      <c r="JMN28" s="1"/>
      <c r="JMO28" s="1"/>
      <c r="JMP28" s="1"/>
      <c r="JMQ28" s="1"/>
      <c r="JMR28" s="1"/>
      <c r="JMS28" s="1"/>
      <c r="JMT28" s="1"/>
      <c r="JMU28" s="1"/>
      <c r="JMV28" s="1"/>
      <c r="JMW28" s="1"/>
      <c r="JMX28" s="1"/>
      <c r="JMY28" s="1"/>
      <c r="JMZ28" s="1"/>
      <c r="JNA28" s="1"/>
      <c r="JNB28" s="1"/>
      <c r="JNC28" s="1"/>
      <c r="JND28" s="1"/>
      <c r="JNE28" s="1"/>
      <c r="JNF28" s="1"/>
      <c r="JNG28" s="1"/>
      <c r="JNH28" s="1"/>
      <c r="JNI28" s="1"/>
      <c r="JNJ28" s="1"/>
      <c r="JNK28" s="1"/>
      <c r="JNL28" s="1"/>
      <c r="JNM28" s="1"/>
      <c r="JNN28" s="1"/>
      <c r="JNO28" s="1"/>
      <c r="JNP28" s="1"/>
      <c r="JNQ28" s="1"/>
      <c r="JNR28" s="1"/>
      <c r="JNS28" s="1"/>
      <c r="JNT28" s="1"/>
      <c r="JNU28" s="1"/>
      <c r="JNV28" s="1"/>
      <c r="JNW28" s="1"/>
      <c r="JNX28" s="1"/>
      <c r="JNY28" s="1"/>
      <c r="JNZ28" s="1"/>
      <c r="JOA28" s="1"/>
      <c r="JOB28" s="1"/>
      <c r="JOC28" s="1"/>
      <c r="JOD28" s="1"/>
      <c r="JOE28" s="1"/>
      <c r="JOF28" s="1"/>
      <c r="JOG28" s="1"/>
      <c r="JOH28" s="1"/>
      <c r="JOI28" s="1"/>
      <c r="JOJ28" s="1"/>
      <c r="JOK28" s="1"/>
      <c r="JOL28" s="1"/>
      <c r="JOM28" s="1"/>
      <c r="JON28" s="1"/>
      <c r="JOO28" s="1"/>
      <c r="JOP28" s="1"/>
      <c r="JOQ28" s="1"/>
      <c r="JOR28" s="1"/>
      <c r="JOS28" s="1"/>
      <c r="JOT28" s="1"/>
      <c r="JOU28" s="1"/>
      <c r="JOV28" s="1"/>
      <c r="JOW28" s="1"/>
      <c r="JOX28" s="1"/>
      <c r="JOY28" s="1"/>
      <c r="JOZ28" s="1"/>
      <c r="JPA28" s="1"/>
      <c r="JPB28" s="1"/>
      <c r="JPC28" s="1"/>
      <c r="JPD28" s="1"/>
      <c r="JPE28" s="1"/>
      <c r="JPF28" s="1"/>
      <c r="JPG28" s="1"/>
      <c r="JPH28" s="1"/>
      <c r="JPI28" s="1"/>
      <c r="JPJ28" s="1"/>
      <c r="JPK28" s="1"/>
      <c r="JPL28" s="1"/>
      <c r="JPM28" s="1"/>
      <c r="JPN28" s="1"/>
      <c r="JPO28" s="1"/>
      <c r="JPP28" s="1"/>
      <c r="JPQ28" s="1"/>
      <c r="JPR28" s="1"/>
      <c r="JPS28" s="1"/>
      <c r="JPT28" s="1"/>
      <c r="JPU28" s="1"/>
      <c r="JPV28" s="1"/>
      <c r="JPW28" s="1"/>
      <c r="JPX28" s="1"/>
      <c r="JPY28" s="1"/>
      <c r="JPZ28" s="1"/>
      <c r="JQA28" s="1"/>
      <c r="JQB28" s="1"/>
      <c r="JQC28" s="1"/>
      <c r="JQD28" s="1"/>
      <c r="JQE28" s="1"/>
      <c r="JQF28" s="1"/>
      <c r="JQG28" s="1"/>
      <c r="JQH28" s="1"/>
      <c r="JQI28" s="1"/>
      <c r="JQJ28" s="1"/>
      <c r="JQK28" s="1"/>
      <c r="JQL28" s="1"/>
      <c r="JQM28" s="1"/>
      <c r="JQN28" s="1"/>
      <c r="JQO28" s="1"/>
      <c r="JQP28" s="1"/>
      <c r="JQQ28" s="1"/>
      <c r="JQR28" s="1"/>
      <c r="JQS28" s="1"/>
      <c r="JQT28" s="1"/>
      <c r="JQU28" s="1"/>
      <c r="JQV28" s="1"/>
      <c r="JQW28" s="1"/>
      <c r="JQX28" s="1"/>
      <c r="JQY28" s="1"/>
      <c r="JQZ28" s="1"/>
      <c r="JRA28" s="1"/>
      <c r="JRB28" s="1"/>
      <c r="JRC28" s="1"/>
      <c r="JRD28" s="1"/>
      <c r="JRE28" s="1"/>
      <c r="JRF28" s="1"/>
      <c r="JRG28" s="1"/>
      <c r="JRH28" s="1"/>
      <c r="JRI28" s="1"/>
      <c r="JRJ28" s="1"/>
      <c r="JRK28" s="1"/>
      <c r="JRL28" s="1"/>
      <c r="JRM28" s="1"/>
      <c r="JRN28" s="1"/>
      <c r="JRO28" s="1"/>
      <c r="JRP28" s="1"/>
      <c r="JRQ28" s="1"/>
      <c r="JRR28" s="1"/>
      <c r="JRS28" s="1"/>
      <c r="JRT28" s="1"/>
      <c r="JRU28" s="1"/>
      <c r="JRV28" s="1"/>
      <c r="JRW28" s="1"/>
      <c r="JRX28" s="1"/>
      <c r="JRY28" s="1"/>
      <c r="JRZ28" s="1"/>
      <c r="JSA28" s="1"/>
      <c r="JSB28" s="1"/>
      <c r="JSC28" s="1"/>
      <c r="JSD28" s="1"/>
      <c r="JSE28" s="1"/>
      <c r="JSF28" s="1"/>
      <c r="JSG28" s="1"/>
      <c r="JSH28" s="1"/>
      <c r="JSI28" s="1"/>
      <c r="JSJ28" s="1"/>
      <c r="JSK28" s="1"/>
      <c r="JSL28" s="1"/>
      <c r="JSM28" s="1"/>
      <c r="JSN28" s="1"/>
      <c r="JSO28" s="1"/>
      <c r="JSP28" s="1"/>
      <c r="JSQ28" s="1"/>
      <c r="JSR28" s="1"/>
      <c r="JSS28" s="1"/>
      <c r="JST28" s="1"/>
      <c r="JSU28" s="1"/>
      <c r="JSV28" s="1"/>
      <c r="JSW28" s="1"/>
      <c r="JSX28" s="1"/>
      <c r="JSY28" s="1"/>
      <c r="JSZ28" s="1"/>
      <c r="JTA28" s="1"/>
      <c r="JTB28" s="1"/>
      <c r="JTC28" s="1"/>
      <c r="JTD28" s="1"/>
      <c r="JTE28" s="1"/>
      <c r="JTF28" s="1"/>
      <c r="JTG28" s="1"/>
      <c r="JTH28" s="1"/>
      <c r="JTI28" s="1"/>
      <c r="JTJ28" s="1"/>
      <c r="JTK28" s="1"/>
      <c r="JTL28" s="1"/>
      <c r="JTM28" s="1"/>
      <c r="JTN28" s="1"/>
      <c r="JTO28" s="1"/>
      <c r="JTP28" s="1"/>
      <c r="JTQ28" s="1"/>
      <c r="JTR28" s="1"/>
      <c r="JTS28" s="1"/>
      <c r="JTT28" s="1"/>
      <c r="JTU28" s="1"/>
      <c r="JTV28" s="1"/>
      <c r="JTW28" s="1"/>
      <c r="JTX28" s="1"/>
      <c r="JTY28" s="1"/>
      <c r="JTZ28" s="1"/>
      <c r="JUA28" s="1"/>
      <c r="JUB28" s="1"/>
      <c r="JUC28" s="1"/>
      <c r="JUD28" s="1"/>
      <c r="JUE28" s="1"/>
      <c r="JUF28" s="1"/>
      <c r="JUG28" s="1"/>
      <c r="JUH28" s="1"/>
      <c r="JUI28" s="1"/>
      <c r="JUJ28" s="1"/>
      <c r="JUK28" s="1"/>
      <c r="JUL28" s="1"/>
      <c r="JUM28" s="1"/>
      <c r="JUN28" s="1"/>
      <c r="JUO28" s="1"/>
      <c r="JUP28" s="1"/>
      <c r="JUQ28" s="1"/>
      <c r="JUR28" s="1"/>
      <c r="JUS28" s="1"/>
      <c r="JUT28" s="1"/>
      <c r="JUU28" s="1"/>
      <c r="JUV28" s="1"/>
      <c r="JUW28" s="1"/>
      <c r="JUX28" s="1"/>
      <c r="JUY28" s="1"/>
      <c r="JUZ28" s="1"/>
      <c r="JVA28" s="1"/>
      <c r="JVB28" s="1"/>
      <c r="JVC28" s="1"/>
      <c r="JVD28" s="1"/>
      <c r="JVE28" s="1"/>
      <c r="JVF28" s="1"/>
      <c r="JVG28" s="1"/>
      <c r="JVH28" s="1"/>
      <c r="JVI28" s="1"/>
      <c r="JVJ28" s="1"/>
      <c r="JVK28" s="1"/>
      <c r="JVL28" s="1"/>
      <c r="JVM28" s="1"/>
      <c r="JVN28" s="1"/>
      <c r="JVO28" s="1"/>
      <c r="JVP28" s="1"/>
      <c r="JVQ28" s="1"/>
      <c r="JVR28" s="1"/>
      <c r="JVS28" s="1"/>
      <c r="JVT28" s="1"/>
      <c r="JVU28" s="1"/>
      <c r="JVV28" s="1"/>
      <c r="JVW28" s="1"/>
      <c r="JVX28" s="1"/>
      <c r="JVY28" s="1"/>
      <c r="JVZ28" s="1"/>
      <c r="JWA28" s="1"/>
      <c r="JWB28" s="1"/>
      <c r="JWC28" s="1"/>
      <c r="JWD28" s="1"/>
      <c r="JWE28" s="1"/>
      <c r="JWF28" s="1"/>
      <c r="JWG28" s="1"/>
      <c r="JWH28" s="1"/>
      <c r="JWI28" s="1"/>
      <c r="JWJ28" s="1"/>
      <c r="JWK28" s="1"/>
      <c r="JWL28" s="1"/>
      <c r="JWM28" s="1"/>
      <c r="JWN28" s="1"/>
      <c r="JWO28" s="1"/>
      <c r="JWP28" s="1"/>
      <c r="JWQ28" s="1"/>
      <c r="JWR28" s="1"/>
      <c r="JWS28" s="1"/>
      <c r="JWT28" s="1"/>
      <c r="JWU28" s="1"/>
      <c r="JWV28" s="1"/>
      <c r="JWW28" s="1"/>
      <c r="JWX28" s="1"/>
      <c r="JWY28" s="1"/>
      <c r="JWZ28" s="1"/>
      <c r="JXA28" s="1"/>
      <c r="JXB28" s="1"/>
      <c r="JXC28" s="1"/>
      <c r="JXD28" s="1"/>
      <c r="JXE28" s="1"/>
      <c r="JXF28" s="1"/>
      <c r="JXG28" s="1"/>
      <c r="JXH28" s="1"/>
      <c r="JXI28" s="1"/>
      <c r="JXJ28" s="1"/>
      <c r="JXK28" s="1"/>
      <c r="JXL28" s="1"/>
      <c r="JXM28" s="1"/>
      <c r="JXN28" s="1"/>
      <c r="JXO28" s="1"/>
      <c r="JXP28" s="1"/>
      <c r="JXQ28" s="1"/>
      <c r="JXR28" s="1"/>
      <c r="JXS28" s="1"/>
      <c r="JXT28" s="1"/>
      <c r="JXU28" s="1"/>
      <c r="JXV28" s="1"/>
      <c r="JXW28" s="1"/>
      <c r="JXX28" s="1"/>
      <c r="JXY28" s="1"/>
      <c r="JXZ28" s="1"/>
      <c r="JYA28" s="1"/>
      <c r="JYB28" s="1"/>
      <c r="JYC28" s="1"/>
      <c r="JYD28" s="1"/>
      <c r="JYE28" s="1"/>
      <c r="JYF28" s="1"/>
      <c r="JYG28" s="1"/>
      <c r="JYH28" s="1"/>
      <c r="JYI28" s="1"/>
      <c r="JYJ28" s="1"/>
      <c r="JYK28" s="1"/>
      <c r="JYL28" s="1"/>
      <c r="JYM28" s="1"/>
      <c r="JYN28" s="1"/>
      <c r="JYO28" s="1"/>
      <c r="JYP28" s="1"/>
      <c r="JYQ28" s="1"/>
      <c r="JYR28" s="1"/>
      <c r="JYS28" s="1"/>
      <c r="JYT28" s="1"/>
      <c r="JYU28" s="1"/>
      <c r="JYV28" s="1"/>
      <c r="JYW28" s="1"/>
      <c r="JYX28" s="1"/>
      <c r="JYY28" s="1"/>
      <c r="JYZ28" s="1"/>
      <c r="JZA28" s="1"/>
      <c r="JZB28" s="1"/>
      <c r="JZC28" s="1"/>
      <c r="JZD28" s="1"/>
      <c r="JZE28" s="1"/>
      <c r="JZF28" s="1"/>
      <c r="JZG28" s="1"/>
      <c r="JZH28" s="1"/>
      <c r="JZI28" s="1"/>
      <c r="JZJ28" s="1"/>
      <c r="JZK28" s="1"/>
      <c r="JZL28" s="1"/>
      <c r="JZM28" s="1"/>
      <c r="JZN28" s="1"/>
      <c r="JZO28" s="1"/>
      <c r="JZP28" s="1"/>
      <c r="JZQ28" s="1"/>
      <c r="JZR28" s="1"/>
      <c r="JZS28" s="1"/>
      <c r="JZT28" s="1"/>
      <c r="JZU28" s="1"/>
      <c r="JZV28" s="1"/>
      <c r="JZW28" s="1"/>
      <c r="JZX28" s="1"/>
      <c r="JZY28" s="1"/>
      <c r="JZZ28" s="1"/>
      <c r="KAA28" s="1"/>
      <c r="KAB28" s="1"/>
      <c r="KAC28" s="1"/>
      <c r="KAD28" s="1"/>
      <c r="KAE28" s="1"/>
      <c r="KAF28" s="1"/>
      <c r="KAG28" s="1"/>
      <c r="KAH28" s="1"/>
      <c r="KAI28" s="1"/>
      <c r="KAJ28" s="1"/>
      <c r="KAK28" s="1"/>
      <c r="KAL28" s="1"/>
      <c r="KAM28" s="1"/>
      <c r="KAN28" s="1"/>
      <c r="KAO28" s="1"/>
      <c r="KAP28" s="1"/>
      <c r="KAQ28" s="1"/>
      <c r="KAR28" s="1"/>
      <c r="KAS28" s="1"/>
      <c r="KAT28" s="1"/>
      <c r="KAU28" s="1"/>
      <c r="KAV28" s="1"/>
      <c r="KAW28" s="1"/>
      <c r="KAX28" s="1"/>
      <c r="KAY28" s="1"/>
      <c r="KAZ28" s="1"/>
      <c r="KBA28" s="1"/>
      <c r="KBB28" s="1"/>
      <c r="KBC28" s="1"/>
      <c r="KBD28" s="1"/>
      <c r="KBE28" s="1"/>
      <c r="KBF28" s="1"/>
      <c r="KBG28" s="1"/>
      <c r="KBH28" s="1"/>
      <c r="KBI28" s="1"/>
      <c r="KBJ28" s="1"/>
      <c r="KBK28" s="1"/>
      <c r="KBL28" s="1"/>
      <c r="KBM28" s="1"/>
      <c r="KBN28" s="1"/>
      <c r="KBO28" s="1"/>
      <c r="KBP28" s="1"/>
      <c r="KBQ28" s="1"/>
      <c r="KBR28" s="1"/>
      <c r="KBS28" s="1"/>
      <c r="KBT28" s="1"/>
      <c r="KBU28" s="1"/>
      <c r="KBV28" s="1"/>
      <c r="KBW28" s="1"/>
      <c r="KBX28" s="1"/>
      <c r="KBY28" s="1"/>
      <c r="KBZ28" s="1"/>
      <c r="KCA28" s="1"/>
      <c r="KCB28" s="1"/>
      <c r="KCC28" s="1"/>
      <c r="KCD28" s="1"/>
      <c r="KCE28" s="1"/>
      <c r="KCF28" s="1"/>
      <c r="KCG28" s="1"/>
      <c r="KCH28" s="1"/>
      <c r="KCI28" s="1"/>
      <c r="KCJ28" s="1"/>
      <c r="KCK28" s="1"/>
      <c r="KCL28" s="1"/>
      <c r="KCM28" s="1"/>
      <c r="KCN28" s="1"/>
      <c r="KCO28" s="1"/>
      <c r="KCP28" s="1"/>
      <c r="KCQ28" s="1"/>
      <c r="KCR28" s="1"/>
      <c r="KCS28" s="1"/>
      <c r="KCT28" s="1"/>
      <c r="KCU28" s="1"/>
      <c r="KCV28" s="1"/>
      <c r="KCW28" s="1"/>
      <c r="KCX28" s="1"/>
      <c r="KCY28" s="1"/>
      <c r="KCZ28" s="1"/>
      <c r="KDA28" s="1"/>
      <c r="KDB28" s="1"/>
      <c r="KDC28" s="1"/>
      <c r="KDD28" s="1"/>
      <c r="KDE28" s="1"/>
      <c r="KDF28" s="1"/>
      <c r="KDG28" s="1"/>
      <c r="KDH28" s="1"/>
      <c r="KDI28" s="1"/>
      <c r="KDJ28" s="1"/>
      <c r="KDK28" s="1"/>
      <c r="KDL28" s="1"/>
      <c r="KDM28" s="1"/>
      <c r="KDN28" s="1"/>
      <c r="KDO28" s="1"/>
      <c r="KDP28" s="1"/>
      <c r="KDQ28" s="1"/>
      <c r="KDR28" s="1"/>
      <c r="KDS28" s="1"/>
      <c r="KDT28" s="1"/>
      <c r="KDU28" s="1"/>
      <c r="KDV28" s="1"/>
      <c r="KDW28" s="1"/>
      <c r="KDX28" s="1"/>
      <c r="KDY28" s="1"/>
      <c r="KDZ28" s="1"/>
      <c r="KEA28" s="1"/>
      <c r="KEB28" s="1"/>
      <c r="KEC28" s="1"/>
      <c r="KED28" s="1"/>
      <c r="KEE28" s="1"/>
      <c r="KEF28" s="1"/>
      <c r="KEG28" s="1"/>
      <c r="KEH28" s="1"/>
      <c r="KEI28" s="1"/>
      <c r="KEJ28" s="1"/>
      <c r="KEK28" s="1"/>
      <c r="KEL28" s="1"/>
      <c r="KEM28" s="1"/>
      <c r="KEN28" s="1"/>
      <c r="KEO28" s="1"/>
      <c r="KEP28" s="1"/>
      <c r="KEQ28" s="1"/>
      <c r="KER28" s="1"/>
      <c r="KES28" s="1"/>
      <c r="KET28" s="1"/>
      <c r="KEU28" s="1"/>
      <c r="KEV28" s="1"/>
      <c r="KEW28" s="1"/>
      <c r="KEX28" s="1"/>
      <c r="KEY28" s="1"/>
      <c r="KEZ28" s="1"/>
      <c r="KFA28" s="1"/>
      <c r="KFB28" s="1"/>
      <c r="KFC28" s="1"/>
      <c r="KFD28" s="1"/>
      <c r="KFE28" s="1"/>
      <c r="KFF28" s="1"/>
      <c r="KFG28" s="1"/>
      <c r="KFH28" s="1"/>
      <c r="KFI28" s="1"/>
      <c r="KFJ28" s="1"/>
      <c r="KFK28" s="1"/>
      <c r="KFL28" s="1"/>
      <c r="KFM28" s="1"/>
      <c r="KFN28" s="1"/>
      <c r="KFO28" s="1"/>
      <c r="KFP28" s="1"/>
      <c r="KFQ28" s="1"/>
      <c r="KFR28" s="1"/>
      <c r="KFS28" s="1"/>
      <c r="KFT28" s="1"/>
      <c r="KFU28" s="1"/>
      <c r="KFV28" s="1"/>
      <c r="KFW28" s="1"/>
      <c r="KFX28" s="1"/>
      <c r="KFY28" s="1"/>
      <c r="KFZ28" s="1"/>
      <c r="KGA28" s="1"/>
      <c r="KGB28" s="1"/>
      <c r="KGC28" s="1"/>
      <c r="KGD28" s="1"/>
      <c r="KGE28" s="1"/>
      <c r="KGF28" s="1"/>
      <c r="KGG28" s="1"/>
      <c r="KGH28" s="1"/>
      <c r="KGI28" s="1"/>
      <c r="KGJ28" s="1"/>
      <c r="KGK28" s="1"/>
      <c r="KGL28" s="1"/>
      <c r="KGM28" s="1"/>
      <c r="KGN28" s="1"/>
      <c r="KGO28" s="1"/>
      <c r="KGP28" s="1"/>
      <c r="KGQ28" s="1"/>
      <c r="KGR28" s="1"/>
      <c r="KGS28" s="1"/>
      <c r="KGT28" s="1"/>
      <c r="KGU28" s="1"/>
      <c r="KGV28" s="1"/>
      <c r="KGW28" s="1"/>
      <c r="KGX28" s="1"/>
      <c r="KGY28" s="1"/>
      <c r="KGZ28" s="1"/>
      <c r="KHA28" s="1"/>
      <c r="KHB28" s="1"/>
      <c r="KHC28" s="1"/>
      <c r="KHD28" s="1"/>
      <c r="KHE28" s="1"/>
      <c r="KHF28" s="1"/>
      <c r="KHG28" s="1"/>
      <c r="KHH28" s="1"/>
      <c r="KHI28" s="1"/>
      <c r="KHJ28" s="1"/>
      <c r="KHK28" s="1"/>
      <c r="KHL28" s="1"/>
      <c r="KHM28" s="1"/>
      <c r="KHN28" s="1"/>
      <c r="KHO28" s="1"/>
      <c r="KHP28" s="1"/>
      <c r="KHQ28" s="1"/>
      <c r="KHR28" s="1"/>
      <c r="KHS28" s="1"/>
      <c r="KHT28" s="1"/>
      <c r="KHU28" s="1"/>
      <c r="KHV28" s="1"/>
      <c r="KHW28" s="1"/>
      <c r="KHX28" s="1"/>
      <c r="KHY28" s="1"/>
      <c r="KHZ28" s="1"/>
      <c r="KIA28" s="1"/>
      <c r="KIB28" s="1"/>
      <c r="KIC28" s="1"/>
      <c r="KID28" s="1"/>
      <c r="KIE28" s="1"/>
      <c r="KIF28" s="1"/>
      <c r="KIG28" s="1"/>
      <c r="KIH28" s="1"/>
      <c r="KII28" s="1"/>
      <c r="KIJ28" s="1"/>
      <c r="KIK28" s="1"/>
      <c r="KIL28" s="1"/>
      <c r="KIM28" s="1"/>
      <c r="KIN28" s="1"/>
      <c r="KIO28" s="1"/>
      <c r="KIP28" s="1"/>
      <c r="KIQ28" s="1"/>
      <c r="KIR28" s="1"/>
      <c r="KIS28" s="1"/>
      <c r="KIT28" s="1"/>
      <c r="KIU28" s="1"/>
      <c r="KIV28" s="1"/>
      <c r="KIW28" s="1"/>
      <c r="KIX28" s="1"/>
      <c r="KIY28" s="1"/>
      <c r="KIZ28" s="1"/>
      <c r="KJA28" s="1"/>
      <c r="KJB28" s="1"/>
      <c r="KJC28" s="1"/>
      <c r="KJD28" s="1"/>
      <c r="KJE28" s="1"/>
      <c r="KJF28" s="1"/>
      <c r="KJG28" s="1"/>
      <c r="KJH28" s="1"/>
      <c r="KJI28" s="1"/>
      <c r="KJJ28" s="1"/>
      <c r="KJK28" s="1"/>
      <c r="KJL28" s="1"/>
      <c r="KJM28" s="1"/>
      <c r="KJN28" s="1"/>
      <c r="KJO28" s="1"/>
      <c r="KJP28" s="1"/>
      <c r="KJQ28" s="1"/>
      <c r="KJR28" s="1"/>
      <c r="KJS28" s="1"/>
      <c r="KJT28" s="1"/>
      <c r="KJU28" s="1"/>
      <c r="KJV28" s="1"/>
      <c r="KJW28" s="1"/>
      <c r="KJX28" s="1"/>
      <c r="KJY28" s="1"/>
      <c r="KJZ28" s="1"/>
      <c r="KKA28" s="1"/>
      <c r="KKB28" s="1"/>
      <c r="KKC28" s="1"/>
      <c r="KKD28" s="1"/>
      <c r="KKE28" s="1"/>
      <c r="KKF28" s="1"/>
      <c r="KKG28" s="1"/>
      <c r="KKH28" s="1"/>
      <c r="KKI28" s="1"/>
      <c r="KKJ28" s="1"/>
      <c r="KKK28" s="1"/>
      <c r="KKL28" s="1"/>
      <c r="KKM28" s="1"/>
      <c r="KKN28" s="1"/>
      <c r="KKO28" s="1"/>
      <c r="KKP28" s="1"/>
      <c r="KKQ28" s="1"/>
      <c r="KKR28" s="1"/>
      <c r="KKS28" s="1"/>
      <c r="KKT28" s="1"/>
      <c r="KKU28" s="1"/>
      <c r="KKV28" s="1"/>
      <c r="KKW28" s="1"/>
      <c r="KKX28" s="1"/>
      <c r="KKY28" s="1"/>
      <c r="KKZ28" s="1"/>
      <c r="KLA28" s="1"/>
      <c r="KLB28" s="1"/>
      <c r="KLC28" s="1"/>
      <c r="KLD28" s="1"/>
      <c r="KLE28" s="1"/>
      <c r="KLF28" s="1"/>
      <c r="KLG28" s="1"/>
      <c r="KLH28" s="1"/>
      <c r="KLI28" s="1"/>
      <c r="KLJ28" s="1"/>
      <c r="KLK28" s="1"/>
      <c r="KLL28" s="1"/>
      <c r="KLM28" s="1"/>
      <c r="KLN28" s="1"/>
      <c r="KLO28" s="1"/>
      <c r="KLP28" s="1"/>
      <c r="KLQ28" s="1"/>
      <c r="KLR28" s="1"/>
      <c r="KLS28" s="1"/>
      <c r="KLT28" s="1"/>
      <c r="KLU28" s="1"/>
      <c r="KLV28" s="1"/>
      <c r="KLW28" s="1"/>
      <c r="KLX28" s="1"/>
      <c r="KLY28" s="1"/>
      <c r="KLZ28" s="1"/>
      <c r="KMA28" s="1"/>
      <c r="KMB28" s="1"/>
      <c r="KMC28" s="1"/>
      <c r="KMD28" s="1"/>
      <c r="KME28" s="1"/>
      <c r="KMF28" s="1"/>
      <c r="KMG28" s="1"/>
      <c r="KMH28" s="1"/>
      <c r="KMI28" s="1"/>
      <c r="KMJ28" s="1"/>
      <c r="KMK28" s="1"/>
      <c r="KML28" s="1"/>
      <c r="KMM28" s="1"/>
      <c r="KMN28" s="1"/>
      <c r="KMO28" s="1"/>
      <c r="KMP28" s="1"/>
      <c r="KMQ28" s="1"/>
      <c r="KMR28" s="1"/>
      <c r="KMS28" s="1"/>
      <c r="KMT28" s="1"/>
      <c r="KMU28" s="1"/>
      <c r="KMV28" s="1"/>
      <c r="KMW28" s="1"/>
      <c r="KMX28" s="1"/>
      <c r="KMY28" s="1"/>
      <c r="KMZ28" s="1"/>
      <c r="KNA28" s="1"/>
      <c r="KNB28" s="1"/>
      <c r="KNC28" s="1"/>
      <c r="KND28" s="1"/>
      <c r="KNE28" s="1"/>
      <c r="KNF28" s="1"/>
      <c r="KNG28" s="1"/>
      <c r="KNH28" s="1"/>
      <c r="KNI28" s="1"/>
      <c r="KNJ28" s="1"/>
      <c r="KNK28" s="1"/>
      <c r="KNL28" s="1"/>
      <c r="KNM28" s="1"/>
      <c r="KNN28" s="1"/>
      <c r="KNO28" s="1"/>
      <c r="KNP28" s="1"/>
      <c r="KNQ28" s="1"/>
      <c r="KNR28" s="1"/>
      <c r="KNS28" s="1"/>
      <c r="KNT28" s="1"/>
      <c r="KNU28" s="1"/>
      <c r="KNV28" s="1"/>
      <c r="KNW28" s="1"/>
      <c r="KNX28" s="1"/>
      <c r="KNY28" s="1"/>
      <c r="KNZ28" s="1"/>
      <c r="KOA28" s="1"/>
      <c r="KOB28" s="1"/>
      <c r="KOC28" s="1"/>
      <c r="KOD28" s="1"/>
      <c r="KOE28" s="1"/>
      <c r="KOF28" s="1"/>
      <c r="KOG28" s="1"/>
      <c r="KOH28" s="1"/>
      <c r="KOI28" s="1"/>
      <c r="KOJ28" s="1"/>
      <c r="KOK28" s="1"/>
      <c r="KOL28" s="1"/>
      <c r="KOM28" s="1"/>
      <c r="KON28" s="1"/>
      <c r="KOO28" s="1"/>
      <c r="KOP28" s="1"/>
      <c r="KOQ28" s="1"/>
      <c r="KOR28" s="1"/>
      <c r="KOS28" s="1"/>
      <c r="KOT28" s="1"/>
      <c r="KOU28" s="1"/>
      <c r="KOV28" s="1"/>
      <c r="KOW28" s="1"/>
      <c r="KOX28" s="1"/>
      <c r="KOY28" s="1"/>
      <c r="KOZ28" s="1"/>
      <c r="KPA28" s="1"/>
      <c r="KPB28" s="1"/>
      <c r="KPC28" s="1"/>
      <c r="KPD28" s="1"/>
      <c r="KPE28" s="1"/>
      <c r="KPF28" s="1"/>
      <c r="KPG28" s="1"/>
      <c r="KPH28" s="1"/>
      <c r="KPI28" s="1"/>
      <c r="KPJ28" s="1"/>
      <c r="KPK28" s="1"/>
      <c r="KPL28" s="1"/>
      <c r="KPM28" s="1"/>
      <c r="KPN28" s="1"/>
      <c r="KPO28" s="1"/>
      <c r="KPP28" s="1"/>
      <c r="KPQ28" s="1"/>
      <c r="KPR28" s="1"/>
      <c r="KPS28" s="1"/>
      <c r="KPT28" s="1"/>
      <c r="KPU28" s="1"/>
      <c r="KPV28" s="1"/>
      <c r="KPW28" s="1"/>
      <c r="KPX28" s="1"/>
      <c r="KPY28" s="1"/>
      <c r="KPZ28" s="1"/>
      <c r="KQA28" s="1"/>
      <c r="KQB28" s="1"/>
      <c r="KQC28" s="1"/>
      <c r="KQD28" s="1"/>
      <c r="KQE28" s="1"/>
      <c r="KQF28" s="1"/>
      <c r="KQG28" s="1"/>
      <c r="KQH28" s="1"/>
      <c r="KQI28" s="1"/>
      <c r="KQJ28" s="1"/>
      <c r="KQK28" s="1"/>
      <c r="KQL28" s="1"/>
      <c r="KQM28" s="1"/>
      <c r="KQN28" s="1"/>
      <c r="KQO28" s="1"/>
      <c r="KQP28" s="1"/>
      <c r="KQQ28" s="1"/>
      <c r="KQR28" s="1"/>
      <c r="KQS28" s="1"/>
      <c r="KQT28" s="1"/>
      <c r="KQU28" s="1"/>
      <c r="KQV28" s="1"/>
      <c r="KQW28" s="1"/>
      <c r="KQX28" s="1"/>
      <c r="KQY28" s="1"/>
      <c r="KQZ28" s="1"/>
      <c r="KRA28" s="1"/>
      <c r="KRB28" s="1"/>
      <c r="KRC28" s="1"/>
      <c r="KRD28" s="1"/>
      <c r="KRE28" s="1"/>
      <c r="KRF28" s="1"/>
      <c r="KRG28" s="1"/>
      <c r="KRH28" s="1"/>
      <c r="KRI28" s="1"/>
      <c r="KRJ28" s="1"/>
      <c r="KRK28" s="1"/>
      <c r="KRL28" s="1"/>
      <c r="KRM28" s="1"/>
      <c r="KRN28" s="1"/>
      <c r="KRO28" s="1"/>
      <c r="KRP28" s="1"/>
      <c r="KRQ28" s="1"/>
      <c r="KRR28" s="1"/>
      <c r="KRS28" s="1"/>
      <c r="KRT28" s="1"/>
      <c r="KRU28" s="1"/>
      <c r="KRV28" s="1"/>
      <c r="KRW28" s="1"/>
      <c r="KRX28" s="1"/>
      <c r="KRY28" s="1"/>
      <c r="KRZ28" s="1"/>
      <c r="KSA28" s="1"/>
      <c r="KSB28" s="1"/>
      <c r="KSC28" s="1"/>
      <c r="KSD28" s="1"/>
      <c r="KSE28" s="1"/>
      <c r="KSF28" s="1"/>
      <c r="KSG28" s="1"/>
      <c r="KSH28" s="1"/>
      <c r="KSI28" s="1"/>
      <c r="KSJ28" s="1"/>
      <c r="KSK28" s="1"/>
      <c r="KSL28" s="1"/>
      <c r="KSM28" s="1"/>
      <c r="KSN28" s="1"/>
      <c r="KSO28" s="1"/>
      <c r="KSP28" s="1"/>
      <c r="KSQ28" s="1"/>
      <c r="KSR28" s="1"/>
      <c r="KSS28" s="1"/>
      <c r="KST28" s="1"/>
      <c r="KSU28" s="1"/>
      <c r="KSV28" s="1"/>
      <c r="KSW28" s="1"/>
      <c r="KSX28" s="1"/>
      <c r="KSY28" s="1"/>
      <c r="KSZ28" s="1"/>
      <c r="KTA28" s="1"/>
      <c r="KTB28" s="1"/>
      <c r="KTC28" s="1"/>
      <c r="KTD28" s="1"/>
      <c r="KTE28" s="1"/>
      <c r="KTF28" s="1"/>
      <c r="KTG28" s="1"/>
      <c r="KTH28" s="1"/>
      <c r="KTI28" s="1"/>
      <c r="KTJ28" s="1"/>
      <c r="KTK28" s="1"/>
      <c r="KTL28" s="1"/>
      <c r="KTM28" s="1"/>
      <c r="KTN28" s="1"/>
      <c r="KTO28" s="1"/>
      <c r="KTP28" s="1"/>
      <c r="KTQ28" s="1"/>
      <c r="KTR28" s="1"/>
      <c r="KTS28" s="1"/>
      <c r="KTT28" s="1"/>
      <c r="KTU28" s="1"/>
      <c r="KTV28" s="1"/>
      <c r="KTW28" s="1"/>
      <c r="KTX28" s="1"/>
      <c r="KTY28" s="1"/>
      <c r="KTZ28" s="1"/>
      <c r="KUA28" s="1"/>
      <c r="KUB28" s="1"/>
      <c r="KUC28" s="1"/>
      <c r="KUD28" s="1"/>
      <c r="KUE28" s="1"/>
      <c r="KUF28" s="1"/>
      <c r="KUG28" s="1"/>
      <c r="KUH28" s="1"/>
      <c r="KUI28" s="1"/>
      <c r="KUJ28" s="1"/>
      <c r="KUK28" s="1"/>
      <c r="KUL28" s="1"/>
      <c r="KUM28" s="1"/>
      <c r="KUN28" s="1"/>
      <c r="KUO28" s="1"/>
      <c r="KUP28" s="1"/>
      <c r="KUQ28" s="1"/>
      <c r="KUR28" s="1"/>
      <c r="KUS28" s="1"/>
      <c r="KUT28" s="1"/>
      <c r="KUU28" s="1"/>
      <c r="KUV28" s="1"/>
      <c r="KUW28" s="1"/>
      <c r="KUX28" s="1"/>
      <c r="KUY28" s="1"/>
      <c r="KUZ28" s="1"/>
      <c r="KVA28" s="1"/>
      <c r="KVB28" s="1"/>
      <c r="KVC28" s="1"/>
      <c r="KVD28" s="1"/>
      <c r="KVE28" s="1"/>
      <c r="KVF28" s="1"/>
      <c r="KVG28" s="1"/>
      <c r="KVH28" s="1"/>
      <c r="KVI28" s="1"/>
      <c r="KVJ28" s="1"/>
      <c r="KVK28" s="1"/>
      <c r="KVL28" s="1"/>
      <c r="KVM28" s="1"/>
      <c r="KVN28" s="1"/>
      <c r="KVO28" s="1"/>
      <c r="KVP28" s="1"/>
      <c r="KVQ28" s="1"/>
      <c r="KVR28" s="1"/>
      <c r="KVS28" s="1"/>
      <c r="KVT28" s="1"/>
      <c r="KVU28" s="1"/>
      <c r="KVV28" s="1"/>
      <c r="KVW28" s="1"/>
      <c r="KVX28" s="1"/>
      <c r="KVY28" s="1"/>
      <c r="KVZ28" s="1"/>
      <c r="KWA28" s="1"/>
      <c r="KWB28" s="1"/>
      <c r="KWC28" s="1"/>
      <c r="KWD28" s="1"/>
      <c r="KWE28" s="1"/>
      <c r="KWF28" s="1"/>
      <c r="KWG28" s="1"/>
      <c r="KWH28" s="1"/>
      <c r="KWI28" s="1"/>
      <c r="KWJ28" s="1"/>
      <c r="KWK28" s="1"/>
      <c r="KWL28" s="1"/>
      <c r="KWM28" s="1"/>
      <c r="KWN28" s="1"/>
      <c r="KWO28" s="1"/>
      <c r="KWP28" s="1"/>
      <c r="KWQ28" s="1"/>
      <c r="KWR28" s="1"/>
      <c r="KWS28" s="1"/>
      <c r="KWT28" s="1"/>
      <c r="KWU28" s="1"/>
      <c r="KWV28" s="1"/>
      <c r="KWW28" s="1"/>
      <c r="KWX28" s="1"/>
      <c r="KWY28" s="1"/>
      <c r="KWZ28" s="1"/>
      <c r="KXA28" s="1"/>
      <c r="KXB28" s="1"/>
      <c r="KXC28" s="1"/>
      <c r="KXD28" s="1"/>
      <c r="KXE28" s="1"/>
      <c r="KXF28" s="1"/>
      <c r="KXG28" s="1"/>
      <c r="KXH28" s="1"/>
      <c r="KXI28" s="1"/>
      <c r="KXJ28" s="1"/>
      <c r="KXK28" s="1"/>
      <c r="KXL28" s="1"/>
      <c r="KXM28" s="1"/>
      <c r="KXN28" s="1"/>
      <c r="KXO28" s="1"/>
      <c r="KXP28" s="1"/>
      <c r="KXQ28" s="1"/>
      <c r="KXR28" s="1"/>
      <c r="KXS28" s="1"/>
      <c r="KXT28" s="1"/>
      <c r="KXU28" s="1"/>
      <c r="KXV28" s="1"/>
      <c r="KXW28" s="1"/>
      <c r="KXX28" s="1"/>
      <c r="KXY28" s="1"/>
      <c r="KXZ28" s="1"/>
      <c r="KYA28" s="1"/>
      <c r="KYB28" s="1"/>
      <c r="KYC28" s="1"/>
      <c r="KYD28" s="1"/>
      <c r="KYE28" s="1"/>
      <c r="KYF28" s="1"/>
      <c r="KYG28" s="1"/>
      <c r="KYH28" s="1"/>
      <c r="KYI28" s="1"/>
      <c r="KYJ28" s="1"/>
      <c r="KYK28" s="1"/>
      <c r="KYL28" s="1"/>
      <c r="KYM28" s="1"/>
      <c r="KYN28" s="1"/>
      <c r="KYO28" s="1"/>
      <c r="KYP28" s="1"/>
      <c r="KYQ28" s="1"/>
      <c r="KYR28" s="1"/>
      <c r="KYS28" s="1"/>
      <c r="KYT28" s="1"/>
      <c r="KYU28" s="1"/>
      <c r="KYV28" s="1"/>
      <c r="KYW28" s="1"/>
      <c r="KYX28" s="1"/>
      <c r="KYY28" s="1"/>
      <c r="KYZ28" s="1"/>
      <c r="KZA28" s="1"/>
      <c r="KZB28" s="1"/>
      <c r="KZC28" s="1"/>
      <c r="KZD28" s="1"/>
      <c r="KZE28" s="1"/>
      <c r="KZF28" s="1"/>
      <c r="KZG28" s="1"/>
      <c r="KZH28" s="1"/>
      <c r="KZI28" s="1"/>
      <c r="KZJ28" s="1"/>
      <c r="KZK28" s="1"/>
      <c r="KZL28" s="1"/>
      <c r="KZM28" s="1"/>
      <c r="KZN28" s="1"/>
      <c r="KZO28" s="1"/>
      <c r="KZP28" s="1"/>
      <c r="KZQ28" s="1"/>
      <c r="KZR28" s="1"/>
      <c r="KZS28" s="1"/>
      <c r="KZT28" s="1"/>
      <c r="KZU28" s="1"/>
      <c r="KZV28" s="1"/>
      <c r="KZW28" s="1"/>
      <c r="KZX28" s="1"/>
      <c r="KZY28" s="1"/>
      <c r="KZZ28" s="1"/>
      <c r="LAA28" s="1"/>
      <c r="LAB28" s="1"/>
      <c r="LAC28" s="1"/>
      <c r="LAD28" s="1"/>
      <c r="LAE28" s="1"/>
      <c r="LAF28" s="1"/>
      <c r="LAG28" s="1"/>
      <c r="LAH28" s="1"/>
      <c r="LAI28" s="1"/>
      <c r="LAJ28" s="1"/>
      <c r="LAK28" s="1"/>
      <c r="LAL28" s="1"/>
      <c r="LAM28" s="1"/>
      <c r="LAN28" s="1"/>
      <c r="LAO28" s="1"/>
      <c r="LAP28" s="1"/>
      <c r="LAQ28" s="1"/>
      <c r="LAR28" s="1"/>
      <c r="LAS28" s="1"/>
      <c r="LAT28" s="1"/>
      <c r="LAU28" s="1"/>
      <c r="LAV28" s="1"/>
      <c r="LAW28" s="1"/>
      <c r="LAX28" s="1"/>
      <c r="LAY28" s="1"/>
      <c r="LAZ28" s="1"/>
      <c r="LBA28" s="1"/>
      <c r="LBB28" s="1"/>
      <c r="LBC28" s="1"/>
      <c r="LBD28" s="1"/>
      <c r="LBE28" s="1"/>
      <c r="LBF28" s="1"/>
      <c r="LBG28" s="1"/>
      <c r="LBH28" s="1"/>
      <c r="LBI28" s="1"/>
      <c r="LBJ28" s="1"/>
      <c r="LBK28" s="1"/>
      <c r="LBL28" s="1"/>
      <c r="LBM28" s="1"/>
      <c r="LBN28" s="1"/>
      <c r="LBO28" s="1"/>
      <c r="LBP28" s="1"/>
      <c r="LBQ28" s="1"/>
      <c r="LBR28" s="1"/>
      <c r="LBS28" s="1"/>
      <c r="LBT28" s="1"/>
      <c r="LBU28" s="1"/>
      <c r="LBV28" s="1"/>
      <c r="LBW28" s="1"/>
      <c r="LBX28" s="1"/>
      <c r="LBY28" s="1"/>
      <c r="LBZ28" s="1"/>
      <c r="LCA28" s="1"/>
      <c r="LCB28" s="1"/>
      <c r="LCC28" s="1"/>
      <c r="LCD28" s="1"/>
      <c r="LCE28" s="1"/>
      <c r="LCF28" s="1"/>
      <c r="LCG28" s="1"/>
      <c r="LCH28" s="1"/>
      <c r="LCI28" s="1"/>
      <c r="LCJ28" s="1"/>
      <c r="LCK28" s="1"/>
      <c r="LCL28" s="1"/>
      <c r="LCM28" s="1"/>
      <c r="LCN28" s="1"/>
      <c r="LCO28" s="1"/>
      <c r="LCP28" s="1"/>
      <c r="LCQ28" s="1"/>
      <c r="LCR28" s="1"/>
      <c r="LCS28" s="1"/>
      <c r="LCT28" s="1"/>
      <c r="LCU28" s="1"/>
      <c r="LCV28" s="1"/>
      <c r="LCW28" s="1"/>
      <c r="LCX28" s="1"/>
      <c r="LCY28" s="1"/>
      <c r="LCZ28" s="1"/>
      <c r="LDA28" s="1"/>
      <c r="LDB28" s="1"/>
      <c r="LDC28" s="1"/>
      <c r="LDD28" s="1"/>
      <c r="LDE28" s="1"/>
      <c r="LDF28" s="1"/>
      <c r="LDG28" s="1"/>
      <c r="LDH28" s="1"/>
      <c r="LDI28" s="1"/>
      <c r="LDJ28" s="1"/>
      <c r="LDK28" s="1"/>
      <c r="LDL28" s="1"/>
      <c r="LDM28" s="1"/>
      <c r="LDN28" s="1"/>
      <c r="LDO28" s="1"/>
      <c r="LDP28" s="1"/>
      <c r="LDQ28" s="1"/>
      <c r="LDR28" s="1"/>
      <c r="LDS28" s="1"/>
      <c r="LDT28" s="1"/>
      <c r="LDU28" s="1"/>
      <c r="LDV28" s="1"/>
      <c r="LDW28" s="1"/>
      <c r="LDX28" s="1"/>
      <c r="LDY28" s="1"/>
      <c r="LDZ28" s="1"/>
      <c r="LEA28" s="1"/>
      <c r="LEB28" s="1"/>
      <c r="LEC28" s="1"/>
      <c r="LED28" s="1"/>
      <c r="LEE28" s="1"/>
      <c r="LEF28" s="1"/>
      <c r="LEG28" s="1"/>
      <c r="LEH28" s="1"/>
      <c r="LEI28" s="1"/>
      <c r="LEJ28" s="1"/>
      <c r="LEK28" s="1"/>
      <c r="LEL28" s="1"/>
      <c r="LEM28" s="1"/>
      <c r="LEN28" s="1"/>
      <c r="LEO28" s="1"/>
      <c r="LEP28" s="1"/>
      <c r="LEQ28" s="1"/>
      <c r="LER28" s="1"/>
      <c r="LES28" s="1"/>
      <c r="LET28" s="1"/>
      <c r="LEU28" s="1"/>
      <c r="LEV28" s="1"/>
      <c r="LEW28" s="1"/>
      <c r="LEX28" s="1"/>
      <c r="LEY28" s="1"/>
      <c r="LEZ28" s="1"/>
      <c r="LFA28" s="1"/>
      <c r="LFB28" s="1"/>
      <c r="LFC28" s="1"/>
      <c r="LFD28" s="1"/>
      <c r="LFE28" s="1"/>
      <c r="LFF28" s="1"/>
      <c r="LFG28" s="1"/>
      <c r="LFH28" s="1"/>
      <c r="LFI28" s="1"/>
      <c r="LFJ28" s="1"/>
      <c r="LFK28" s="1"/>
      <c r="LFL28" s="1"/>
      <c r="LFM28" s="1"/>
      <c r="LFN28" s="1"/>
      <c r="LFO28" s="1"/>
      <c r="LFP28" s="1"/>
      <c r="LFQ28" s="1"/>
      <c r="LFR28" s="1"/>
      <c r="LFS28" s="1"/>
      <c r="LFT28" s="1"/>
      <c r="LFU28" s="1"/>
      <c r="LFV28" s="1"/>
      <c r="LFW28" s="1"/>
      <c r="LFX28" s="1"/>
      <c r="LFY28" s="1"/>
      <c r="LFZ28" s="1"/>
      <c r="LGA28" s="1"/>
      <c r="LGB28" s="1"/>
      <c r="LGC28" s="1"/>
      <c r="LGD28" s="1"/>
      <c r="LGE28" s="1"/>
      <c r="LGF28" s="1"/>
      <c r="LGG28" s="1"/>
      <c r="LGH28" s="1"/>
      <c r="LGI28" s="1"/>
      <c r="LGJ28" s="1"/>
      <c r="LGK28" s="1"/>
      <c r="LGL28" s="1"/>
      <c r="LGM28" s="1"/>
      <c r="LGN28" s="1"/>
      <c r="LGO28" s="1"/>
      <c r="LGP28" s="1"/>
      <c r="LGQ28" s="1"/>
      <c r="LGR28" s="1"/>
      <c r="LGS28" s="1"/>
      <c r="LGT28" s="1"/>
      <c r="LGU28" s="1"/>
      <c r="LGV28" s="1"/>
      <c r="LGW28" s="1"/>
      <c r="LGX28" s="1"/>
      <c r="LGY28" s="1"/>
      <c r="LGZ28" s="1"/>
      <c r="LHA28" s="1"/>
      <c r="LHB28" s="1"/>
      <c r="LHC28" s="1"/>
      <c r="LHD28" s="1"/>
      <c r="LHE28" s="1"/>
      <c r="LHF28" s="1"/>
      <c r="LHG28" s="1"/>
      <c r="LHH28" s="1"/>
      <c r="LHI28" s="1"/>
      <c r="LHJ28" s="1"/>
      <c r="LHK28" s="1"/>
      <c r="LHL28" s="1"/>
      <c r="LHM28" s="1"/>
      <c r="LHN28" s="1"/>
      <c r="LHO28" s="1"/>
      <c r="LHP28" s="1"/>
      <c r="LHQ28" s="1"/>
      <c r="LHR28" s="1"/>
      <c r="LHS28" s="1"/>
      <c r="LHT28" s="1"/>
      <c r="LHU28" s="1"/>
      <c r="LHV28" s="1"/>
      <c r="LHW28" s="1"/>
      <c r="LHX28" s="1"/>
      <c r="LHY28" s="1"/>
      <c r="LHZ28" s="1"/>
      <c r="LIA28" s="1"/>
      <c r="LIB28" s="1"/>
      <c r="LIC28" s="1"/>
      <c r="LID28" s="1"/>
      <c r="LIE28" s="1"/>
      <c r="LIF28" s="1"/>
      <c r="LIG28" s="1"/>
      <c r="LIH28" s="1"/>
      <c r="LII28" s="1"/>
      <c r="LIJ28" s="1"/>
      <c r="LIK28" s="1"/>
      <c r="LIL28" s="1"/>
      <c r="LIM28" s="1"/>
      <c r="LIN28" s="1"/>
      <c r="LIO28" s="1"/>
      <c r="LIP28" s="1"/>
      <c r="LIQ28" s="1"/>
      <c r="LIR28" s="1"/>
      <c r="LIS28" s="1"/>
      <c r="LIT28" s="1"/>
      <c r="LIU28" s="1"/>
      <c r="LIV28" s="1"/>
      <c r="LIW28" s="1"/>
      <c r="LIX28" s="1"/>
      <c r="LIY28" s="1"/>
      <c r="LIZ28" s="1"/>
      <c r="LJA28" s="1"/>
      <c r="LJB28" s="1"/>
      <c r="LJC28" s="1"/>
      <c r="LJD28" s="1"/>
      <c r="LJE28" s="1"/>
      <c r="LJF28" s="1"/>
      <c r="LJG28" s="1"/>
      <c r="LJH28" s="1"/>
      <c r="LJI28" s="1"/>
      <c r="LJJ28" s="1"/>
      <c r="LJK28" s="1"/>
      <c r="LJL28" s="1"/>
      <c r="LJM28" s="1"/>
      <c r="LJN28" s="1"/>
      <c r="LJO28" s="1"/>
      <c r="LJP28" s="1"/>
      <c r="LJQ28" s="1"/>
      <c r="LJR28" s="1"/>
      <c r="LJS28" s="1"/>
      <c r="LJT28" s="1"/>
      <c r="LJU28" s="1"/>
      <c r="LJV28" s="1"/>
      <c r="LJW28" s="1"/>
      <c r="LJX28" s="1"/>
      <c r="LJY28" s="1"/>
      <c r="LJZ28" s="1"/>
      <c r="LKA28" s="1"/>
      <c r="LKB28" s="1"/>
      <c r="LKC28" s="1"/>
      <c r="LKD28" s="1"/>
      <c r="LKE28" s="1"/>
      <c r="LKF28" s="1"/>
      <c r="LKG28" s="1"/>
      <c r="LKH28" s="1"/>
      <c r="LKI28" s="1"/>
      <c r="LKJ28" s="1"/>
      <c r="LKK28" s="1"/>
      <c r="LKL28" s="1"/>
      <c r="LKM28" s="1"/>
      <c r="LKN28" s="1"/>
      <c r="LKO28" s="1"/>
      <c r="LKP28" s="1"/>
      <c r="LKQ28" s="1"/>
      <c r="LKR28" s="1"/>
      <c r="LKS28" s="1"/>
      <c r="LKT28" s="1"/>
      <c r="LKU28" s="1"/>
      <c r="LKV28" s="1"/>
      <c r="LKW28" s="1"/>
      <c r="LKX28" s="1"/>
      <c r="LKY28" s="1"/>
      <c r="LKZ28" s="1"/>
      <c r="LLA28" s="1"/>
      <c r="LLB28" s="1"/>
      <c r="LLC28" s="1"/>
      <c r="LLD28" s="1"/>
      <c r="LLE28" s="1"/>
      <c r="LLF28" s="1"/>
      <c r="LLG28" s="1"/>
      <c r="LLH28" s="1"/>
      <c r="LLI28" s="1"/>
      <c r="LLJ28" s="1"/>
      <c r="LLK28" s="1"/>
      <c r="LLL28" s="1"/>
      <c r="LLM28" s="1"/>
      <c r="LLN28" s="1"/>
      <c r="LLO28" s="1"/>
      <c r="LLP28" s="1"/>
      <c r="LLQ28" s="1"/>
      <c r="LLR28" s="1"/>
      <c r="LLS28" s="1"/>
      <c r="LLT28" s="1"/>
      <c r="LLU28" s="1"/>
      <c r="LLV28" s="1"/>
      <c r="LLW28" s="1"/>
      <c r="LLX28" s="1"/>
      <c r="LLY28" s="1"/>
      <c r="LLZ28" s="1"/>
      <c r="LMA28" s="1"/>
      <c r="LMB28" s="1"/>
      <c r="LMC28" s="1"/>
      <c r="LMD28" s="1"/>
      <c r="LME28" s="1"/>
      <c r="LMF28" s="1"/>
      <c r="LMG28" s="1"/>
      <c r="LMH28" s="1"/>
      <c r="LMI28" s="1"/>
      <c r="LMJ28" s="1"/>
      <c r="LMK28" s="1"/>
      <c r="LML28" s="1"/>
      <c r="LMM28" s="1"/>
      <c r="LMN28" s="1"/>
      <c r="LMO28" s="1"/>
      <c r="LMP28" s="1"/>
      <c r="LMQ28" s="1"/>
      <c r="LMR28" s="1"/>
      <c r="LMS28" s="1"/>
      <c r="LMT28" s="1"/>
      <c r="LMU28" s="1"/>
      <c r="LMV28" s="1"/>
      <c r="LMW28" s="1"/>
      <c r="LMX28" s="1"/>
      <c r="LMY28" s="1"/>
      <c r="LMZ28" s="1"/>
      <c r="LNA28" s="1"/>
      <c r="LNB28" s="1"/>
      <c r="LNC28" s="1"/>
      <c r="LND28" s="1"/>
      <c r="LNE28" s="1"/>
      <c r="LNF28" s="1"/>
      <c r="LNG28" s="1"/>
      <c r="LNH28" s="1"/>
      <c r="LNI28" s="1"/>
      <c r="LNJ28" s="1"/>
      <c r="LNK28" s="1"/>
      <c r="LNL28" s="1"/>
      <c r="LNM28" s="1"/>
      <c r="LNN28" s="1"/>
      <c r="LNO28" s="1"/>
      <c r="LNP28" s="1"/>
      <c r="LNQ28" s="1"/>
      <c r="LNR28" s="1"/>
      <c r="LNS28" s="1"/>
      <c r="LNT28" s="1"/>
      <c r="LNU28" s="1"/>
      <c r="LNV28" s="1"/>
      <c r="LNW28" s="1"/>
      <c r="LNX28" s="1"/>
      <c r="LNY28" s="1"/>
      <c r="LNZ28" s="1"/>
      <c r="LOA28" s="1"/>
      <c r="LOB28" s="1"/>
      <c r="LOC28" s="1"/>
      <c r="LOD28" s="1"/>
      <c r="LOE28" s="1"/>
      <c r="LOF28" s="1"/>
      <c r="LOG28" s="1"/>
      <c r="LOH28" s="1"/>
      <c r="LOI28" s="1"/>
      <c r="LOJ28" s="1"/>
      <c r="LOK28" s="1"/>
      <c r="LOL28" s="1"/>
      <c r="LOM28" s="1"/>
      <c r="LON28" s="1"/>
      <c r="LOO28" s="1"/>
      <c r="LOP28" s="1"/>
      <c r="LOQ28" s="1"/>
      <c r="LOR28" s="1"/>
      <c r="LOS28" s="1"/>
      <c r="LOT28" s="1"/>
      <c r="LOU28" s="1"/>
      <c r="LOV28" s="1"/>
      <c r="LOW28" s="1"/>
      <c r="LOX28" s="1"/>
      <c r="LOY28" s="1"/>
      <c r="LOZ28" s="1"/>
      <c r="LPA28" s="1"/>
      <c r="LPB28" s="1"/>
      <c r="LPC28" s="1"/>
      <c r="LPD28" s="1"/>
      <c r="LPE28" s="1"/>
      <c r="LPF28" s="1"/>
      <c r="LPG28" s="1"/>
      <c r="LPH28" s="1"/>
      <c r="LPI28" s="1"/>
      <c r="LPJ28" s="1"/>
      <c r="LPK28" s="1"/>
      <c r="LPL28" s="1"/>
      <c r="LPM28" s="1"/>
      <c r="LPN28" s="1"/>
      <c r="LPO28" s="1"/>
      <c r="LPP28" s="1"/>
      <c r="LPQ28" s="1"/>
      <c r="LPR28" s="1"/>
      <c r="LPS28" s="1"/>
      <c r="LPT28" s="1"/>
      <c r="LPU28" s="1"/>
      <c r="LPV28" s="1"/>
      <c r="LPW28" s="1"/>
      <c r="LPX28" s="1"/>
      <c r="LPY28" s="1"/>
      <c r="LPZ28" s="1"/>
      <c r="LQA28" s="1"/>
      <c r="LQB28" s="1"/>
      <c r="LQC28" s="1"/>
      <c r="LQD28" s="1"/>
      <c r="LQE28" s="1"/>
      <c r="LQF28" s="1"/>
      <c r="LQG28" s="1"/>
      <c r="LQH28" s="1"/>
      <c r="LQI28" s="1"/>
      <c r="LQJ28" s="1"/>
      <c r="LQK28" s="1"/>
      <c r="LQL28" s="1"/>
      <c r="LQM28" s="1"/>
      <c r="LQN28" s="1"/>
      <c r="LQO28" s="1"/>
      <c r="LQP28" s="1"/>
      <c r="LQQ28" s="1"/>
      <c r="LQR28" s="1"/>
      <c r="LQS28" s="1"/>
      <c r="LQT28" s="1"/>
      <c r="LQU28" s="1"/>
      <c r="LQV28" s="1"/>
      <c r="LQW28" s="1"/>
      <c r="LQX28" s="1"/>
      <c r="LQY28" s="1"/>
      <c r="LQZ28" s="1"/>
      <c r="LRA28" s="1"/>
      <c r="LRB28" s="1"/>
      <c r="LRC28" s="1"/>
      <c r="LRD28" s="1"/>
      <c r="LRE28" s="1"/>
      <c r="LRF28" s="1"/>
      <c r="LRG28" s="1"/>
      <c r="LRH28" s="1"/>
      <c r="LRI28" s="1"/>
      <c r="LRJ28" s="1"/>
      <c r="LRK28" s="1"/>
      <c r="LRL28" s="1"/>
      <c r="LRM28" s="1"/>
      <c r="LRN28" s="1"/>
      <c r="LRO28" s="1"/>
      <c r="LRP28" s="1"/>
      <c r="LRQ28" s="1"/>
      <c r="LRR28" s="1"/>
      <c r="LRS28" s="1"/>
      <c r="LRT28" s="1"/>
      <c r="LRU28" s="1"/>
      <c r="LRV28" s="1"/>
      <c r="LRW28" s="1"/>
      <c r="LRX28" s="1"/>
      <c r="LRY28" s="1"/>
      <c r="LRZ28" s="1"/>
      <c r="LSA28" s="1"/>
      <c r="LSB28" s="1"/>
      <c r="LSC28" s="1"/>
      <c r="LSD28" s="1"/>
      <c r="LSE28" s="1"/>
      <c r="LSF28" s="1"/>
      <c r="LSG28" s="1"/>
      <c r="LSH28" s="1"/>
      <c r="LSI28" s="1"/>
      <c r="LSJ28" s="1"/>
      <c r="LSK28" s="1"/>
      <c r="LSL28" s="1"/>
      <c r="LSM28" s="1"/>
      <c r="LSN28" s="1"/>
      <c r="LSO28" s="1"/>
      <c r="LSP28" s="1"/>
      <c r="LSQ28" s="1"/>
      <c r="LSR28" s="1"/>
      <c r="LSS28" s="1"/>
      <c r="LST28" s="1"/>
      <c r="LSU28" s="1"/>
      <c r="LSV28" s="1"/>
      <c r="LSW28" s="1"/>
      <c r="LSX28" s="1"/>
      <c r="LSY28" s="1"/>
      <c r="LSZ28" s="1"/>
      <c r="LTA28" s="1"/>
      <c r="LTB28" s="1"/>
      <c r="LTC28" s="1"/>
      <c r="LTD28" s="1"/>
      <c r="LTE28" s="1"/>
      <c r="LTF28" s="1"/>
      <c r="LTG28" s="1"/>
      <c r="LTH28" s="1"/>
      <c r="LTI28" s="1"/>
      <c r="LTJ28" s="1"/>
      <c r="LTK28" s="1"/>
      <c r="LTL28" s="1"/>
      <c r="LTM28" s="1"/>
      <c r="LTN28" s="1"/>
      <c r="LTO28" s="1"/>
      <c r="LTP28" s="1"/>
      <c r="LTQ28" s="1"/>
      <c r="LTR28" s="1"/>
      <c r="LTS28" s="1"/>
      <c r="LTT28" s="1"/>
      <c r="LTU28" s="1"/>
      <c r="LTV28" s="1"/>
      <c r="LTW28" s="1"/>
      <c r="LTX28" s="1"/>
      <c r="LTY28" s="1"/>
      <c r="LTZ28" s="1"/>
      <c r="LUA28" s="1"/>
      <c r="LUB28" s="1"/>
      <c r="LUC28" s="1"/>
      <c r="LUD28" s="1"/>
      <c r="LUE28" s="1"/>
      <c r="LUF28" s="1"/>
      <c r="LUG28" s="1"/>
      <c r="LUH28" s="1"/>
      <c r="LUI28" s="1"/>
      <c r="LUJ28" s="1"/>
      <c r="LUK28" s="1"/>
      <c r="LUL28" s="1"/>
      <c r="LUM28" s="1"/>
      <c r="LUN28" s="1"/>
      <c r="LUO28" s="1"/>
      <c r="LUP28" s="1"/>
      <c r="LUQ28" s="1"/>
      <c r="LUR28" s="1"/>
      <c r="LUS28" s="1"/>
      <c r="LUT28" s="1"/>
      <c r="LUU28" s="1"/>
      <c r="LUV28" s="1"/>
      <c r="LUW28" s="1"/>
      <c r="LUX28" s="1"/>
      <c r="LUY28" s="1"/>
      <c r="LUZ28" s="1"/>
      <c r="LVA28" s="1"/>
      <c r="LVB28" s="1"/>
      <c r="LVC28" s="1"/>
      <c r="LVD28" s="1"/>
      <c r="LVE28" s="1"/>
      <c r="LVF28" s="1"/>
      <c r="LVG28" s="1"/>
      <c r="LVH28" s="1"/>
      <c r="LVI28" s="1"/>
      <c r="LVJ28" s="1"/>
      <c r="LVK28" s="1"/>
      <c r="LVL28" s="1"/>
      <c r="LVM28" s="1"/>
      <c r="LVN28" s="1"/>
      <c r="LVO28" s="1"/>
      <c r="LVP28" s="1"/>
      <c r="LVQ28" s="1"/>
      <c r="LVR28" s="1"/>
      <c r="LVS28" s="1"/>
      <c r="LVT28" s="1"/>
      <c r="LVU28" s="1"/>
      <c r="LVV28" s="1"/>
      <c r="LVW28" s="1"/>
      <c r="LVX28" s="1"/>
      <c r="LVY28" s="1"/>
      <c r="LVZ28" s="1"/>
      <c r="LWA28" s="1"/>
      <c r="LWB28" s="1"/>
      <c r="LWC28" s="1"/>
      <c r="LWD28" s="1"/>
      <c r="LWE28" s="1"/>
      <c r="LWF28" s="1"/>
      <c r="LWG28" s="1"/>
      <c r="LWH28" s="1"/>
      <c r="LWI28" s="1"/>
      <c r="LWJ28" s="1"/>
      <c r="LWK28" s="1"/>
      <c r="LWL28" s="1"/>
      <c r="LWM28" s="1"/>
      <c r="LWN28" s="1"/>
      <c r="LWO28" s="1"/>
      <c r="LWP28" s="1"/>
      <c r="LWQ28" s="1"/>
      <c r="LWR28" s="1"/>
      <c r="LWS28" s="1"/>
      <c r="LWT28" s="1"/>
      <c r="LWU28" s="1"/>
      <c r="LWV28" s="1"/>
      <c r="LWW28" s="1"/>
      <c r="LWX28" s="1"/>
      <c r="LWY28" s="1"/>
      <c r="LWZ28" s="1"/>
      <c r="LXA28" s="1"/>
      <c r="LXB28" s="1"/>
      <c r="LXC28" s="1"/>
      <c r="LXD28" s="1"/>
      <c r="LXE28" s="1"/>
      <c r="LXF28" s="1"/>
      <c r="LXG28" s="1"/>
      <c r="LXH28" s="1"/>
      <c r="LXI28" s="1"/>
      <c r="LXJ28" s="1"/>
      <c r="LXK28" s="1"/>
      <c r="LXL28" s="1"/>
      <c r="LXM28" s="1"/>
      <c r="LXN28" s="1"/>
      <c r="LXO28" s="1"/>
      <c r="LXP28" s="1"/>
      <c r="LXQ28" s="1"/>
      <c r="LXR28" s="1"/>
      <c r="LXS28" s="1"/>
      <c r="LXT28" s="1"/>
      <c r="LXU28" s="1"/>
      <c r="LXV28" s="1"/>
      <c r="LXW28" s="1"/>
      <c r="LXX28" s="1"/>
      <c r="LXY28" s="1"/>
      <c r="LXZ28" s="1"/>
      <c r="LYA28" s="1"/>
      <c r="LYB28" s="1"/>
      <c r="LYC28" s="1"/>
      <c r="LYD28" s="1"/>
      <c r="LYE28" s="1"/>
      <c r="LYF28" s="1"/>
      <c r="LYG28" s="1"/>
      <c r="LYH28" s="1"/>
      <c r="LYI28" s="1"/>
      <c r="LYJ28" s="1"/>
      <c r="LYK28" s="1"/>
      <c r="LYL28" s="1"/>
      <c r="LYM28" s="1"/>
      <c r="LYN28" s="1"/>
      <c r="LYO28" s="1"/>
      <c r="LYP28" s="1"/>
      <c r="LYQ28" s="1"/>
      <c r="LYR28" s="1"/>
      <c r="LYS28" s="1"/>
      <c r="LYT28" s="1"/>
      <c r="LYU28" s="1"/>
      <c r="LYV28" s="1"/>
      <c r="LYW28" s="1"/>
      <c r="LYX28" s="1"/>
      <c r="LYY28" s="1"/>
      <c r="LYZ28" s="1"/>
      <c r="LZA28" s="1"/>
      <c r="LZB28" s="1"/>
      <c r="LZC28" s="1"/>
      <c r="LZD28" s="1"/>
      <c r="LZE28" s="1"/>
      <c r="LZF28" s="1"/>
      <c r="LZG28" s="1"/>
      <c r="LZH28" s="1"/>
      <c r="LZI28" s="1"/>
      <c r="LZJ28" s="1"/>
      <c r="LZK28" s="1"/>
      <c r="LZL28" s="1"/>
      <c r="LZM28" s="1"/>
      <c r="LZN28" s="1"/>
      <c r="LZO28" s="1"/>
      <c r="LZP28" s="1"/>
      <c r="LZQ28" s="1"/>
      <c r="LZR28" s="1"/>
      <c r="LZS28" s="1"/>
      <c r="LZT28" s="1"/>
      <c r="LZU28" s="1"/>
      <c r="LZV28" s="1"/>
      <c r="LZW28" s="1"/>
      <c r="LZX28" s="1"/>
      <c r="LZY28" s="1"/>
      <c r="LZZ28" s="1"/>
      <c r="MAA28" s="1"/>
      <c r="MAB28" s="1"/>
      <c r="MAC28" s="1"/>
      <c r="MAD28" s="1"/>
      <c r="MAE28" s="1"/>
      <c r="MAF28" s="1"/>
      <c r="MAG28" s="1"/>
      <c r="MAH28" s="1"/>
      <c r="MAI28" s="1"/>
      <c r="MAJ28" s="1"/>
      <c r="MAK28" s="1"/>
      <c r="MAL28" s="1"/>
      <c r="MAM28" s="1"/>
      <c r="MAN28" s="1"/>
      <c r="MAO28" s="1"/>
      <c r="MAP28" s="1"/>
      <c r="MAQ28" s="1"/>
      <c r="MAR28" s="1"/>
      <c r="MAS28" s="1"/>
      <c r="MAT28" s="1"/>
      <c r="MAU28" s="1"/>
      <c r="MAV28" s="1"/>
      <c r="MAW28" s="1"/>
      <c r="MAX28" s="1"/>
      <c r="MAY28" s="1"/>
      <c r="MAZ28" s="1"/>
      <c r="MBA28" s="1"/>
      <c r="MBB28" s="1"/>
      <c r="MBC28" s="1"/>
      <c r="MBD28" s="1"/>
      <c r="MBE28" s="1"/>
      <c r="MBF28" s="1"/>
      <c r="MBG28" s="1"/>
      <c r="MBH28" s="1"/>
      <c r="MBI28" s="1"/>
      <c r="MBJ28" s="1"/>
      <c r="MBK28" s="1"/>
      <c r="MBL28" s="1"/>
      <c r="MBM28" s="1"/>
      <c r="MBN28" s="1"/>
      <c r="MBO28" s="1"/>
      <c r="MBP28" s="1"/>
      <c r="MBQ28" s="1"/>
      <c r="MBR28" s="1"/>
      <c r="MBS28" s="1"/>
      <c r="MBT28" s="1"/>
      <c r="MBU28" s="1"/>
      <c r="MBV28" s="1"/>
      <c r="MBW28" s="1"/>
      <c r="MBX28" s="1"/>
      <c r="MBY28" s="1"/>
      <c r="MBZ28" s="1"/>
      <c r="MCA28" s="1"/>
      <c r="MCB28" s="1"/>
      <c r="MCC28" s="1"/>
      <c r="MCD28" s="1"/>
      <c r="MCE28" s="1"/>
      <c r="MCF28" s="1"/>
      <c r="MCG28" s="1"/>
      <c r="MCH28" s="1"/>
      <c r="MCI28" s="1"/>
      <c r="MCJ28" s="1"/>
      <c r="MCK28" s="1"/>
      <c r="MCL28" s="1"/>
      <c r="MCM28" s="1"/>
      <c r="MCN28" s="1"/>
      <c r="MCO28" s="1"/>
      <c r="MCP28" s="1"/>
      <c r="MCQ28" s="1"/>
      <c r="MCR28" s="1"/>
      <c r="MCS28" s="1"/>
      <c r="MCT28" s="1"/>
      <c r="MCU28" s="1"/>
      <c r="MCV28" s="1"/>
      <c r="MCW28" s="1"/>
      <c r="MCX28" s="1"/>
      <c r="MCY28" s="1"/>
      <c r="MCZ28" s="1"/>
      <c r="MDA28" s="1"/>
      <c r="MDB28" s="1"/>
      <c r="MDC28" s="1"/>
      <c r="MDD28" s="1"/>
      <c r="MDE28" s="1"/>
      <c r="MDF28" s="1"/>
      <c r="MDG28" s="1"/>
      <c r="MDH28" s="1"/>
      <c r="MDI28" s="1"/>
      <c r="MDJ28" s="1"/>
      <c r="MDK28" s="1"/>
      <c r="MDL28" s="1"/>
      <c r="MDM28" s="1"/>
      <c r="MDN28" s="1"/>
      <c r="MDO28" s="1"/>
      <c r="MDP28" s="1"/>
      <c r="MDQ28" s="1"/>
      <c r="MDR28" s="1"/>
      <c r="MDS28" s="1"/>
      <c r="MDT28" s="1"/>
      <c r="MDU28" s="1"/>
      <c r="MDV28" s="1"/>
      <c r="MDW28" s="1"/>
      <c r="MDX28" s="1"/>
      <c r="MDY28" s="1"/>
      <c r="MDZ28" s="1"/>
      <c r="MEA28" s="1"/>
      <c r="MEB28" s="1"/>
      <c r="MEC28" s="1"/>
      <c r="MED28" s="1"/>
      <c r="MEE28" s="1"/>
      <c r="MEF28" s="1"/>
      <c r="MEG28" s="1"/>
      <c r="MEH28" s="1"/>
      <c r="MEI28" s="1"/>
      <c r="MEJ28" s="1"/>
      <c r="MEK28" s="1"/>
      <c r="MEL28" s="1"/>
      <c r="MEM28" s="1"/>
      <c r="MEN28" s="1"/>
      <c r="MEO28" s="1"/>
      <c r="MEP28" s="1"/>
      <c r="MEQ28" s="1"/>
      <c r="MER28" s="1"/>
      <c r="MES28" s="1"/>
      <c r="MET28" s="1"/>
      <c r="MEU28" s="1"/>
      <c r="MEV28" s="1"/>
      <c r="MEW28" s="1"/>
      <c r="MEX28" s="1"/>
      <c r="MEY28" s="1"/>
      <c r="MEZ28" s="1"/>
      <c r="MFA28" s="1"/>
      <c r="MFB28" s="1"/>
      <c r="MFC28" s="1"/>
      <c r="MFD28" s="1"/>
      <c r="MFE28" s="1"/>
      <c r="MFF28" s="1"/>
      <c r="MFG28" s="1"/>
      <c r="MFH28" s="1"/>
      <c r="MFI28" s="1"/>
      <c r="MFJ28" s="1"/>
      <c r="MFK28" s="1"/>
      <c r="MFL28" s="1"/>
      <c r="MFM28" s="1"/>
      <c r="MFN28" s="1"/>
      <c r="MFO28" s="1"/>
      <c r="MFP28" s="1"/>
      <c r="MFQ28" s="1"/>
      <c r="MFR28" s="1"/>
      <c r="MFS28" s="1"/>
      <c r="MFT28" s="1"/>
      <c r="MFU28" s="1"/>
      <c r="MFV28" s="1"/>
      <c r="MFW28" s="1"/>
      <c r="MFX28" s="1"/>
      <c r="MFY28" s="1"/>
      <c r="MFZ28" s="1"/>
      <c r="MGA28" s="1"/>
      <c r="MGB28" s="1"/>
      <c r="MGC28" s="1"/>
      <c r="MGD28" s="1"/>
      <c r="MGE28" s="1"/>
      <c r="MGF28" s="1"/>
      <c r="MGG28" s="1"/>
      <c r="MGH28" s="1"/>
      <c r="MGI28" s="1"/>
      <c r="MGJ28" s="1"/>
      <c r="MGK28" s="1"/>
      <c r="MGL28" s="1"/>
      <c r="MGM28" s="1"/>
      <c r="MGN28" s="1"/>
      <c r="MGO28" s="1"/>
      <c r="MGP28" s="1"/>
      <c r="MGQ28" s="1"/>
      <c r="MGR28" s="1"/>
      <c r="MGS28" s="1"/>
      <c r="MGT28" s="1"/>
      <c r="MGU28" s="1"/>
      <c r="MGV28" s="1"/>
      <c r="MGW28" s="1"/>
      <c r="MGX28" s="1"/>
      <c r="MGY28" s="1"/>
      <c r="MGZ28" s="1"/>
      <c r="MHA28" s="1"/>
      <c r="MHB28" s="1"/>
      <c r="MHC28" s="1"/>
      <c r="MHD28" s="1"/>
      <c r="MHE28" s="1"/>
      <c r="MHF28" s="1"/>
      <c r="MHG28" s="1"/>
      <c r="MHH28" s="1"/>
      <c r="MHI28" s="1"/>
      <c r="MHJ28" s="1"/>
      <c r="MHK28" s="1"/>
      <c r="MHL28" s="1"/>
      <c r="MHM28" s="1"/>
      <c r="MHN28" s="1"/>
      <c r="MHO28" s="1"/>
      <c r="MHP28" s="1"/>
      <c r="MHQ28" s="1"/>
      <c r="MHR28" s="1"/>
      <c r="MHS28" s="1"/>
      <c r="MHT28" s="1"/>
      <c r="MHU28" s="1"/>
      <c r="MHV28" s="1"/>
      <c r="MHW28" s="1"/>
      <c r="MHX28" s="1"/>
      <c r="MHY28" s="1"/>
      <c r="MHZ28" s="1"/>
      <c r="MIA28" s="1"/>
      <c r="MIB28" s="1"/>
      <c r="MIC28" s="1"/>
      <c r="MID28" s="1"/>
      <c r="MIE28" s="1"/>
      <c r="MIF28" s="1"/>
      <c r="MIG28" s="1"/>
      <c r="MIH28" s="1"/>
      <c r="MII28" s="1"/>
      <c r="MIJ28" s="1"/>
      <c r="MIK28" s="1"/>
      <c r="MIL28" s="1"/>
      <c r="MIM28" s="1"/>
      <c r="MIN28" s="1"/>
      <c r="MIO28" s="1"/>
      <c r="MIP28" s="1"/>
      <c r="MIQ28" s="1"/>
      <c r="MIR28" s="1"/>
      <c r="MIS28" s="1"/>
      <c r="MIT28" s="1"/>
      <c r="MIU28" s="1"/>
      <c r="MIV28" s="1"/>
      <c r="MIW28" s="1"/>
      <c r="MIX28" s="1"/>
      <c r="MIY28" s="1"/>
      <c r="MIZ28" s="1"/>
      <c r="MJA28" s="1"/>
      <c r="MJB28" s="1"/>
      <c r="MJC28" s="1"/>
      <c r="MJD28" s="1"/>
      <c r="MJE28" s="1"/>
      <c r="MJF28" s="1"/>
      <c r="MJG28" s="1"/>
      <c r="MJH28" s="1"/>
      <c r="MJI28" s="1"/>
      <c r="MJJ28" s="1"/>
      <c r="MJK28" s="1"/>
      <c r="MJL28" s="1"/>
      <c r="MJM28" s="1"/>
      <c r="MJN28" s="1"/>
      <c r="MJO28" s="1"/>
      <c r="MJP28" s="1"/>
      <c r="MJQ28" s="1"/>
      <c r="MJR28" s="1"/>
      <c r="MJS28" s="1"/>
      <c r="MJT28" s="1"/>
      <c r="MJU28" s="1"/>
      <c r="MJV28" s="1"/>
      <c r="MJW28" s="1"/>
      <c r="MJX28" s="1"/>
      <c r="MJY28" s="1"/>
      <c r="MJZ28" s="1"/>
      <c r="MKA28" s="1"/>
      <c r="MKB28" s="1"/>
      <c r="MKC28" s="1"/>
      <c r="MKD28" s="1"/>
      <c r="MKE28" s="1"/>
      <c r="MKF28" s="1"/>
      <c r="MKG28" s="1"/>
      <c r="MKH28" s="1"/>
      <c r="MKI28" s="1"/>
      <c r="MKJ28" s="1"/>
      <c r="MKK28" s="1"/>
      <c r="MKL28" s="1"/>
      <c r="MKM28" s="1"/>
      <c r="MKN28" s="1"/>
      <c r="MKO28" s="1"/>
      <c r="MKP28" s="1"/>
      <c r="MKQ28" s="1"/>
      <c r="MKR28" s="1"/>
      <c r="MKS28" s="1"/>
      <c r="MKT28" s="1"/>
      <c r="MKU28" s="1"/>
      <c r="MKV28" s="1"/>
      <c r="MKW28" s="1"/>
      <c r="MKX28" s="1"/>
      <c r="MKY28" s="1"/>
      <c r="MKZ28" s="1"/>
      <c r="MLA28" s="1"/>
      <c r="MLB28" s="1"/>
      <c r="MLC28" s="1"/>
      <c r="MLD28" s="1"/>
      <c r="MLE28" s="1"/>
      <c r="MLF28" s="1"/>
      <c r="MLG28" s="1"/>
      <c r="MLH28" s="1"/>
      <c r="MLI28" s="1"/>
      <c r="MLJ28" s="1"/>
      <c r="MLK28" s="1"/>
      <c r="MLL28" s="1"/>
      <c r="MLM28" s="1"/>
      <c r="MLN28" s="1"/>
      <c r="MLO28" s="1"/>
      <c r="MLP28" s="1"/>
      <c r="MLQ28" s="1"/>
      <c r="MLR28" s="1"/>
      <c r="MLS28" s="1"/>
      <c r="MLT28" s="1"/>
      <c r="MLU28" s="1"/>
      <c r="MLV28" s="1"/>
      <c r="MLW28" s="1"/>
      <c r="MLX28" s="1"/>
      <c r="MLY28" s="1"/>
      <c r="MLZ28" s="1"/>
      <c r="MMA28" s="1"/>
      <c r="MMB28" s="1"/>
      <c r="MMC28" s="1"/>
      <c r="MMD28" s="1"/>
      <c r="MME28" s="1"/>
      <c r="MMF28" s="1"/>
      <c r="MMG28" s="1"/>
      <c r="MMH28" s="1"/>
      <c r="MMI28" s="1"/>
      <c r="MMJ28" s="1"/>
      <c r="MMK28" s="1"/>
      <c r="MML28" s="1"/>
      <c r="MMM28" s="1"/>
      <c r="MMN28" s="1"/>
      <c r="MMO28" s="1"/>
      <c r="MMP28" s="1"/>
      <c r="MMQ28" s="1"/>
      <c r="MMR28" s="1"/>
      <c r="MMS28" s="1"/>
      <c r="MMT28" s="1"/>
      <c r="MMU28" s="1"/>
      <c r="MMV28" s="1"/>
      <c r="MMW28" s="1"/>
      <c r="MMX28" s="1"/>
      <c r="MMY28" s="1"/>
      <c r="MMZ28" s="1"/>
      <c r="MNA28" s="1"/>
      <c r="MNB28" s="1"/>
      <c r="MNC28" s="1"/>
      <c r="MND28" s="1"/>
      <c r="MNE28" s="1"/>
      <c r="MNF28" s="1"/>
      <c r="MNG28" s="1"/>
      <c r="MNH28" s="1"/>
      <c r="MNI28" s="1"/>
      <c r="MNJ28" s="1"/>
      <c r="MNK28" s="1"/>
      <c r="MNL28" s="1"/>
      <c r="MNM28" s="1"/>
      <c r="MNN28" s="1"/>
      <c r="MNO28" s="1"/>
      <c r="MNP28" s="1"/>
      <c r="MNQ28" s="1"/>
      <c r="MNR28" s="1"/>
      <c r="MNS28" s="1"/>
      <c r="MNT28" s="1"/>
      <c r="MNU28" s="1"/>
      <c r="MNV28" s="1"/>
      <c r="MNW28" s="1"/>
      <c r="MNX28" s="1"/>
      <c r="MNY28" s="1"/>
      <c r="MNZ28" s="1"/>
      <c r="MOA28" s="1"/>
      <c r="MOB28" s="1"/>
      <c r="MOC28" s="1"/>
      <c r="MOD28" s="1"/>
      <c r="MOE28" s="1"/>
      <c r="MOF28" s="1"/>
      <c r="MOG28" s="1"/>
      <c r="MOH28" s="1"/>
      <c r="MOI28" s="1"/>
      <c r="MOJ28" s="1"/>
      <c r="MOK28" s="1"/>
      <c r="MOL28" s="1"/>
      <c r="MOM28" s="1"/>
      <c r="MON28" s="1"/>
      <c r="MOO28" s="1"/>
      <c r="MOP28" s="1"/>
      <c r="MOQ28" s="1"/>
      <c r="MOR28" s="1"/>
      <c r="MOS28" s="1"/>
      <c r="MOT28" s="1"/>
      <c r="MOU28" s="1"/>
      <c r="MOV28" s="1"/>
      <c r="MOW28" s="1"/>
      <c r="MOX28" s="1"/>
      <c r="MOY28" s="1"/>
      <c r="MOZ28" s="1"/>
      <c r="MPA28" s="1"/>
      <c r="MPB28" s="1"/>
      <c r="MPC28" s="1"/>
      <c r="MPD28" s="1"/>
      <c r="MPE28" s="1"/>
      <c r="MPF28" s="1"/>
      <c r="MPG28" s="1"/>
      <c r="MPH28" s="1"/>
      <c r="MPI28" s="1"/>
      <c r="MPJ28" s="1"/>
      <c r="MPK28" s="1"/>
      <c r="MPL28" s="1"/>
      <c r="MPM28" s="1"/>
      <c r="MPN28" s="1"/>
      <c r="MPO28" s="1"/>
      <c r="MPP28" s="1"/>
      <c r="MPQ28" s="1"/>
      <c r="MPR28" s="1"/>
      <c r="MPS28" s="1"/>
      <c r="MPT28" s="1"/>
      <c r="MPU28" s="1"/>
      <c r="MPV28" s="1"/>
      <c r="MPW28" s="1"/>
      <c r="MPX28" s="1"/>
      <c r="MPY28" s="1"/>
      <c r="MPZ28" s="1"/>
      <c r="MQA28" s="1"/>
      <c r="MQB28" s="1"/>
      <c r="MQC28" s="1"/>
      <c r="MQD28" s="1"/>
      <c r="MQE28" s="1"/>
      <c r="MQF28" s="1"/>
      <c r="MQG28" s="1"/>
      <c r="MQH28" s="1"/>
      <c r="MQI28" s="1"/>
      <c r="MQJ28" s="1"/>
      <c r="MQK28" s="1"/>
      <c r="MQL28" s="1"/>
      <c r="MQM28" s="1"/>
      <c r="MQN28" s="1"/>
      <c r="MQO28" s="1"/>
      <c r="MQP28" s="1"/>
      <c r="MQQ28" s="1"/>
      <c r="MQR28" s="1"/>
      <c r="MQS28" s="1"/>
      <c r="MQT28" s="1"/>
      <c r="MQU28" s="1"/>
      <c r="MQV28" s="1"/>
      <c r="MQW28" s="1"/>
      <c r="MQX28" s="1"/>
      <c r="MQY28" s="1"/>
      <c r="MQZ28" s="1"/>
      <c r="MRA28" s="1"/>
      <c r="MRB28" s="1"/>
      <c r="MRC28" s="1"/>
      <c r="MRD28" s="1"/>
      <c r="MRE28" s="1"/>
      <c r="MRF28" s="1"/>
      <c r="MRG28" s="1"/>
      <c r="MRH28" s="1"/>
      <c r="MRI28" s="1"/>
      <c r="MRJ28" s="1"/>
      <c r="MRK28" s="1"/>
      <c r="MRL28" s="1"/>
      <c r="MRM28" s="1"/>
      <c r="MRN28" s="1"/>
      <c r="MRO28" s="1"/>
      <c r="MRP28" s="1"/>
      <c r="MRQ28" s="1"/>
      <c r="MRR28" s="1"/>
      <c r="MRS28" s="1"/>
      <c r="MRT28" s="1"/>
      <c r="MRU28" s="1"/>
      <c r="MRV28" s="1"/>
      <c r="MRW28" s="1"/>
      <c r="MRX28" s="1"/>
      <c r="MRY28" s="1"/>
      <c r="MRZ28" s="1"/>
      <c r="MSA28" s="1"/>
      <c r="MSB28" s="1"/>
      <c r="MSC28" s="1"/>
      <c r="MSD28" s="1"/>
      <c r="MSE28" s="1"/>
      <c r="MSF28" s="1"/>
      <c r="MSG28" s="1"/>
      <c r="MSH28" s="1"/>
      <c r="MSI28" s="1"/>
      <c r="MSJ28" s="1"/>
      <c r="MSK28" s="1"/>
      <c r="MSL28" s="1"/>
      <c r="MSM28" s="1"/>
      <c r="MSN28" s="1"/>
      <c r="MSO28" s="1"/>
      <c r="MSP28" s="1"/>
      <c r="MSQ28" s="1"/>
      <c r="MSR28" s="1"/>
      <c r="MSS28" s="1"/>
      <c r="MST28" s="1"/>
      <c r="MSU28" s="1"/>
      <c r="MSV28" s="1"/>
      <c r="MSW28" s="1"/>
      <c r="MSX28" s="1"/>
      <c r="MSY28" s="1"/>
      <c r="MSZ28" s="1"/>
      <c r="MTA28" s="1"/>
      <c r="MTB28" s="1"/>
      <c r="MTC28" s="1"/>
      <c r="MTD28" s="1"/>
      <c r="MTE28" s="1"/>
      <c r="MTF28" s="1"/>
      <c r="MTG28" s="1"/>
      <c r="MTH28" s="1"/>
      <c r="MTI28" s="1"/>
      <c r="MTJ28" s="1"/>
      <c r="MTK28" s="1"/>
      <c r="MTL28" s="1"/>
      <c r="MTM28" s="1"/>
      <c r="MTN28" s="1"/>
      <c r="MTO28" s="1"/>
      <c r="MTP28" s="1"/>
      <c r="MTQ28" s="1"/>
      <c r="MTR28" s="1"/>
      <c r="MTS28" s="1"/>
      <c r="MTT28" s="1"/>
      <c r="MTU28" s="1"/>
      <c r="MTV28" s="1"/>
      <c r="MTW28" s="1"/>
      <c r="MTX28" s="1"/>
      <c r="MTY28" s="1"/>
      <c r="MTZ28" s="1"/>
      <c r="MUA28" s="1"/>
      <c r="MUB28" s="1"/>
      <c r="MUC28" s="1"/>
      <c r="MUD28" s="1"/>
      <c r="MUE28" s="1"/>
      <c r="MUF28" s="1"/>
      <c r="MUG28" s="1"/>
      <c r="MUH28" s="1"/>
      <c r="MUI28" s="1"/>
      <c r="MUJ28" s="1"/>
      <c r="MUK28" s="1"/>
      <c r="MUL28" s="1"/>
      <c r="MUM28" s="1"/>
      <c r="MUN28" s="1"/>
      <c r="MUO28" s="1"/>
      <c r="MUP28" s="1"/>
      <c r="MUQ28" s="1"/>
      <c r="MUR28" s="1"/>
      <c r="MUS28" s="1"/>
      <c r="MUT28" s="1"/>
      <c r="MUU28" s="1"/>
      <c r="MUV28" s="1"/>
      <c r="MUW28" s="1"/>
      <c r="MUX28" s="1"/>
      <c r="MUY28" s="1"/>
      <c r="MUZ28" s="1"/>
      <c r="MVA28" s="1"/>
      <c r="MVB28" s="1"/>
      <c r="MVC28" s="1"/>
      <c r="MVD28" s="1"/>
      <c r="MVE28" s="1"/>
      <c r="MVF28" s="1"/>
      <c r="MVG28" s="1"/>
      <c r="MVH28" s="1"/>
      <c r="MVI28" s="1"/>
      <c r="MVJ28" s="1"/>
      <c r="MVK28" s="1"/>
      <c r="MVL28" s="1"/>
      <c r="MVM28" s="1"/>
      <c r="MVN28" s="1"/>
      <c r="MVO28" s="1"/>
      <c r="MVP28" s="1"/>
      <c r="MVQ28" s="1"/>
      <c r="MVR28" s="1"/>
      <c r="MVS28" s="1"/>
      <c r="MVT28" s="1"/>
      <c r="MVU28" s="1"/>
      <c r="MVV28" s="1"/>
      <c r="MVW28" s="1"/>
      <c r="MVX28" s="1"/>
      <c r="MVY28" s="1"/>
      <c r="MVZ28" s="1"/>
      <c r="MWA28" s="1"/>
      <c r="MWB28" s="1"/>
      <c r="MWC28" s="1"/>
      <c r="MWD28" s="1"/>
      <c r="MWE28" s="1"/>
      <c r="MWF28" s="1"/>
      <c r="MWG28" s="1"/>
      <c r="MWH28" s="1"/>
      <c r="MWI28" s="1"/>
      <c r="MWJ28" s="1"/>
      <c r="MWK28" s="1"/>
      <c r="MWL28" s="1"/>
      <c r="MWM28" s="1"/>
      <c r="MWN28" s="1"/>
      <c r="MWO28" s="1"/>
      <c r="MWP28" s="1"/>
      <c r="MWQ28" s="1"/>
      <c r="MWR28" s="1"/>
      <c r="MWS28" s="1"/>
      <c r="MWT28" s="1"/>
      <c r="MWU28" s="1"/>
      <c r="MWV28" s="1"/>
      <c r="MWW28" s="1"/>
      <c r="MWX28" s="1"/>
      <c r="MWY28" s="1"/>
      <c r="MWZ28" s="1"/>
      <c r="MXA28" s="1"/>
      <c r="MXB28" s="1"/>
      <c r="MXC28" s="1"/>
      <c r="MXD28" s="1"/>
      <c r="MXE28" s="1"/>
      <c r="MXF28" s="1"/>
      <c r="MXG28" s="1"/>
      <c r="MXH28" s="1"/>
      <c r="MXI28" s="1"/>
      <c r="MXJ28" s="1"/>
      <c r="MXK28" s="1"/>
      <c r="MXL28" s="1"/>
      <c r="MXM28" s="1"/>
      <c r="MXN28" s="1"/>
      <c r="MXO28" s="1"/>
      <c r="MXP28" s="1"/>
      <c r="MXQ28" s="1"/>
      <c r="MXR28" s="1"/>
      <c r="MXS28" s="1"/>
      <c r="MXT28" s="1"/>
      <c r="MXU28" s="1"/>
      <c r="MXV28" s="1"/>
      <c r="MXW28" s="1"/>
      <c r="MXX28" s="1"/>
      <c r="MXY28" s="1"/>
      <c r="MXZ28" s="1"/>
      <c r="MYA28" s="1"/>
      <c r="MYB28" s="1"/>
      <c r="MYC28" s="1"/>
      <c r="MYD28" s="1"/>
      <c r="MYE28" s="1"/>
      <c r="MYF28" s="1"/>
      <c r="MYG28" s="1"/>
      <c r="MYH28" s="1"/>
      <c r="MYI28" s="1"/>
      <c r="MYJ28" s="1"/>
      <c r="MYK28" s="1"/>
      <c r="MYL28" s="1"/>
      <c r="MYM28" s="1"/>
      <c r="MYN28" s="1"/>
      <c r="MYO28" s="1"/>
      <c r="MYP28" s="1"/>
      <c r="MYQ28" s="1"/>
      <c r="MYR28" s="1"/>
      <c r="MYS28" s="1"/>
      <c r="MYT28" s="1"/>
      <c r="MYU28" s="1"/>
      <c r="MYV28" s="1"/>
      <c r="MYW28" s="1"/>
      <c r="MYX28" s="1"/>
      <c r="MYY28" s="1"/>
      <c r="MYZ28" s="1"/>
      <c r="MZA28" s="1"/>
      <c r="MZB28" s="1"/>
      <c r="MZC28" s="1"/>
      <c r="MZD28" s="1"/>
      <c r="MZE28" s="1"/>
      <c r="MZF28" s="1"/>
      <c r="MZG28" s="1"/>
      <c r="MZH28" s="1"/>
      <c r="MZI28" s="1"/>
      <c r="MZJ28" s="1"/>
      <c r="MZK28" s="1"/>
      <c r="MZL28" s="1"/>
      <c r="MZM28" s="1"/>
      <c r="MZN28" s="1"/>
      <c r="MZO28" s="1"/>
      <c r="MZP28" s="1"/>
      <c r="MZQ28" s="1"/>
      <c r="MZR28" s="1"/>
      <c r="MZS28" s="1"/>
      <c r="MZT28" s="1"/>
      <c r="MZU28" s="1"/>
      <c r="MZV28" s="1"/>
      <c r="MZW28" s="1"/>
      <c r="MZX28" s="1"/>
      <c r="MZY28" s="1"/>
      <c r="MZZ28" s="1"/>
      <c r="NAA28" s="1"/>
      <c r="NAB28" s="1"/>
      <c r="NAC28" s="1"/>
      <c r="NAD28" s="1"/>
      <c r="NAE28" s="1"/>
      <c r="NAF28" s="1"/>
      <c r="NAG28" s="1"/>
      <c r="NAH28" s="1"/>
      <c r="NAI28" s="1"/>
      <c r="NAJ28" s="1"/>
      <c r="NAK28" s="1"/>
      <c r="NAL28" s="1"/>
      <c r="NAM28" s="1"/>
      <c r="NAN28" s="1"/>
      <c r="NAO28" s="1"/>
      <c r="NAP28" s="1"/>
      <c r="NAQ28" s="1"/>
      <c r="NAR28" s="1"/>
      <c r="NAS28" s="1"/>
      <c r="NAT28" s="1"/>
      <c r="NAU28" s="1"/>
      <c r="NAV28" s="1"/>
      <c r="NAW28" s="1"/>
      <c r="NAX28" s="1"/>
      <c r="NAY28" s="1"/>
      <c r="NAZ28" s="1"/>
      <c r="NBA28" s="1"/>
      <c r="NBB28" s="1"/>
      <c r="NBC28" s="1"/>
      <c r="NBD28" s="1"/>
      <c r="NBE28" s="1"/>
      <c r="NBF28" s="1"/>
      <c r="NBG28" s="1"/>
      <c r="NBH28" s="1"/>
      <c r="NBI28" s="1"/>
      <c r="NBJ28" s="1"/>
      <c r="NBK28" s="1"/>
      <c r="NBL28" s="1"/>
      <c r="NBM28" s="1"/>
      <c r="NBN28" s="1"/>
      <c r="NBO28" s="1"/>
      <c r="NBP28" s="1"/>
      <c r="NBQ28" s="1"/>
      <c r="NBR28" s="1"/>
      <c r="NBS28" s="1"/>
      <c r="NBT28" s="1"/>
      <c r="NBU28" s="1"/>
      <c r="NBV28" s="1"/>
      <c r="NBW28" s="1"/>
      <c r="NBX28" s="1"/>
      <c r="NBY28" s="1"/>
      <c r="NBZ28" s="1"/>
      <c r="NCA28" s="1"/>
      <c r="NCB28" s="1"/>
      <c r="NCC28" s="1"/>
      <c r="NCD28" s="1"/>
      <c r="NCE28" s="1"/>
      <c r="NCF28" s="1"/>
      <c r="NCG28" s="1"/>
      <c r="NCH28" s="1"/>
      <c r="NCI28" s="1"/>
      <c r="NCJ28" s="1"/>
      <c r="NCK28" s="1"/>
      <c r="NCL28" s="1"/>
      <c r="NCM28" s="1"/>
      <c r="NCN28" s="1"/>
      <c r="NCO28" s="1"/>
      <c r="NCP28" s="1"/>
      <c r="NCQ28" s="1"/>
      <c r="NCR28" s="1"/>
      <c r="NCS28" s="1"/>
      <c r="NCT28" s="1"/>
      <c r="NCU28" s="1"/>
      <c r="NCV28" s="1"/>
      <c r="NCW28" s="1"/>
      <c r="NCX28" s="1"/>
      <c r="NCY28" s="1"/>
      <c r="NCZ28" s="1"/>
      <c r="NDA28" s="1"/>
      <c r="NDB28" s="1"/>
      <c r="NDC28" s="1"/>
      <c r="NDD28" s="1"/>
      <c r="NDE28" s="1"/>
      <c r="NDF28" s="1"/>
      <c r="NDG28" s="1"/>
      <c r="NDH28" s="1"/>
      <c r="NDI28" s="1"/>
      <c r="NDJ28" s="1"/>
      <c r="NDK28" s="1"/>
      <c r="NDL28" s="1"/>
      <c r="NDM28" s="1"/>
      <c r="NDN28" s="1"/>
      <c r="NDO28" s="1"/>
      <c r="NDP28" s="1"/>
      <c r="NDQ28" s="1"/>
      <c r="NDR28" s="1"/>
      <c r="NDS28" s="1"/>
      <c r="NDT28" s="1"/>
      <c r="NDU28" s="1"/>
      <c r="NDV28" s="1"/>
      <c r="NDW28" s="1"/>
      <c r="NDX28" s="1"/>
      <c r="NDY28" s="1"/>
      <c r="NDZ28" s="1"/>
      <c r="NEA28" s="1"/>
      <c r="NEB28" s="1"/>
      <c r="NEC28" s="1"/>
      <c r="NED28" s="1"/>
      <c r="NEE28" s="1"/>
      <c r="NEF28" s="1"/>
      <c r="NEG28" s="1"/>
      <c r="NEH28" s="1"/>
      <c r="NEI28" s="1"/>
      <c r="NEJ28" s="1"/>
      <c r="NEK28" s="1"/>
      <c r="NEL28" s="1"/>
      <c r="NEM28" s="1"/>
      <c r="NEN28" s="1"/>
      <c r="NEO28" s="1"/>
      <c r="NEP28" s="1"/>
      <c r="NEQ28" s="1"/>
      <c r="NER28" s="1"/>
      <c r="NES28" s="1"/>
      <c r="NET28" s="1"/>
      <c r="NEU28" s="1"/>
      <c r="NEV28" s="1"/>
      <c r="NEW28" s="1"/>
      <c r="NEX28" s="1"/>
      <c r="NEY28" s="1"/>
      <c r="NEZ28" s="1"/>
      <c r="NFA28" s="1"/>
      <c r="NFB28" s="1"/>
      <c r="NFC28" s="1"/>
      <c r="NFD28" s="1"/>
      <c r="NFE28" s="1"/>
      <c r="NFF28" s="1"/>
      <c r="NFG28" s="1"/>
      <c r="NFH28" s="1"/>
      <c r="NFI28" s="1"/>
      <c r="NFJ28" s="1"/>
      <c r="NFK28" s="1"/>
      <c r="NFL28" s="1"/>
      <c r="NFM28" s="1"/>
      <c r="NFN28" s="1"/>
      <c r="NFO28" s="1"/>
      <c r="NFP28" s="1"/>
      <c r="NFQ28" s="1"/>
      <c r="NFR28" s="1"/>
      <c r="NFS28" s="1"/>
      <c r="NFT28" s="1"/>
      <c r="NFU28" s="1"/>
      <c r="NFV28" s="1"/>
      <c r="NFW28" s="1"/>
      <c r="NFX28" s="1"/>
      <c r="NFY28" s="1"/>
      <c r="NFZ28" s="1"/>
      <c r="NGA28" s="1"/>
      <c r="NGB28" s="1"/>
      <c r="NGC28" s="1"/>
      <c r="NGD28" s="1"/>
      <c r="NGE28" s="1"/>
      <c r="NGF28" s="1"/>
      <c r="NGG28" s="1"/>
      <c r="NGH28" s="1"/>
      <c r="NGI28" s="1"/>
      <c r="NGJ28" s="1"/>
      <c r="NGK28" s="1"/>
      <c r="NGL28" s="1"/>
      <c r="NGM28" s="1"/>
      <c r="NGN28" s="1"/>
      <c r="NGO28" s="1"/>
      <c r="NGP28" s="1"/>
      <c r="NGQ28" s="1"/>
      <c r="NGR28" s="1"/>
      <c r="NGS28" s="1"/>
      <c r="NGT28" s="1"/>
      <c r="NGU28" s="1"/>
      <c r="NGV28" s="1"/>
      <c r="NGW28" s="1"/>
      <c r="NGX28" s="1"/>
      <c r="NGY28" s="1"/>
      <c r="NGZ28" s="1"/>
      <c r="NHA28" s="1"/>
      <c r="NHB28" s="1"/>
      <c r="NHC28" s="1"/>
      <c r="NHD28" s="1"/>
      <c r="NHE28" s="1"/>
      <c r="NHF28" s="1"/>
      <c r="NHG28" s="1"/>
      <c r="NHH28" s="1"/>
      <c r="NHI28" s="1"/>
      <c r="NHJ28" s="1"/>
      <c r="NHK28" s="1"/>
      <c r="NHL28" s="1"/>
      <c r="NHM28" s="1"/>
      <c r="NHN28" s="1"/>
      <c r="NHO28" s="1"/>
      <c r="NHP28" s="1"/>
      <c r="NHQ28" s="1"/>
      <c r="NHR28" s="1"/>
      <c r="NHS28" s="1"/>
      <c r="NHT28" s="1"/>
      <c r="NHU28" s="1"/>
      <c r="NHV28" s="1"/>
      <c r="NHW28" s="1"/>
      <c r="NHX28" s="1"/>
      <c r="NHY28" s="1"/>
      <c r="NHZ28" s="1"/>
      <c r="NIA28" s="1"/>
      <c r="NIB28" s="1"/>
      <c r="NIC28" s="1"/>
      <c r="NID28" s="1"/>
      <c r="NIE28" s="1"/>
      <c r="NIF28" s="1"/>
      <c r="NIG28" s="1"/>
      <c r="NIH28" s="1"/>
      <c r="NII28" s="1"/>
      <c r="NIJ28" s="1"/>
      <c r="NIK28" s="1"/>
      <c r="NIL28" s="1"/>
      <c r="NIM28" s="1"/>
      <c r="NIN28" s="1"/>
      <c r="NIO28" s="1"/>
      <c r="NIP28" s="1"/>
      <c r="NIQ28" s="1"/>
      <c r="NIR28" s="1"/>
      <c r="NIS28" s="1"/>
      <c r="NIT28" s="1"/>
      <c r="NIU28" s="1"/>
      <c r="NIV28" s="1"/>
      <c r="NIW28" s="1"/>
      <c r="NIX28" s="1"/>
      <c r="NIY28" s="1"/>
      <c r="NIZ28" s="1"/>
      <c r="NJA28" s="1"/>
      <c r="NJB28" s="1"/>
      <c r="NJC28" s="1"/>
      <c r="NJD28" s="1"/>
      <c r="NJE28" s="1"/>
      <c r="NJF28" s="1"/>
      <c r="NJG28" s="1"/>
      <c r="NJH28" s="1"/>
      <c r="NJI28" s="1"/>
      <c r="NJJ28" s="1"/>
      <c r="NJK28" s="1"/>
      <c r="NJL28" s="1"/>
      <c r="NJM28" s="1"/>
      <c r="NJN28" s="1"/>
      <c r="NJO28" s="1"/>
      <c r="NJP28" s="1"/>
      <c r="NJQ28" s="1"/>
      <c r="NJR28" s="1"/>
      <c r="NJS28" s="1"/>
      <c r="NJT28" s="1"/>
      <c r="NJU28" s="1"/>
      <c r="NJV28" s="1"/>
      <c r="NJW28" s="1"/>
      <c r="NJX28" s="1"/>
      <c r="NJY28" s="1"/>
      <c r="NJZ28" s="1"/>
      <c r="NKA28" s="1"/>
      <c r="NKB28" s="1"/>
      <c r="NKC28" s="1"/>
      <c r="NKD28" s="1"/>
      <c r="NKE28" s="1"/>
      <c r="NKF28" s="1"/>
      <c r="NKG28" s="1"/>
      <c r="NKH28" s="1"/>
      <c r="NKI28" s="1"/>
      <c r="NKJ28" s="1"/>
      <c r="NKK28" s="1"/>
      <c r="NKL28" s="1"/>
      <c r="NKM28" s="1"/>
      <c r="NKN28" s="1"/>
      <c r="NKO28" s="1"/>
      <c r="NKP28" s="1"/>
      <c r="NKQ28" s="1"/>
      <c r="NKR28" s="1"/>
      <c r="NKS28" s="1"/>
      <c r="NKT28" s="1"/>
      <c r="NKU28" s="1"/>
      <c r="NKV28" s="1"/>
      <c r="NKW28" s="1"/>
      <c r="NKX28" s="1"/>
      <c r="NKY28" s="1"/>
      <c r="NKZ28" s="1"/>
      <c r="NLA28" s="1"/>
      <c r="NLB28" s="1"/>
      <c r="NLC28" s="1"/>
      <c r="NLD28" s="1"/>
      <c r="NLE28" s="1"/>
      <c r="NLF28" s="1"/>
      <c r="NLG28" s="1"/>
      <c r="NLH28" s="1"/>
      <c r="NLI28" s="1"/>
      <c r="NLJ28" s="1"/>
      <c r="NLK28" s="1"/>
      <c r="NLL28" s="1"/>
      <c r="NLM28" s="1"/>
      <c r="NLN28" s="1"/>
      <c r="NLO28" s="1"/>
      <c r="NLP28" s="1"/>
      <c r="NLQ28" s="1"/>
      <c r="NLR28" s="1"/>
      <c r="NLS28" s="1"/>
      <c r="NLT28" s="1"/>
      <c r="NLU28" s="1"/>
      <c r="NLV28" s="1"/>
      <c r="NLW28" s="1"/>
      <c r="NLX28" s="1"/>
      <c r="NLY28" s="1"/>
      <c r="NLZ28" s="1"/>
      <c r="NMA28" s="1"/>
      <c r="NMB28" s="1"/>
      <c r="NMC28" s="1"/>
      <c r="NMD28" s="1"/>
      <c r="NME28" s="1"/>
      <c r="NMF28" s="1"/>
      <c r="NMG28" s="1"/>
      <c r="NMH28" s="1"/>
      <c r="NMI28" s="1"/>
      <c r="NMJ28" s="1"/>
      <c r="NMK28" s="1"/>
      <c r="NML28" s="1"/>
      <c r="NMM28" s="1"/>
      <c r="NMN28" s="1"/>
      <c r="NMO28" s="1"/>
      <c r="NMP28" s="1"/>
      <c r="NMQ28" s="1"/>
      <c r="NMR28" s="1"/>
      <c r="NMS28" s="1"/>
      <c r="NMT28" s="1"/>
      <c r="NMU28" s="1"/>
      <c r="NMV28" s="1"/>
      <c r="NMW28" s="1"/>
      <c r="NMX28" s="1"/>
      <c r="NMY28" s="1"/>
      <c r="NMZ28" s="1"/>
      <c r="NNA28" s="1"/>
      <c r="NNB28" s="1"/>
      <c r="NNC28" s="1"/>
      <c r="NND28" s="1"/>
      <c r="NNE28" s="1"/>
      <c r="NNF28" s="1"/>
      <c r="NNG28" s="1"/>
      <c r="NNH28" s="1"/>
      <c r="NNI28" s="1"/>
      <c r="NNJ28" s="1"/>
      <c r="NNK28" s="1"/>
      <c r="NNL28" s="1"/>
      <c r="NNM28" s="1"/>
      <c r="NNN28" s="1"/>
      <c r="NNO28" s="1"/>
      <c r="NNP28" s="1"/>
      <c r="NNQ28" s="1"/>
      <c r="NNR28" s="1"/>
      <c r="NNS28" s="1"/>
      <c r="NNT28" s="1"/>
      <c r="NNU28" s="1"/>
      <c r="NNV28" s="1"/>
      <c r="NNW28" s="1"/>
      <c r="NNX28" s="1"/>
      <c r="NNY28" s="1"/>
      <c r="NNZ28" s="1"/>
      <c r="NOA28" s="1"/>
      <c r="NOB28" s="1"/>
      <c r="NOC28" s="1"/>
      <c r="NOD28" s="1"/>
      <c r="NOE28" s="1"/>
      <c r="NOF28" s="1"/>
      <c r="NOG28" s="1"/>
      <c r="NOH28" s="1"/>
      <c r="NOI28" s="1"/>
      <c r="NOJ28" s="1"/>
      <c r="NOK28" s="1"/>
      <c r="NOL28" s="1"/>
      <c r="NOM28" s="1"/>
      <c r="NON28" s="1"/>
      <c r="NOO28" s="1"/>
      <c r="NOP28" s="1"/>
      <c r="NOQ28" s="1"/>
      <c r="NOR28" s="1"/>
      <c r="NOS28" s="1"/>
      <c r="NOT28" s="1"/>
      <c r="NOU28" s="1"/>
      <c r="NOV28" s="1"/>
      <c r="NOW28" s="1"/>
      <c r="NOX28" s="1"/>
      <c r="NOY28" s="1"/>
      <c r="NOZ28" s="1"/>
      <c r="NPA28" s="1"/>
      <c r="NPB28" s="1"/>
      <c r="NPC28" s="1"/>
      <c r="NPD28" s="1"/>
      <c r="NPE28" s="1"/>
      <c r="NPF28" s="1"/>
      <c r="NPG28" s="1"/>
      <c r="NPH28" s="1"/>
      <c r="NPI28" s="1"/>
      <c r="NPJ28" s="1"/>
      <c r="NPK28" s="1"/>
      <c r="NPL28" s="1"/>
      <c r="NPM28" s="1"/>
      <c r="NPN28" s="1"/>
      <c r="NPO28" s="1"/>
      <c r="NPP28" s="1"/>
      <c r="NPQ28" s="1"/>
      <c r="NPR28" s="1"/>
      <c r="NPS28" s="1"/>
      <c r="NPT28" s="1"/>
      <c r="NPU28" s="1"/>
      <c r="NPV28" s="1"/>
      <c r="NPW28" s="1"/>
      <c r="NPX28" s="1"/>
      <c r="NPY28" s="1"/>
      <c r="NPZ28" s="1"/>
      <c r="NQA28" s="1"/>
      <c r="NQB28" s="1"/>
      <c r="NQC28" s="1"/>
      <c r="NQD28" s="1"/>
      <c r="NQE28" s="1"/>
      <c r="NQF28" s="1"/>
      <c r="NQG28" s="1"/>
      <c r="NQH28" s="1"/>
      <c r="NQI28" s="1"/>
      <c r="NQJ28" s="1"/>
      <c r="NQK28" s="1"/>
      <c r="NQL28" s="1"/>
      <c r="NQM28" s="1"/>
      <c r="NQN28" s="1"/>
      <c r="NQO28" s="1"/>
      <c r="NQP28" s="1"/>
      <c r="NQQ28" s="1"/>
      <c r="NQR28" s="1"/>
      <c r="NQS28" s="1"/>
      <c r="NQT28" s="1"/>
      <c r="NQU28" s="1"/>
      <c r="NQV28" s="1"/>
      <c r="NQW28" s="1"/>
      <c r="NQX28" s="1"/>
      <c r="NQY28" s="1"/>
      <c r="NQZ28" s="1"/>
      <c r="NRA28" s="1"/>
      <c r="NRB28" s="1"/>
      <c r="NRC28" s="1"/>
      <c r="NRD28" s="1"/>
      <c r="NRE28" s="1"/>
      <c r="NRF28" s="1"/>
      <c r="NRG28" s="1"/>
      <c r="NRH28" s="1"/>
      <c r="NRI28" s="1"/>
      <c r="NRJ28" s="1"/>
      <c r="NRK28" s="1"/>
      <c r="NRL28" s="1"/>
      <c r="NRM28" s="1"/>
      <c r="NRN28" s="1"/>
      <c r="NRO28" s="1"/>
      <c r="NRP28" s="1"/>
      <c r="NRQ28" s="1"/>
      <c r="NRR28" s="1"/>
      <c r="NRS28" s="1"/>
      <c r="NRT28" s="1"/>
      <c r="NRU28" s="1"/>
      <c r="NRV28" s="1"/>
      <c r="NRW28" s="1"/>
      <c r="NRX28" s="1"/>
      <c r="NRY28" s="1"/>
      <c r="NRZ28" s="1"/>
      <c r="NSA28" s="1"/>
      <c r="NSB28" s="1"/>
      <c r="NSC28" s="1"/>
      <c r="NSD28" s="1"/>
      <c r="NSE28" s="1"/>
      <c r="NSF28" s="1"/>
      <c r="NSG28" s="1"/>
      <c r="NSH28" s="1"/>
      <c r="NSI28" s="1"/>
      <c r="NSJ28" s="1"/>
      <c r="NSK28" s="1"/>
      <c r="NSL28" s="1"/>
      <c r="NSM28" s="1"/>
      <c r="NSN28" s="1"/>
      <c r="NSO28" s="1"/>
      <c r="NSP28" s="1"/>
      <c r="NSQ28" s="1"/>
      <c r="NSR28" s="1"/>
      <c r="NSS28" s="1"/>
      <c r="NST28" s="1"/>
      <c r="NSU28" s="1"/>
      <c r="NSV28" s="1"/>
      <c r="NSW28" s="1"/>
      <c r="NSX28" s="1"/>
      <c r="NSY28" s="1"/>
      <c r="NSZ28" s="1"/>
      <c r="NTA28" s="1"/>
      <c r="NTB28" s="1"/>
      <c r="NTC28" s="1"/>
      <c r="NTD28" s="1"/>
      <c r="NTE28" s="1"/>
      <c r="NTF28" s="1"/>
      <c r="NTG28" s="1"/>
      <c r="NTH28" s="1"/>
      <c r="NTI28" s="1"/>
      <c r="NTJ28" s="1"/>
      <c r="NTK28" s="1"/>
      <c r="NTL28" s="1"/>
      <c r="NTM28" s="1"/>
      <c r="NTN28" s="1"/>
      <c r="NTO28" s="1"/>
      <c r="NTP28" s="1"/>
      <c r="NTQ28" s="1"/>
      <c r="NTR28" s="1"/>
      <c r="NTS28" s="1"/>
      <c r="NTT28" s="1"/>
      <c r="NTU28" s="1"/>
      <c r="NTV28" s="1"/>
      <c r="NTW28" s="1"/>
      <c r="NTX28" s="1"/>
      <c r="NTY28" s="1"/>
      <c r="NTZ28" s="1"/>
      <c r="NUA28" s="1"/>
      <c r="NUB28" s="1"/>
      <c r="NUC28" s="1"/>
      <c r="NUD28" s="1"/>
      <c r="NUE28" s="1"/>
      <c r="NUF28" s="1"/>
      <c r="NUG28" s="1"/>
      <c r="NUH28" s="1"/>
      <c r="NUI28" s="1"/>
      <c r="NUJ28" s="1"/>
      <c r="NUK28" s="1"/>
      <c r="NUL28" s="1"/>
      <c r="NUM28" s="1"/>
      <c r="NUN28" s="1"/>
      <c r="NUO28" s="1"/>
      <c r="NUP28" s="1"/>
      <c r="NUQ28" s="1"/>
      <c r="NUR28" s="1"/>
      <c r="NUS28" s="1"/>
      <c r="NUT28" s="1"/>
      <c r="NUU28" s="1"/>
      <c r="NUV28" s="1"/>
      <c r="NUW28" s="1"/>
      <c r="NUX28" s="1"/>
      <c r="NUY28" s="1"/>
      <c r="NUZ28" s="1"/>
      <c r="NVA28" s="1"/>
      <c r="NVB28" s="1"/>
      <c r="NVC28" s="1"/>
      <c r="NVD28" s="1"/>
      <c r="NVE28" s="1"/>
      <c r="NVF28" s="1"/>
      <c r="NVG28" s="1"/>
      <c r="NVH28" s="1"/>
      <c r="NVI28" s="1"/>
      <c r="NVJ28" s="1"/>
      <c r="NVK28" s="1"/>
      <c r="NVL28" s="1"/>
      <c r="NVM28" s="1"/>
      <c r="NVN28" s="1"/>
      <c r="NVO28" s="1"/>
      <c r="NVP28" s="1"/>
      <c r="NVQ28" s="1"/>
      <c r="NVR28" s="1"/>
      <c r="NVS28" s="1"/>
      <c r="NVT28" s="1"/>
      <c r="NVU28" s="1"/>
      <c r="NVV28" s="1"/>
      <c r="NVW28" s="1"/>
      <c r="NVX28" s="1"/>
      <c r="NVY28" s="1"/>
      <c r="NVZ28" s="1"/>
      <c r="NWA28" s="1"/>
      <c r="NWB28" s="1"/>
      <c r="NWC28" s="1"/>
      <c r="NWD28" s="1"/>
      <c r="NWE28" s="1"/>
      <c r="NWF28" s="1"/>
      <c r="NWG28" s="1"/>
      <c r="NWH28" s="1"/>
      <c r="NWI28" s="1"/>
      <c r="NWJ28" s="1"/>
      <c r="NWK28" s="1"/>
      <c r="NWL28" s="1"/>
      <c r="NWM28" s="1"/>
      <c r="NWN28" s="1"/>
      <c r="NWO28" s="1"/>
      <c r="NWP28" s="1"/>
      <c r="NWQ28" s="1"/>
      <c r="NWR28" s="1"/>
      <c r="NWS28" s="1"/>
      <c r="NWT28" s="1"/>
      <c r="NWU28" s="1"/>
      <c r="NWV28" s="1"/>
      <c r="NWW28" s="1"/>
      <c r="NWX28" s="1"/>
      <c r="NWY28" s="1"/>
      <c r="NWZ28" s="1"/>
      <c r="NXA28" s="1"/>
      <c r="NXB28" s="1"/>
      <c r="NXC28" s="1"/>
      <c r="NXD28" s="1"/>
      <c r="NXE28" s="1"/>
      <c r="NXF28" s="1"/>
      <c r="NXG28" s="1"/>
      <c r="NXH28" s="1"/>
      <c r="NXI28" s="1"/>
      <c r="NXJ28" s="1"/>
      <c r="NXK28" s="1"/>
      <c r="NXL28" s="1"/>
      <c r="NXM28" s="1"/>
      <c r="NXN28" s="1"/>
      <c r="NXO28" s="1"/>
      <c r="NXP28" s="1"/>
      <c r="NXQ28" s="1"/>
      <c r="NXR28" s="1"/>
      <c r="NXS28" s="1"/>
      <c r="NXT28" s="1"/>
      <c r="NXU28" s="1"/>
      <c r="NXV28" s="1"/>
      <c r="NXW28" s="1"/>
      <c r="NXX28" s="1"/>
      <c r="NXY28" s="1"/>
      <c r="NXZ28" s="1"/>
      <c r="NYA28" s="1"/>
      <c r="NYB28" s="1"/>
      <c r="NYC28" s="1"/>
      <c r="NYD28" s="1"/>
      <c r="NYE28" s="1"/>
      <c r="NYF28" s="1"/>
      <c r="NYG28" s="1"/>
      <c r="NYH28" s="1"/>
      <c r="NYI28" s="1"/>
      <c r="NYJ28" s="1"/>
      <c r="NYK28" s="1"/>
      <c r="NYL28" s="1"/>
      <c r="NYM28" s="1"/>
      <c r="NYN28" s="1"/>
      <c r="NYO28" s="1"/>
      <c r="NYP28" s="1"/>
      <c r="NYQ28" s="1"/>
      <c r="NYR28" s="1"/>
      <c r="NYS28" s="1"/>
      <c r="NYT28" s="1"/>
      <c r="NYU28" s="1"/>
      <c r="NYV28" s="1"/>
      <c r="NYW28" s="1"/>
      <c r="NYX28" s="1"/>
      <c r="NYY28" s="1"/>
      <c r="NYZ28" s="1"/>
      <c r="NZA28" s="1"/>
      <c r="NZB28" s="1"/>
      <c r="NZC28" s="1"/>
      <c r="NZD28" s="1"/>
      <c r="NZE28" s="1"/>
      <c r="NZF28" s="1"/>
      <c r="NZG28" s="1"/>
      <c r="NZH28" s="1"/>
      <c r="NZI28" s="1"/>
      <c r="NZJ28" s="1"/>
      <c r="NZK28" s="1"/>
      <c r="NZL28" s="1"/>
      <c r="NZM28" s="1"/>
      <c r="NZN28" s="1"/>
      <c r="NZO28" s="1"/>
      <c r="NZP28" s="1"/>
      <c r="NZQ28" s="1"/>
      <c r="NZR28" s="1"/>
      <c r="NZS28" s="1"/>
      <c r="NZT28" s="1"/>
      <c r="NZU28" s="1"/>
      <c r="NZV28" s="1"/>
      <c r="NZW28" s="1"/>
      <c r="NZX28" s="1"/>
      <c r="NZY28" s="1"/>
      <c r="NZZ28" s="1"/>
      <c r="OAA28" s="1"/>
      <c r="OAB28" s="1"/>
      <c r="OAC28" s="1"/>
      <c r="OAD28" s="1"/>
      <c r="OAE28" s="1"/>
      <c r="OAF28" s="1"/>
      <c r="OAG28" s="1"/>
      <c r="OAH28" s="1"/>
      <c r="OAI28" s="1"/>
      <c r="OAJ28" s="1"/>
      <c r="OAK28" s="1"/>
      <c r="OAL28" s="1"/>
      <c r="OAM28" s="1"/>
      <c r="OAN28" s="1"/>
      <c r="OAO28" s="1"/>
      <c r="OAP28" s="1"/>
      <c r="OAQ28" s="1"/>
      <c r="OAR28" s="1"/>
      <c r="OAS28" s="1"/>
      <c r="OAT28" s="1"/>
      <c r="OAU28" s="1"/>
      <c r="OAV28" s="1"/>
      <c r="OAW28" s="1"/>
      <c r="OAX28" s="1"/>
      <c r="OAY28" s="1"/>
      <c r="OAZ28" s="1"/>
      <c r="OBA28" s="1"/>
      <c r="OBB28" s="1"/>
      <c r="OBC28" s="1"/>
      <c r="OBD28" s="1"/>
      <c r="OBE28" s="1"/>
      <c r="OBF28" s="1"/>
      <c r="OBG28" s="1"/>
      <c r="OBH28" s="1"/>
      <c r="OBI28" s="1"/>
      <c r="OBJ28" s="1"/>
      <c r="OBK28" s="1"/>
      <c r="OBL28" s="1"/>
      <c r="OBM28" s="1"/>
      <c r="OBN28" s="1"/>
      <c r="OBO28" s="1"/>
      <c r="OBP28" s="1"/>
      <c r="OBQ28" s="1"/>
      <c r="OBR28" s="1"/>
      <c r="OBS28" s="1"/>
      <c r="OBT28" s="1"/>
      <c r="OBU28" s="1"/>
      <c r="OBV28" s="1"/>
      <c r="OBW28" s="1"/>
      <c r="OBX28" s="1"/>
      <c r="OBY28" s="1"/>
      <c r="OBZ28" s="1"/>
      <c r="OCA28" s="1"/>
      <c r="OCB28" s="1"/>
      <c r="OCC28" s="1"/>
      <c r="OCD28" s="1"/>
      <c r="OCE28" s="1"/>
      <c r="OCF28" s="1"/>
      <c r="OCG28" s="1"/>
      <c r="OCH28" s="1"/>
      <c r="OCI28" s="1"/>
      <c r="OCJ28" s="1"/>
      <c r="OCK28" s="1"/>
      <c r="OCL28" s="1"/>
      <c r="OCM28" s="1"/>
      <c r="OCN28" s="1"/>
      <c r="OCO28" s="1"/>
      <c r="OCP28" s="1"/>
      <c r="OCQ28" s="1"/>
      <c r="OCR28" s="1"/>
      <c r="OCS28" s="1"/>
      <c r="OCT28" s="1"/>
      <c r="OCU28" s="1"/>
      <c r="OCV28" s="1"/>
      <c r="OCW28" s="1"/>
      <c r="OCX28" s="1"/>
      <c r="OCY28" s="1"/>
      <c r="OCZ28" s="1"/>
      <c r="ODA28" s="1"/>
      <c r="ODB28" s="1"/>
      <c r="ODC28" s="1"/>
      <c r="ODD28" s="1"/>
      <c r="ODE28" s="1"/>
      <c r="ODF28" s="1"/>
      <c r="ODG28" s="1"/>
      <c r="ODH28" s="1"/>
      <c r="ODI28" s="1"/>
      <c r="ODJ28" s="1"/>
      <c r="ODK28" s="1"/>
      <c r="ODL28" s="1"/>
      <c r="ODM28" s="1"/>
      <c r="ODN28" s="1"/>
      <c r="ODO28" s="1"/>
      <c r="ODP28" s="1"/>
      <c r="ODQ28" s="1"/>
      <c r="ODR28" s="1"/>
      <c r="ODS28" s="1"/>
      <c r="ODT28" s="1"/>
      <c r="ODU28" s="1"/>
      <c r="ODV28" s="1"/>
      <c r="ODW28" s="1"/>
      <c r="ODX28" s="1"/>
      <c r="ODY28" s="1"/>
      <c r="ODZ28" s="1"/>
      <c r="OEA28" s="1"/>
      <c r="OEB28" s="1"/>
      <c r="OEC28" s="1"/>
      <c r="OED28" s="1"/>
      <c r="OEE28" s="1"/>
      <c r="OEF28" s="1"/>
      <c r="OEG28" s="1"/>
      <c r="OEH28" s="1"/>
      <c r="OEI28" s="1"/>
      <c r="OEJ28" s="1"/>
      <c r="OEK28" s="1"/>
      <c r="OEL28" s="1"/>
      <c r="OEM28" s="1"/>
      <c r="OEN28" s="1"/>
      <c r="OEO28" s="1"/>
      <c r="OEP28" s="1"/>
      <c r="OEQ28" s="1"/>
      <c r="OER28" s="1"/>
      <c r="OES28" s="1"/>
      <c r="OET28" s="1"/>
      <c r="OEU28" s="1"/>
      <c r="OEV28" s="1"/>
      <c r="OEW28" s="1"/>
      <c r="OEX28" s="1"/>
      <c r="OEY28" s="1"/>
      <c r="OEZ28" s="1"/>
      <c r="OFA28" s="1"/>
      <c r="OFB28" s="1"/>
      <c r="OFC28" s="1"/>
      <c r="OFD28" s="1"/>
      <c r="OFE28" s="1"/>
      <c r="OFF28" s="1"/>
      <c r="OFG28" s="1"/>
      <c r="OFH28" s="1"/>
      <c r="OFI28" s="1"/>
      <c r="OFJ28" s="1"/>
      <c r="OFK28" s="1"/>
      <c r="OFL28" s="1"/>
      <c r="OFM28" s="1"/>
      <c r="OFN28" s="1"/>
      <c r="OFO28" s="1"/>
      <c r="OFP28" s="1"/>
      <c r="OFQ28" s="1"/>
      <c r="OFR28" s="1"/>
      <c r="OFS28" s="1"/>
      <c r="OFT28" s="1"/>
      <c r="OFU28" s="1"/>
      <c r="OFV28" s="1"/>
      <c r="OFW28" s="1"/>
      <c r="OFX28" s="1"/>
      <c r="OFY28" s="1"/>
      <c r="OFZ28" s="1"/>
      <c r="OGA28" s="1"/>
      <c r="OGB28" s="1"/>
      <c r="OGC28" s="1"/>
      <c r="OGD28" s="1"/>
      <c r="OGE28" s="1"/>
      <c r="OGF28" s="1"/>
      <c r="OGG28" s="1"/>
      <c r="OGH28" s="1"/>
      <c r="OGI28" s="1"/>
      <c r="OGJ28" s="1"/>
      <c r="OGK28" s="1"/>
      <c r="OGL28" s="1"/>
      <c r="OGM28" s="1"/>
      <c r="OGN28" s="1"/>
      <c r="OGO28" s="1"/>
      <c r="OGP28" s="1"/>
      <c r="OGQ28" s="1"/>
      <c r="OGR28" s="1"/>
      <c r="OGS28" s="1"/>
      <c r="OGT28" s="1"/>
      <c r="OGU28" s="1"/>
      <c r="OGV28" s="1"/>
      <c r="OGW28" s="1"/>
      <c r="OGX28" s="1"/>
      <c r="OGY28" s="1"/>
      <c r="OGZ28" s="1"/>
      <c r="OHA28" s="1"/>
      <c r="OHB28" s="1"/>
      <c r="OHC28" s="1"/>
      <c r="OHD28" s="1"/>
      <c r="OHE28" s="1"/>
      <c r="OHF28" s="1"/>
      <c r="OHG28" s="1"/>
      <c r="OHH28" s="1"/>
      <c r="OHI28" s="1"/>
      <c r="OHJ28" s="1"/>
      <c r="OHK28" s="1"/>
      <c r="OHL28" s="1"/>
      <c r="OHM28" s="1"/>
      <c r="OHN28" s="1"/>
      <c r="OHO28" s="1"/>
      <c r="OHP28" s="1"/>
      <c r="OHQ28" s="1"/>
      <c r="OHR28" s="1"/>
      <c r="OHS28" s="1"/>
      <c r="OHT28" s="1"/>
      <c r="OHU28" s="1"/>
      <c r="OHV28" s="1"/>
      <c r="OHW28" s="1"/>
      <c r="OHX28" s="1"/>
      <c r="OHY28" s="1"/>
      <c r="OHZ28" s="1"/>
      <c r="OIA28" s="1"/>
      <c r="OIB28" s="1"/>
      <c r="OIC28" s="1"/>
      <c r="OID28" s="1"/>
      <c r="OIE28" s="1"/>
      <c r="OIF28" s="1"/>
      <c r="OIG28" s="1"/>
      <c r="OIH28" s="1"/>
      <c r="OII28" s="1"/>
      <c r="OIJ28" s="1"/>
      <c r="OIK28" s="1"/>
      <c r="OIL28" s="1"/>
      <c r="OIM28" s="1"/>
      <c r="OIN28" s="1"/>
      <c r="OIO28" s="1"/>
      <c r="OIP28" s="1"/>
      <c r="OIQ28" s="1"/>
      <c r="OIR28" s="1"/>
      <c r="OIS28" s="1"/>
      <c r="OIT28" s="1"/>
      <c r="OIU28" s="1"/>
      <c r="OIV28" s="1"/>
      <c r="OIW28" s="1"/>
      <c r="OIX28" s="1"/>
      <c r="OIY28" s="1"/>
      <c r="OIZ28" s="1"/>
      <c r="OJA28" s="1"/>
      <c r="OJB28" s="1"/>
      <c r="OJC28" s="1"/>
      <c r="OJD28" s="1"/>
      <c r="OJE28" s="1"/>
      <c r="OJF28" s="1"/>
      <c r="OJG28" s="1"/>
      <c r="OJH28" s="1"/>
      <c r="OJI28" s="1"/>
      <c r="OJJ28" s="1"/>
      <c r="OJK28" s="1"/>
      <c r="OJL28" s="1"/>
      <c r="OJM28" s="1"/>
      <c r="OJN28" s="1"/>
      <c r="OJO28" s="1"/>
      <c r="OJP28" s="1"/>
      <c r="OJQ28" s="1"/>
      <c r="OJR28" s="1"/>
      <c r="OJS28" s="1"/>
      <c r="OJT28" s="1"/>
      <c r="OJU28" s="1"/>
      <c r="OJV28" s="1"/>
      <c r="OJW28" s="1"/>
      <c r="OJX28" s="1"/>
      <c r="OJY28" s="1"/>
      <c r="OJZ28" s="1"/>
      <c r="OKA28" s="1"/>
      <c r="OKB28" s="1"/>
      <c r="OKC28" s="1"/>
      <c r="OKD28" s="1"/>
      <c r="OKE28" s="1"/>
      <c r="OKF28" s="1"/>
      <c r="OKG28" s="1"/>
      <c r="OKH28" s="1"/>
      <c r="OKI28" s="1"/>
      <c r="OKJ28" s="1"/>
      <c r="OKK28" s="1"/>
      <c r="OKL28" s="1"/>
      <c r="OKM28" s="1"/>
      <c r="OKN28" s="1"/>
      <c r="OKO28" s="1"/>
      <c r="OKP28" s="1"/>
      <c r="OKQ28" s="1"/>
      <c r="OKR28" s="1"/>
      <c r="OKS28" s="1"/>
      <c r="OKT28" s="1"/>
      <c r="OKU28" s="1"/>
      <c r="OKV28" s="1"/>
      <c r="OKW28" s="1"/>
      <c r="OKX28" s="1"/>
      <c r="OKY28" s="1"/>
      <c r="OKZ28" s="1"/>
      <c r="OLA28" s="1"/>
      <c r="OLB28" s="1"/>
      <c r="OLC28" s="1"/>
      <c r="OLD28" s="1"/>
      <c r="OLE28" s="1"/>
      <c r="OLF28" s="1"/>
      <c r="OLG28" s="1"/>
      <c r="OLH28" s="1"/>
      <c r="OLI28" s="1"/>
      <c r="OLJ28" s="1"/>
      <c r="OLK28" s="1"/>
      <c r="OLL28" s="1"/>
      <c r="OLM28" s="1"/>
      <c r="OLN28" s="1"/>
      <c r="OLO28" s="1"/>
      <c r="OLP28" s="1"/>
      <c r="OLQ28" s="1"/>
      <c r="OLR28" s="1"/>
      <c r="OLS28" s="1"/>
      <c r="OLT28" s="1"/>
      <c r="OLU28" s="1"/>
      <c r="OLV28" s="1"/>
      <c r="OLW28" s="1"/>
      <c r="OLX28" s="1"/>
      <c r="OLY28" s="1"/>
      <c r="OLZ28" s="1"/>
      <c r="OMA28" s="1"/>
      <c r="OMB28" s="1"/>
      <c r="OMC28" s="1"/>
      <c r="OMD28" s="1"/>
      <c r="OME28" s="1"/>
      <c r="OMF28" s="1"/>
      <c r="OMG28" s="1"/>
      <c r="OMH28" s="1"/>
      <c r="OMI28" s="1"/>
      <c r="OMJ28" s="1"/>
      <c r="OMK28" s="1"/>
      <c r="OML28" s="1"/>
      <c r="OMM28" s="1"/>
      <c r="OMN28" s="1"/>
      <c r="OMO28" s="1"/>
      <c r="OMP28" s="1"/>
      <c r="OMQ28" s="1"/>
      <c r="OMR28" s="1"/>
      <c r="OMS28" s="1"/>
      <c r="OMT28" s="1"/>
      <c r="OMU28" s="1"/>
      <c r="OMV28" s="1"/>
      <c r="OMW28" s="1"/>
      <c r="OMX28" s="1"/>
      <c r="OMY28" s="1"/>
      <c r="OMZ28" s="1"/>
      <c r="ONA28" s="1"/>
      <c r="ONB28" s="1"/>
      <c r="ONC28" s="1"/>
      <c r="OND28" s="1"/>
      <c r="ONE28" s="1"/>
      <c r="ONF28" s="1"/>
      <c r="ONG28" s="1"/>
      <c r="ONH28" s="1"/>
      <c r="ONI28" s="1"/>
      <c r="ONJ28" s="1"/>
      <c r="ONK28" s="1"/>
      <c r="ONL28" s="1"/>
      <c r="ONM28" s="1"/>
      <c r="ONN28" s="1"/>
      <c r="ONO28" s="1"/>
      <c r="ONP28" s="1"/>
      <c r="ONQ28" s="1"/>
      <c r="ONR28" s="1"/>
      <c r="ONS28" s="1"/>
      <c r="ONT28" s="1"/>
      <c r="ONU28" s="1"/>
      <c r="ONV28" s="1"/>
      <c r="ONW28" s="1"/>
      <c r="ONX28" s="1"/>
      <c r="ONY28" s="1"/>
      <c r="ONZ28" s="1"/>
      <c r="OOA28" s="1"/>
      <c r="OOB28" s="1"/>
      <c r="OOC28" s="1"/>
      <c r="OOD28" s="1"/>
      <c r="OOE28" s="1"/>
      <c r="OOF28" s="1"/>
      <c r="OOG28" s="1"/>
      <c r="OOH28" s="1"/>
      <c r="OOI28" s="1"/>
      <c r="OOJ28" s="1"/>
      <c r="OOK28" s="1"/>
      <c r="OOL28" s="1"/>
      <c r="OOM28" s="1"/>
      <c r="OON28" s="1"/>
      <c r="OOO28" s="1"/>
      <c r="OOP28" s="1"/>
      <c r="OOQ28" s="1"/>
      <c r="OOR28" s="1"/>
      <c r="OOS28" s="1"/>
      <c r="OOT28" s="1"/>
      <c r="OOU28" s="1"/>
      <c r="OOV28" s="1"/>
      <c r="OOW28" s="1"/>
      <c r="OOX28" s="1"/>
      <c r="OOY28" s="1"/>
      <c r="OOZ28" s="1"/>
      <c r="OPA28" s="1"/>
      <c r="OPB28" s="1"/>
      <c r="OPC28" s="1"/>
      <c r="OPD28" s="1"/>
      <c r="OPE28" s="1"/>
      <c r="OPF28" s="1"/>
      <c r="OPG28" s="1"/>
      <c r="OPH28" s="1"/>
      <c r="OPI28" s="1"/>
      <c r="OPJ28" s="1"/>
      <c r="OPK28" s="1"/>
      <c r="OPL28" s="1"/>
      <c r="OPM28" s="1"/>
      <c r="OPN28" s="1"/>
      <c r="OPO28" s="1"/>
      <c r="OPP28" s="1"/>
      <c r="OPQ28" s="1"/>
      <c r="OPR28" s="1"/>
      <c r="OPS28" s="1"/>
      <c r="OPT28" s="1"/>
      <c r="OPU28" s="1"/>
      <c r="OPV28" s="1"/>
      <c r="OPW28" s="1"/>
      <c r="OPX28" s="1"/>
      <c r="OPY28" s="1"/>
      <c r="OPZ28" s="1"/>
      <c r="OQA28" s="1"/>
      <c r="OQB28" s="1"/>
      <c r="OQC28" s="1"/>
      <c r="OQD28" s="1"/>
      <c r="OQE28" s="1"/>
      <c r="OQF28" s="1"/>
      <c r="OQG28" s="1"/>
      <c r="OQH28" s="1"/>
      <c r="OQI28" s="1"/>
      <c r="OQJ28" s="1"/>
      <c r="OQK28" s="1"/>
      <c r="OQL28" s="1"/>
      <c r="OQM28" s="1"/>
      <c r="OQN28" s="1"/>
      <c r="OQO28" s="1"/>
      <c r="OQP28" s="1"/>
      <c r="OQQ28" s="1"/>
      <c r="OQR28" s="1"/>
      <c r="OQS28" s="1"/>
      <c r="OQT28" s="1"/>
      <c r="OQU28" s="1"/>
      <c r="OQV28" s="1"/>
      <c r="OQW28" s="1"/>
      <c r="OQX28" s="1"/>
      <c r="OQY28" s="1"/>
      <c r="OQZ28" s="1"/>
      <c r="ORA28" s="1"/>
      <c r="ORB28" s="1"/>
      <c r="ORC28" s="1"/>
      <c r="ORD28" s="1"/>
      <c r="ORE28" s="1"/>
      <c r="ORF28" s="1"/>
      <c r="ORG28" s="1"/>
      <c r="ORH28" s="1"/>
      <c r="ORI28" s="1"/>
      <c r="ORJ28" s="1"/>
      <c r="ORK28" s="1"/>
      <c r="ORL28" s="1"/>
      <c r="ORM28" s="1"/>
      <c r="ORN28" s="1"/>
      <c r="ORO28" s="1"/>
      <c r="ORP28" s="1"/>
      <c r="ORQ28" s="1"/>
      <c r="ORR28" s="1"/>
      <c r="ORS28" s="1"/>
      <c r="ORT28" s="1"/>
      <c r="ORU28" s="1"/>
      <c r="ORV28" s="1"/>
      <c r="ORW28" s="1"/>
      <c r="ORX28" s="1"/>
      <c r="ORY28" s="1"/>
      <c r="ORZ28" s="1"/>
      <c r="OSA28" s="1"/>
      <c r="OSB28" s="1"/>
      <c r="OSC28" s="1"/>
      <c r="OSD28" s="1"/>
      <c r="OSE28" s="1"/>
      <c r="OSF28" s="1"/>
      <c r="OSG28" s="1"/>
      <c r="OSH28" s="1"/>
      <c r="OSI28" s="1"/>
      <c r="OSJ28" s="1"/>
      <c r="OSK28" s="1"/>
      <c r="OSL28" s="1"/>
      <c r="OSM28" s="1"/>
      <c r="OSN28" s="1"/>
      <c r="OSO28" s="1"/>
      <c r="OSP28" s="1"/>
      <c r="OSQ28" s="1"/>
      <c r="OSR28" s="1"/>
      <c r="OSS28" s="1"/>
      <c r="OST28" s="1"/>
      <c r="OSU28" s="1"/>
      <c r="OSV28" s="1"/>
      <c r="OSW28" s="1"/>
      <c r="OSX28" s="1"/>
      <c r="OSY28" s="1"/>
      <c r="OSZ28" s="1"/>
      <c r="OTA28" s="1"/>
      <c r="OTB28" s="1"/>
      <c r="OTC28" s="1"/>
      <c r="OTD28" s="1"/>
      <c r="OTE28" s="1"/>
      <c r="OTF28" s="1"/>
      <c r="OTG28" s="1"/>
      <c r="OTH28" s="1"/>
      <c r="OTI28" s="1"/>
      <c r="OTJ28" s="1"/>
      <c r="OTK28" s="1"/>
      <c r="OTL28" s="1"/>
      <c r="OTM28" s="1"/>
      <c r="OTN28" s="1"/>
      <c r="OTO28" s="1"/>
      <c r="OTP28" s="1"/>
      <c r="OTQ28" s="1"/>
      <c r="OTR28" s="1"/>
      <c r="OTS28" s="1"/>
      <c r="OTT28" s="1"/>
      <c r="OTU28" s="1"/>
      <c r="OTV28" s="1"/>
      <c r="OTW28" s="1"/>
      <c r="OTX28" s="1"/>
      <c r="OTY28" s="1"/>
      <c r="OTZ28" s="1"/>
      <c r="OUA28" s="1"/>
      <c r="OUB28" s="1"/>
      <c r="OUC28" s="1"/>
      <c r="OUD28" s="1"/>
      <c r="OUE28" s="1"/>
      <c r="OUF28" s="1"/>
      <c r="OUG28" s="1"/>
      <c r="OUH28" s="1"/>
      <c r="OUI28" s="1"/>
      <c r="OUJ28" s="1"/>
      <c r="OUK28" s="1"/>
      <c r="OUL28" s="1"/>
      <c r="OUM28" s="1"/>
      <c r="OUN28" s="1"/>
      <c r="OUO28" s="1"/>
      <c r="OUP28" s="1"/>
      <c r="OUQ28" s="1"/>
      <c r="OUR28" s="1"/>
      <c r="OUS28" s="1"/>
      <c r="OUT28" s="1"/>
      <c r="OUU28" s="1"/>
      <c r="OUV28" s="1"/>
      <c r="OUW28" s="1"/>
      <c r="OUX28" s="1"/>
      <c r="OUY28" s="1"/>
      <c r="OUZ28" s="1"/>
      <c r="OVA28" s="1"/>
      <c r="OVB28" s="1"/>
      <c r="OVC28" s="1"/>
      <c r="OVD28" s="1"/>
      <c r="OVE28" s="1"/>
      <c r="OVF28" s="1"/>
      <c r="OVG28" s="1"/>
      <c r="OVH28" s="1"/>
      <c r="OVI28" s="1"/>
      <c r="OVJ28" s="1"/>
      <c r="OVK28" s="1"/>
      <c r="OVL28" s="1"/>
      <c r="OVM28" s="1"/>
      <c r="OVN28" s="1"/>
      <c r="OVO28" s="1"/>
      <c r="OVP28" s="1"/>
      <c r="OVQ28" s="1"/>
      <c r="OVR28" s="1"/>
      <c r="OVS28" s="1"/>
      <c r="OVT28" s="1"/>
      <c r="OVU28" s="1"/>
      <c r="OVV28" s="1"/>
      <c r="OVW28" s="1"/>
      <c r="OVX28" s="1"/>
      <c r="OVY28" s="1"/>
      <c r="OVZ28" s="1"/>
      <c r="OWA28" s="1"/>
      <c r="OWB28" s="1"/>
      <c r="OWC28" s="1"/>
      <c r="OWD28" s="1"/>
      <c r="OWE28" s="1"/>
      <c r="OWF28" s="1"/>
      <c r="OWG28" s="1"/>
      <c r="OWH28" s="1"/>
      <c r="OWI28" s="1"/>
      <c r="OWJ28" s="1"/>
      <c r="OWK28" s="1"/>
      <c r="OWL28" s="1"/>
      <c r="OWM28" s="1"/>
      <c r="OWN28" s="1"/>
      <c r="OWO28" s="1"/>
      <c r="OWP28" s="1"/>
      <c r="OWQ28" s="1"/>
      <c r="OWR28" s="1"/>
      <c r="OWS28" s="1"/>
      <c r="OWT28" s="1"/>
      <c r="OWU28" s="1"/>
      <c r="OWV28" s="1"/>
      <c r="OWW28" s="1"/>
      <c r="OWX28" s="1"/>
      <c r="OWY28" s="1"/>
      <c r="OWZ28" s="1"/>
      <c r="OXA28" s="1"/>
      <c r="OXB28" s="1"/>
      <c r="OXC28" s="1"/>
      <c r="OXD28" s="1"/>
      <c r="OXE28" s="1"/>
      <c r="OXF28" s="1"/>
      <c r="OXG28" s="1"/>
      <c r="OXH28" s="1"/>
      <c r="OXI28" s="1"/>
      <c r="OXJ28" s="1"/>
      <c r="OXK28" s="1"/>
      <c r="OXL28" s="1"/>
      <c r="OXM28" s="1"/>
      <c r="OXN28" s="1"/>
      <c r="OXO28" s="1"/>
      <c r="OXP28" s="1"/>
      <c r="OXQ28" s="1"/>
      <c r="OXR28" s="1"/>
      <c r="OXS28" s="1"/>
      <c r="OXT28" s="1"/>
      <c r="OXU28" s="1"/>
      <c r="OXV28" s="1"/>
      <c r="OXW28" s="1"/>
      <c r="OXX28" s="1"/>
      <c r="OXY28" s="1"/>
      <c r="OXZ28" s="1"/>
      <c r="OYA28" s="1"/>
      <c r="OYB28" s="1"/>
      <c r="OYC28" s="1"/>
      <c r="OYD28" s="1"/>
      <c r="OYE28" s="1"/>
      <c r="OYF28" s="1"/>
      <c r="OYG28" s="1"/>
      <c r="OYH28" s="1"/>
      <c r="OYI28" s="1"/>
      <c r="OYJ28" s="1"/>
      <c r="OYK28" s="1"/>
      <c r="OYL28" s="1"/>
      <c r="OYM28" s="1"/>
      <c r="OYN28" s="1"/>
      <c r="OYO28" s="1"/>
      <c r="OYP28" s="1"/>
      <c r="OYQ28" s="1"/>
      <c r="OYR28" s="1"/>
      <c r="OYS28" s="1"/>
      <c r="OYT28" s="1"/>
      <c r="OYU28" s="1"/>
      <c r="OYV28" s="1"/>
      <c r="OYW28" s="1"/>
      <c r="OYX28" s="1"/>
      <c r="OYY28" s="1"/>
      <c r="OYZ28" s="1"/>
      <c r="OZA28" s="1"/>
      <c r="OZB28" s="1"/>
      <c r="OZC28" s="1"/>
      <c r="OZD28" s="1"/>
      <c r="OZE28" s="1"/>
      <c r="OZF28" s="1"/>
      <c r="OZG28" s="1"/>
      <c r="OZH28" s="1"/>
      <c r="OZI28" s="1"/>
      <c r="OZJ28" s="1"/>
      <c r="OZK28" s="1"/>
      <c r="OZL28" s="1"/>
      <c r="OZM28" s="1"/>
      <c r="OZN28" s="1"/>
      <c r="OZO28" s="1"/>
      <c r="OZP28" s="1"/>
      <c r="OZQ28" s="1"/>
      <c r="OZR28" s="1"/>
      <c r="OZS28" s="1"/>
      <c r="OZT28" s="1"/>
      <c r="OZU28" s="1"/>
      <c r="OZV28" s="1"/>
      <c r="OZW28" s="1"/>
      <c r="OZX28" s="1"/>
      <c r="OZY28" s="1"/>
      <c r="OZZ28" s="1"/>
      <c r="PAA28" s="1"/>
      <c r="PAB28" s="1"/>
      <c r="PAC28" s="1"/>
      <c r="PAD28" s="1"/>
      <c r="PAE28" s="1"/>
      <c r="PAF28" s="1"/>
      <c r="PAG28" s="1"/>
      <c r="PAH28" s="1"/>
      <c r="PAI28" s="1"/>
      <c r="PAJ28" s="1"/>
      <c r="PAK28" s="1"/>
      <c r="PAL28" s="1"/>
      <c r="PAM28" s="1"/>
      <c r="PAN28" s="1"/>
      <c r="PAO28" s="1"/>
      <c r="PAP28" s="1"/>
      <c r="PAQ28" s="1"/>
      <c r="PAR28" s="1"/>
      <c r="PAS28" s="1"/>
      <c r="PAT28" s="1"/>
      <c r="PAU28" s="1"/>
      <c r="PAV28" s="1"/>
      <c r="PAW28" s="1"/>
      <c r="PAX28" s="1"/>
      <c r="PAY28" s="1"/>
      <c r="PAZ28" s="1"/>
      <c r="PBA28" s="1"/>
      <c r="PBB28" s="1"/>
      <c r="PBC28" s="1"/>
      <c r="PBD28" s="1"/>
      <c r="PBE28" s="1"/>
      <c r="PBF28" s="1"/>
      <c r="PBG28" s="1"/>
      <c r="PBH28" s="1"/>
      <c r="PBI28" s="1"/>
      <c r="PBJ28" s="1"/>
      <c r="PBK28" s="1"/>
      <c r="PBL28" s="1"/>
      <c r="PBM28" s="1"/>
      <c r="PBN28" s="1"/>
      <c r="PBO28" s="1"/>
      <c r="PBP28" s="1"/>
      <c r="PBQ28" s="1"/>
      <c r="PBR28" s="1"/>
      <c r="PBS28" s="1"/>
      <c r="PBT28" s="1"/>
      <c r="PBU28" s="1"/>
      <c r="PBV28" s="1"/>
      <c r="PBW28" s="1"/>
      <c r="PBX28" s="1"/>
      <c r="PBY28" s="1"/>
      <c r="PBZ28" s="1"/>
      <c r="PCA28" s="1"/>
      <c r="PCB28" s="1"/>
      <c r="PCC28" s="1"/>
      <c r="PCD28" s="1"/>
      <c r="PCE28" s="1"/>
      <c r="PCF28" s="1"/>
      <c r="PCG28" s="1"/>
      <c r="PCH28" s="1"/>
      <c r="PCI28" s="1"/>
      <c r="PCJ28" s="1"/>
      <c r="PCK28" s="1"/>
      <c r="PCL28" s="1"/>
      <c r="PCM28" s="1"/>
      <c r="PCN28" s="1"/>
      <c r="PCO28" s="1"/>
      <c r="PCP28" s="1"/>
      <c r="PCQ28" s="1"/>
      <c r="PCR28" s="1"/>
      <c r="PCS28" s="1"/>
      <c r="PCT28" s="1"/>
      <c r="PCU28" s="1"/>
      <c r="PCV28" s="1"/>
      <c r="PCW28" s="1"/>
      <c r="PCX28" s="1"/>
      <c r="PCY28" s="1"/>
      <c r="PCZ28" s="1"/>
      <c r="PDA28" s="1"/>
      <c r="PDB28" s="1"/>
      <c r="PDC28" s="1"/>
      <c r="PDD28" s="1"/>
      <c r="PDE28" s="1"/>
      <c r="PDF28" s="1"/>
      <c r="PDG28" s="1"/>
      <c r="PDH28" s="1"/>
      <c r="PDI28" s="1"/>
      <c r="PDJ28" s="1"/>
      <c r="PDK28" s="1"/>
      <c r="PDL28" s="1"/>
      <c r="PDM28" s="1"/>
      <c r="PDN28" s="1"/>
      <c r="PDO28" s="1"/>
      <c r="PDP28" s="1"/>
      <c r="PDQ28" s="1"/>
      <c r="PDR28" s="1"/>
      <c r="PDS28" s="1"/>
      <c r="PDT28" s="1"/>
      <c r="PDU28" s="1"/>
      <c r="PDV28" s="1"/>
      <c r="PDW28" s="1"/>
      <c r="PDX28" s="1"/>
      <c r="PDY28" s="1"/>
      <c r="PDZ28" s="1"/>
      <c r="PEA28" s="1"/>
      <c r="PEB28" s="1"/>
      <c r="PEC28" s="1"/>
      <c r="PED28" s="1"/>
      <c r="PEE28" s="1"/>
      <c r="PEF28" s="1"/>
      <c r="PEG28" s="1"/>
      <c r="PEH28" s="1"/>
      <c r="PEI28" s="1"/>
      <c r="PEJ28" s="1"/>
      <c r="PEK28" s="1"/>
      <c r="PEL28" s="1"/>
      <c r="PEM28" s="1"/>
      <c r="PEN28" s="1"/>
      <c r="PEO28" s="1"/>
      <c r="PEP28" s="1"/>
      <c r="PEQ28" s="1"/>
      <c r="PER28" s="1"/>
      <c r="PES28" s="1"/>
      <c r="PET28" s="1"/>
      <c r="PEU28" s="1"/>
      <c r="PEV28" s="1"/>
      <c r="PEW28" s="1"/>
      <c r="PEX28" s="1"/>
      <c r="PEY28" s="1"/>
      <c r="PEZ28" s="1"/>
      <c r="PFA28" s="1"/>
      <c r="PFB28" s="1"/>
      <c r="PFC28" s="1"/>
      <c r="PFD28" s="1"/>
      <c r="PFE28" s="1"/>
      <c r="PFF28" s="1"/>
      <c r="PFG28" s="1"/>
      <c r="PFH28" s="1"/>
      <c r="PFI28" s="1"/>
      <c r="PFJ28" s="1"/>
      <c r="PFK28" s="1"/>
      <c r="PFL28" s="1"/>
      <c r="PFM28" s="1"/>
      <c r="PFN28" s="1"/>
      <c r="PFO28" s="1"/>
      <c r="PFP28" s="1"/>
      <c r="PFQ28" s="1"/>
      <c r="PFR28" s="1"/>
      <c r="PFS28" s="1"/>
      <c r="PFT28" s="1"/>
      <c r="PFU28" s="1"/>
      <c r="PFV28" s="1"/>
      <c r="PFW28" s="1"/>
      <c r="PFX28" s="1"/>
      <c r="PFY28" s="1"/>
      <c r="PFZ28" s="1"/>
      <c r="PGA28" s="1"/>
      <c r="PGB28" s="1"/>
      <c r="PGC28" s="1"/>
      <c r="PGD28" s="1"/>
      <c r="PGE28" s="1"/>
      <c r="PGF28" s="1"/>
      <c r="PGG28" s="1"/>
      <c r="PGH28" s="1"/>
      <c r="PGI28" s="1"/>
      <c r="PGJ28" s="1"/>
      <c r="PGK28" s="1"/>
      <c r="PGL28" s="1"/>
      <c r="PGM28" s="1"/>
      <c r="PGN28" s="1"/>
      <c r="PGO28" s="1"/>
      <c r="PGP28" s="1"/>
      <c r="PGQ28" s="1"/>
      <c r="PGR28" s="1"/>
      <c r="PGS28" s="1"/>
      <c r="PGT28" s="1"/>
      <c r="PGU28" s="1"/>
      <c r="PGV28" s="1"/>
      <c r="PGW28" s="1"/>
      <c r="PGX28" s="1"/>
      <c r="PGY28" s="1"/>
      <c r="PGZ28" s="1"/>
      <c r="PHA28" s="1"/>
      <c r="PHB28" s="1"/>
      <c r="PHC28" s="1"/>
      <c r="PHD28" s="1"/>
      <c r="PHE28" s="1"/>
      <c r="PHF28" s="1"/>
      <c r="PHG28" s="1"/>
      <c r="PHH28" s="1"/>
      <c r="PHI28" s="1"/>
      <c r="PHJ28" s="1"/>
      <c r="PHK28" s="1"/>
      <c r="PHL28" s="1"/>
      <c r="PHM28" s="1"/>
      <c r="PHN28" s="1"/>
      <c r="PHO28" s="1"/>
      <c r="PHP28" s="1"/>
      <c r="PHQ28" s="1"/>
      <c r="PHR28" s="1"/>
      <c r="PHS28" s="1"/>
      <c r="PHT28" s="1"/>
      <c r="PHU28" s="1"/>
      <c r="PHV28" s="1"/>
      <c r="PHW28" s="1"/>
      <c r="PHX28" s="1"/>
      <c r="PHY28" s="1"/>
      <c r="PHZ28" s="1"/>
      <c r="PIA28" s="1"/>
      <c r="PIB28" s="1"/>
      <c r="PIC28" s="1"/>
      <c r="PID28" s="1"/>
      <c r="PIE28" s="1"/>
      <c r="PIF28" s="1"/>
      <c r="PIG28" s="1"/>
      <c r="PIH28" s="1"/>
      <c r="PII28" s="1"/>
      <c r="PIJ28" s="1"/>
      <c r="PIK28" s="1"/>
      <c r="PIL28" s="1"/>
      <c r="PIM28" s="1"/>
      <c r="PIN28" s="1"/>
      <c r="PIO28" s="1"/>
      <c r="PIP28" s="1"/>
      <c r="PIQ28" s="1"/>
      <c r="PIR28" s="1"/>
      <c r="PIS28" s="1"/>
      <c r="PIT28" s="1"/>
      <c r="PIU28" s="1"/>
      <c r="PIV28" s="1"/>
      <c r="PIW28" s="1"/>
      <c r="PIX28" s="1"/>
      <c r="PIY28" s="1"/>
      <c r="PIZ28" s="1"/>
      <c r="PJA28" s="1"/>
      <c r="PJB28" s="1"/>
      <c r="PJC28" s="1"/>
      <c r="PJD28" s="1"/>
      <c r="PJE28" s="1"/>
      <c r="PJF28" s="1"/>
      <c r="PJG28" s="1"/>
      <c r="PJH28" s="1"/>
      <c r="PJI28" s="1"/>
      <c r="PJJ28" s="1"/>
      <c r="PJK28" s="1"/>
      <c r="PJL28" s="1"/>
      <c r="PJM28" s="1"/>
      <c r="PJN28" s="1"/>
      <c r="PJO28" s="1"/>
      <c r="PJP28" s="1"/>
      <c r="PJQ28" s="1"/>
      <c r="PJR28" s="1"/>
      <c r="PJS28" s="1"/>
      <c r="PJT28" s="1"/>
      <c r="PJU28" s="1"/>
      <c r="PJV28" s="1"/>
      <c r="PJW28" s="1"/>
      <c r="PJX28" s="1"/>
      <c r="PJY28" s="1"/>
      <c r="PJZ28" s="1"/>
      <c r="PKA28" s="1"/>
      <c r="PKB28" s="1"/>
      <c r="PKC28" s="1"/>
      <c r="PKD28" s="1"/>
      <c r="PKE28" s="1"/>
      <c r="PKF28" s="1"/>
      <c r="PKG28" s="1"/>
      <c r="PKH28" s="1"/>
      <c r="PKI28" s="1"/>
      <c r="PKJ28" s="1"/>
      <c r="PKK28" s="1"/>
      <c r="PKL28" s="1"/>
      <c r="PKM28" s="1"/>
      <c r="PKN28" s="1"/>
      <c r="PKO28" s="1"/>
      <c r="PKP28" s="1"/>
      <c r="PKQ28" s="1"/>
      <c r="PKR28" s="1"/>
      <c r="PKS28" s="1"/>
      <c r="PKT28" s="1"/>
      <c r="PKU28" s="1"/>
      <c r="PKV28" s="1"/>
      <c r="PKW28" s="1"/>
      <c r="PKX28" s="1"/>
      <c r="PKY28" s="1"/>
      <c r="PKZ28" s="1"/>
      <c r="PLA28" s="1"/>
      <c r="PLB28" s="1"/>
      <c r="PLC28" s="1"/>
      <c r="PLD28" s="1"/>
      <c r="PLE28" s="1"/>
      <c r="PLF28" s="1"/>
      <c r="PLG28" s="1"/>
      <c r="PLH28" s="1"/>
      <c r="PLI28" s="1"/>
      <c r="PLJ28" s="1"/>
      <c r="PLK28" s="1"/>
      <c r="PLL28" s="1"/>
      <c r="PLM28" s="1"/>
      <c r="PLN28" s="1"/>
      <c r="PLO28" s="1"/>
      <c r="PLP28" s="1"/>
      <c r="PLQ28" s="1"/>
      <c r="PLR28" s="1"/>
      <c r="PLS28" s="1"/>
      <c r="PLT28" s="1"/>
      <c r="PLU28" s="1"/>
      <c r="PLV28" s="1"/>
      <c r="PLW28" s="1"/>
      <c r="PLX28" s="1"/>
      <c r="PLY28" s="1"/>
      <c r="PLZ28" s="1"/>
      <c r="PMA28" s="1"/>
      <c r="PMB28" s="1"/>
      <c r="PMC28" s="1"/>
      <c r="PMD28" s="1"/>
      <c r="PME28" s="1"/>
      <c r="PMF28" s="1"/>
      <c r="PMG28" s="1"/>
      <c r="PMH28" s="1"/>
      <c r="PMI28" s="1"/>
      <c r="PMJ28" s="1"/>
      <c r="PMK28" s="1"/>
      <c r="PML28" s="1"/>
      <c r="PMM28" s="1"/>
      <c r="PMN28" s="1"/>
      <c r="PMO28" s="1"/>
      <c r="PMP28" s="1"/>
      <c r="PMQ28" s="1"/>
      <c r="PMR28" s="1"/>
      <c r="PMS28" s="1"/>
      <c r="PMT28" s="1"/>
      <c r="PMU28" s="1"/>
      <c r="PMV28" s="1"/>
      <c r="PMW28" s="1"/>
      <c r="PMX28" s="1"/>
      <c r="PMY28" s="1"/>
      <c r="PMZ28" s="1"/>
      <c r="PNA28" s="1"/>
      <c r="PNB28" s="1"/>
      <c r="PNC28" s="1"/>
      <c r="PND28" s="1"/>
      <c r="PNE28" s="1"/>
      <c r="PNF28" s="1"/>
      <c r="PNG28" s="1"/>
      <c r="PNH28" s="1"/>
      <c r="PNI28" s="1"/>
      <c r="PNJ28" s="1"/>
      <c r="PNK28" s="1"/>
      <c r="PNL28" s="1"/>
      <c r="PNM28" s="1"/>
      <c r="PNN28" s="1"/>
      <c r="PNO28" s="1"/>
      <c r="PNP28" s="1"/>
      <c r="PNQ28" s="1"/>
      <c r="PNR28" s="1"/>
      <c r="PNS28" s="1"/>
      <c r="PNT28" s="1"/>
      <c r="PNU28" s="1"/>
      <c r="PNV28" s="1"/>
      <c r="PNW28" s="1"/>
      <c r="PNX28" s="1"/>
      <c r="PNY28" s="1"/>
      <c r="PNZ28" s="1"/>
      <c r="POA28" s="1"/>
      <c r="POB28" s="1"/>
      <c r="POC28" s="1"/>
      <c r="POD28" s="1"/>
      <c r="POE28" s="1"/>
      <c r="POF28" s="1"/>
      <c r="POG28" s="1"/>
      <c r="POH28" s="1"/>
      <c r="POI28" s="1"/>
      <c r="POJ28" s="1"/>
      <c r="POK28" s="1"/>
      <c r="POL28" s="1"/>
      <c r="POM28" s="1"/>
      <c r="PON28" s="1"/>
      <c r="POO28" s="1"/>
      <c r="POP28" s="1"/>
      <c r="POQ28" s="1"/>
      <c r="POR28" s="1"/>
      <c r="POS28" s="1"/>
      <c r="POT28" s="1"/>
      <c r="POU28" s="1"/>
      <c r="POV28" s="1"/>
      <c r="POW28" s="1"/>
      <c r="POX28" s="1"/>
      <c r="POY28" s="1"/>
      <c r="POZ28" s="1"/>
      <c r="PPA28" s="1"/>
      <c r="PPB28" s="1"/>
      <c r="PPC28" s="1"/>
      <c r="PPD28" s="1"/>
      <c r="PPE28" s="1"/>
      <c r="PPF28" s="1"/>
      <c r="PPG28" s="1"/>
      <c r="PPH28" s="1"/>
      <c r="PPI28" s="1"/>
      <c r="PPJ28" s="1"/>
      <c r="PPK28" s="1"/>
      <c r="PPL28" s="1"/>
      <c r="PPM28" s="1"/>
      <c r="PPN28" s="1"/>
      <c r="PPO28" s="1"/>
      <c r="PPP28" s="1"/>
      <c r="PPQ28" s="1"/>
      <c r="PPR28" s="1"/>
      <c r="PPS28" s="1"/>
      <c r="PPT28" s="1"/>
      <c r="PPU28" s="1"/>
      <c r="PPV28" s="1"/>
      <c r="PPW28" s="1"/>
      <c r="PPX28" s="1"/>
      <c r="PPY28" s="1"/>
      <c r="PPZ28" s="1"/>
      <c r="PQA28" s="1"/>
      <c r="PQB28" s="1"/>
      <c r="PQC28" s="1"/>
      <c r="PQD28" s="1"/>
      <c r="PQE28" s="1"/>
      <c r="PQF28" s="1"/>
      <c r="PQG28" s="1"/>
      <c r="PQH28" s="1"/>
      <c r="PQI28" s="1"/>
      <c r="PQJ28" s="1"/>
      <c r="PQK28" s="1"/>
      <c r="PQL28" s="1"/>
      <c r="PQM28" s="1"/>
      <c r="PQN28" s="1"/>
      <c r="PQO28" s="1"/>
      <c r="PQP28" s="1"/>
      <c r="PQQ28" s="1"/>
      <c r="PQR28" s="1"/>
      <c r="PQS28" s="1"/>
      <c r="PQT28" s="1"/>
      <c r="PQU28" s="1"/>
      <c r="PQV28" s="1"/>
      <c r="PQW28" s="1"/>
      <c r="PQX28" s="1"/>
      <c r="PQY28" s="1"/>
      <c r="PQZ28" s="1"/>
      <c r="PRA28" s="1"/>
      <c r="PRB28" s="1"/>
      <c r="PRC28" s="1"/>
      <c r="PRD28" s="1"/>
      <c r="PRE28" s="1"/>
      <c r="PRF28" s="1"/>
      <c r="PRG28" s="1"/>
      <c r="PRH28" s="1"/>
      <c r="PRI28" s="1"/>
      <c r="PRJ28" s="1"/>
      <c r="PRK28" s="1"/>
      <c r="PRL28" s="1"/>
      <c r="PRM28" s="1"/>
      <c r="PRN28" s="1"/>
      <c r="PRO28" s="1"/>
      <c r="PRP28" s="1"/>
      <c r="PRQ28" s="1"/>
      <c r="PRR28" s="1"/>
      <c r="PRS28" s="1"/>
      <c r="PRT28" s="1"/>
      <c r="PRU28" s="1"/>
      <c r="PRV28" s="1"/>
      <c r="PRW28" s="1"/>
      <c r="PRX28" s="1"/>
      <c r="PRY28" s="1"/>
      <c r="PRZ28" s="1"/>
      <c r="PSA28" s="1"/>
      <c r="PSB28" s="1"/>
      <c r="PSC28" s="1"/>
      <c r="PSD28" s="1"/>
      <c r="PSE28" s="1"/>
      <c r="PSF28" s="1"/>
      <c r="PSG28" s="1"/>
      <c r="PSH28" s="1"/>
      <c r="PSI28" s="1"/>
      <c r="PSJ28" s="1"/>
      <c r="PSK28" s="1"/>
      <c r="PSL28" s="1"/>
      <c r="PSM28" s="1"/>
      <c r="PSN28" s="1"/>
      <c r="PSO28" s="1"/>
      <c r="PSP28" s="1"/>
      <c r="PSQ28" s="1"/>
      <c r="PSR28" s="1"/>
      <c r="PSS28" s="1"/>
      <c r="PST28" s="1"/>
      <c r="PSU28" s="1"/>
      <c r="PSV28" s="1"/>
      <c r="PSW28" s="1"/>
      <c r="PSX28" s="1"/>
      <c r="PSY28" s="1"/>
      <c r="PSZ28" s="1"/>
      <c r="PTA28" s="1"/>
      <c r="PTB28" s="1"/>
      <c r="PTC28" s="1"/>
      <c r="PTD28" s="1"/>
      <c r="PTE28" s="1"/>
      <c r="PTF28" s="1"/>
      <c r="PTG28" s="1"/>
      <c r="PTH28" s="1"/>
      <c r="PTI28" s="1"/>
      <c r="PTJ28" s="1"/>
      <c r="PTK28" s="1"/>
      <c r="PTL28" s="1"/>
      <c r="PTM28" s="1"/>
      <c r="PTN28" s="1"/>
      <c r="PTO28" s="1"/>
      <c r="PTP28" s="1"/>
      <c r="PTQ28" s="1"/>
      <c r="PTR28" s="1"/>
      <c r="PTS28" s="1"/>
      <c r="PTT28" s="1"/>
      <c r="PTU28" s="1"/>
      <c r="PTV28" s="1"/>
      <c r="PTW28" s="1"/>
      <c r="PTX28" s="1"/>
      <c r="PTY28" s="1"/>
      <c r="PTZ28" s="1"/>
      <c r="PUA28" s="1"/>
      <c r="PUB28" s="1"/>
      <c r="PUC28" s="1"/>
      <c r="PUD28" s="1"/>
      <c r="PUE28" s="1"/>
      <c r="PUF28" s="1"/>
      <c r="PUG28" s="1"/>
      <c r="PUH28" s="1"/>
      <c r="PUI28" s="1"/>
      <c r="PUJ28" s="1"/>
      <c r="PUK28" s="1"/>
      <c r="PUL28" s="1"/>
      <c r="PUM28" s="1"/>
      <c r="PUN28" s="1"/>
      <c r="PUO28" s="1"/>
      <c r="PUP28" s="1"/>
      <c r="PUQ28" s="1"/>
      <c r="PUR28" s="1"/>
      <c r="PUS28" s="1"/>
      <c r="PUT28" s="1"/>
      <c r="PUU28" s="1"/>
      <c r="PUV28" s="1"/>
      <c r="PUW28" s="1"/>
      <c r="PUX28" s="1"/>
      <c r="PUY28" s="1"/>
      <c r="PUZ28" s="1"/>
      <c r="PVA28" s="1"/>
      <c r="PVB28" s="1"/>
      <c r="PVC28" s="1"/>
      <c r="PVD28" s="1"/>
      <c r="PVE28" s="1"/>
      <c r="PVF28" s="1"/>
      <c r="PVG28" s="1"/>
      <c r="PVH28" s="1"/>
      <c r="PVI28" s="1"/>
      <c r="PVJ28" s="1"/>
      <c r="PVK28" s="1"/>
      <c r="PVL28" s="1"/>
      <c r="PVM28" s="1"/>
      <c r="PVN28" s="1"/>
      <c r="PVO28" s="1"/>
      <c r="PVP28" s="1"/>
      <c r="PVQ28" s="1"/>
      <c r="PVR28" s="1"/>
      <c r="PVS28" s="1"/>
      <c r="PVT28" s="1"/>
      <c r="PVU28" s="1"/>
      <c r="PVV28" s="1"/>
      <c r="PVW28" s="1"/>
      <c r="PVX28" s="1"/>
      <c r="PVY28" s="1"/>
      <c r="PVZ28" s="1"/>
      <c r="PWA28" s="1"/>
      <c r="PWB28" s="1"/>
      <c r="PWC28" s="1"/>
      <c r="PWD28" s="1"/>
      <c r="PWE28" s="1"/>
      <c r="PWF28" s="1"/>
      <c r="PWG28" s="1"/>
      <c r="PWH28" s="1"/>
      <c r="PWI28" s="1"/>
      <c r="PWJ28" s="1"/>
      <c r="PWK28" s="1"/>
      <c r="PWL28" s="1"/>
      <c r="PWM28" s="1"/>
      <c r="PWN28" s="1"/>
      <c r="PWO28" s="1"/>
      <c r="PWP28" s="1"/>
      <c r="PWQ28" s="1"/>
      <c r="PWR28" s="1"/>
      <c r="PWS28" s="1"/>
      <c r="PWT28" s="1"/>
      <c r="PWU28" s="1"/>
      <c r="PWV28" s="1"/>
      <c r="PWW28" s="1"/>
      <c r="PWX28" s="1"/>
      <c r="PWY28" s="1"/>
      <c r="PWZ28" s="1"/>
      <c r="PXA28" s="1"/>
      <c r="PXB28" s="1"/>
      <c r="PXC28" s="1"/>
      <c r="PXD28" s="1"/>
      <c r="PXE28" s="1"/>
      <c r="PXF28" s="1"/>
      <c r="PXG28" s="1"/>
      <c r="PXH28" s="1"/>
      <c r="PXI28" s="1"/>
      <c r="PXJ28" s="1"/>
      <c r="PXK28" s="1"/>
      <c r="PXL28" s="1"/>
      <c r="PXM28" s="1"/>
      <c r="PXN28" s="1"/>
      <c r="PXO28" s="1"/>
      <c r="PXP28" s="1"/>
      <c r="PXQ28" s="1"/>
      <c r="PXR28" s="1"/>
      <c r="PXS28" s="1"/>
      <c r="PXT28" s="1"/>
      <c r="PXU28" s="1"/>
      <c r="PXV28" s="1"/>
      <c r="PXW28" s="1"/>
      <c r="PXX28" s="1"/>
      <c r="PXY28" s="1"/>
      <c r="PXZ28" s="1"/>
      <c r="PYA28" s="1"/>
      <c r="PYB28" s="1"/>
      <c r="PYC28" s="1"/>
      <c r="PYD28" s="1"/>
      <c r="PYE28" s="1"/>
      <c r="PYF28" s="1"/>
      <c r="PYG28" s="1"/>
      <c r="PYH28" s="1"/>
      <c r="PYI28" s="1"/>
      <c r="PYJ28" s="1"/>
      <c r="PYK28" s="1"/>
      <c r="PYL28" s="1"/>
      <c r="PYM28" s="1"/>
      <c r="PYN28" s="1"/>
      <c r="PYO28" s="1"/>
      <c r="PYP28" s="1"/>
      <c r="PYQ28" s="1"/>
      <c r="PYR28" s="1"/>
      <c r="PYS28" s="1"/>
      <c r="PYT28" s="1"/>
      <c r="PYU28" s="1"/>
      <c r="PYV28" s="1"/>
      <c r="PYW28" s="1"/>
      <c r="PYX28" s="1"/>
      <c r="PYY28" s="1"/>
      <c r="PYZ28" s="1"/>
      <c r="PZA28" s="1"/>
      <c r="PZB28" s="1"/>
      <c r="PZC28" s="1"/>
      <c r="PZD28" s="1"/>
      <c r="PZE28" s="1"/>
      <c r="PZF28" s="1"/>
      <c r="PZG28" s="1"/>
      <c r="PZH28" s="1"/>
      <c r="PZI28" s="1"/>
      <c r="PZJ28" s="1"/>
      <c r="PZK28" s="1"/>
      <c r="PZL28" s="1"/>
      <c r="PZM28" s="1"/>
      <c r="PZN28" s="1"/>
      <c r="PZO28" s="1"/>
      <c r="PZP28" s="1"/>
      <c r="PZQ28" s="1"/>
      <c r="PZR28" s="1"/>
      <c r="PZS28" s="1"/>
      <c r="PZT28" s="1"/>
      <c r="PZU28" s="1"/>
      <c r="PZV28" s="1"/>
      <c r="PZW28" s="1"/>
      <c r="PZX28" s="1"/>
      <c r="PZY28" s="1"/>
      <c r="PZZ28" s="1"/>
      <c r="QAA28" s="1"/>
      <c r="QAB28" s="1"/>
      <c r="QAC28" s="1"/>
      <c r="QAD28" s="1"/>
      <c r="QAE28" s="1"/>
      <c r="QAF28" s="1"/>
      <c r="QAG28" s="1"/>
      <c r="QAH28" s="1"/>
      <c r="QAI28" s="1"/>
      <c r="QAJ28" s="1"/>
      <c r="QAK28" s="1"/>
      <c r="QAL28" s="1"/>
      <c r="QAM28" s="1"/>
      <c r="QAN28" s="1"/>
      <c r="QAO28" s="1"/>
      <c r="QAP28" s="1"/>
      <c r="QAQ28" s="1"/>
      <c r="QAR28" s="1"/>
      <c r="QAS28" s="1"/>
      <c r="QAT28" s="1"/>
      <c r="QAU28" s="1"/>
      <c r="QAV28" s="1"/>
      <c r="QAW28" s="1"/>
      <c r="QAX28" s="1"/>
      <c r="QAY28" s="1"/>
      <c r="QAZ28" s="1"/>
      <c r="QBA28" s="1"/>
      <c r="QBB28" s="1"/>
      <c r="QBC28" s="1"/>
      <c r="QBD28" s="1"/>
      <c r="QBE28" s="1"/>
      <c r="QBF28" s="1"/>
      <c r="QBG28" s="1"/>
      <c r="QBH28" s="1"/>
      <c r="QBI28" s="1"/>
      <c r="QBJ28" s="1"/>
      <c r="QBK28" s="1"/>
      <c r="QBL28" s="1"/>
      <c r="QBM28" s="1"/>
      <c r="QBN28" s="1"/>
      <c r="QBO28" s="1"/>
      <c r="QBP28" s="1"/>
      <c r="QBQ28" s="1"/>
      <c r="QBR28" s="1"/>
      <c r="QBS28" s="1"/>
      <c r="QBT28" s="1"/>
      <c r="QBU28" s="1"/>
      <c r="QBV28" s="1"/>
      <c r="QBW28" s="1"/>
      <c r="QBX28" s="1"/>
      <c r="QBY28" s="1"/>
      <c r="QBZ28" s="1"/>
      <c r="QCA28" s="1"/>
      <c r="QCB28" s="1"/>
      <c r="QCC28" s="1"/>
      <c r="QCD28" s="1"/>
      <c r="QCE28" s="1"/>
      <c r="QCF28" s="1"/>
      <c r="QCG28" s="1"/>
      <c r="QCH28" s="1"/>
      <c r="QCI28" s="1"/>
      <c r="QCJ28" s="1"/>
      <c r="QCK28" s="1"/>
      <c r="QCL28" s="1"/>
      <c r="QCM28" s="1"/>
      <c r="QCN28" s="1"/>
      <c r="QCO28" s="1"/>
      <c r="QCP28" s="1"/>
      <c r="QCQ28" s="1"/>
      <c r="QCR28" s="1"/>
      <c r="QCS28" s="1"/>
      <c r="QCT28" s="1"/>
      <c r="QCU28" s="1"/>
      <c r="QCV28" s="1"/>
      <c r="QCW28" s="1"/>
      <c r="QCX28" s="1"/>
      <c r="QCY28" s="1"/>
      <c r="QCZ28" s="1"/>
      <c r="QDA28" s="1"/>
      <c r="QDB28" s="1"/>
      <c r="QDC28" s="1"/>
      <c r="QDD28" s="1"/>
      <c r="QDE28" s="1"/>
      <c r="QDF28" s="1"/>
      <c r="QDG28" s="1"/>
      <c r="QDH28" s="1"/>
      <c r="QDI28" s="1"/>
      <c r="QDJ28" s="1"/>
      <c r="QDK28" s="1"/>
      <c r="QDL28" s="1"/>
      <c r="QDM28" s="1"/>
      <c r="QDN28" s="1"/>
      <c r="QDO28" s="1"/>
      <c r="QDP28" s="1"/>
      <c r="QDQ28" s="1"/>
      <c r="QDR28" s="1"/>
      <c r="QDS28" s="1"/>
      <c r="QDT28" s="1"/>
      <c r="QDU28" s="1"/>
      <c r="QDV28" s="1"/>
      <c r="QDW28" s="1"/>
      <c r="QDX28" s="1"/>
      <c r="QDY28" s="1"/>
      <c r="QDZ28" s="1"/>
      <c r="QEA28" s="1"/>
      <c r="QEB28" s="1"/>
      <c r="QEC28" s="1"/>
      <c r="QED28" s="1"/>
      <c r="QEE28" s="1"/>
      <c r="QEF28" s="1"/>
      <c r="QEG28" s="1"/>
      <c r="QEH28" s="1"/>
      <c r="QEI28" s="1"/>
      <c r="QEJ28" s="1"/>
      <c r="QEK28" s="1"/>
      <c r="QEL28" s="1"/>
      <c r="QEM28" s="1"/>
      <c r="QEN28" s="1"/>
      <c r="QEO28" s="1"/>
      <c r="QEP28" s="1"/>
      <c r="QEQ28" s="1"/>
      <c r="QER28" s="1"/>
      <c r="QES28" s="1"/>
      <c r="QET28" s="1"/>
      <c r="QEU28" s="1"/>
      <c r="QEV28" s="1"/>
      <c r="QEW28" s="1"/>
      <c r="QEX28" s="1"/>
      <c r="QEY28" s="1"/>
      <c r="QEZ28" s="1"/>
      <c r="QFA28" s="1"/>
      <c r="QFB28" s="1"/>
      <c r="QFC28" s="1"/>
      <c r="QFD28" s="1"/>
      <c r="QFE28" s="1"/>
      <c r="QFF28" s="1"/>
      <c r="QFG28" s="1"/>
      <c r="QFH28" s="1"/>
      <c r="QFI28" s="1"/>
      <c r="QFJ28" s="1"/>
      <c r="QFK28" s="1"/>
      <c r="QFL28" s="1"/>
      <c r="QFM28" s="1"/>
      <c r="QFN28" s="1"/>
      <c r="QFO28" s="1"/>
      <c r="QFP28" s="1"/>
      <c r="QFQ28" s="1"/>
      <c r="QFR28" s="1"/>
      <c r="QFS28" s="1"/>
      <c r="QFT28" s="1"/>
      <c r="QFU28" s="1"/>
      <c r="QFV28" s="1"/>
      <c r="QFW28" s="1"/>
      <c r="QFX28" s="1"/>
      <c r="QFY28" s="1"/>
      <c r="QFZ28" s="1"/>
      <c r="QGA28" s="1"/>
      <c r="QGB28" s="1"/>
      <c r="QGC28" s="1"/>
      <c r="QGD28" s="1"/>
      <c r="QGE28" s="1"/>
      <c r="QGF28" s="1"/>
      <c r="QGG28" s="1"/>
      <c r="QGH28" s="1"/>
      <c r="QGI28" s="1"/>
      <c r="QGJ28" s="1"/>
      <c r="QGK28" s="1"/>
      <c r="QGL28" s="1"/>
      <c r="QGM28" s="1"/>
      <c r="QGN28" s="1"/>
      <c r="QGO28" s="1"/>
      <c r="QGP28" s="1"/>
      <c r="QGQ28" s="1"/>
      <c r="QGR28" s="1"/>
      <c r="QGS28" s="1"/>
      <c r="QGT28" s="1"/>
      <c r="QGU28" s="1"/>
      <c r="QGV28" s="1"/>
      <c r="QGW28" s="1"/>
      <c r="QGX28" s="1"/>
      <c r="QGY28" s="1"/>
      <c r="QGZ28" s="1"/>
      <c r="QHA28" s="1"/>
      <c r="QHB28" s="1"/>
      <c r="QHC28" s="1"/>
      <c r="QHD28" s="1"/>
      <c r="QHE28" s="1"/>
      <c r="QHF28" s="1"/>
      <c r="QHG28" s="1"/>
      <c r="QHH28" s="1"/>
      <c r="QHI28" s="1"/>
      <c r="QHJ28" s="1"/>
      <c r="QHK28" s="1"/>
      <c r="QHL28" s="1"/>
      <c r="QHM28" s="1"/>
      <c r="QHN28" s="1"/>
      <c r="QHO28" s="1"/>
      <c r="QHP28" s="1"/>
      <c r="QHQ28" s="1"/>
      <c r="QHR28" s="1"/>
      <c r="QHS28" s="1"/>
      <c r="QHT28" s="1"/>
      <c r="QHU28" s="1"/>
      <c r="QHV28" s="1"/>
      <c r="QHW28" s="1"/>
      <c r="QHX28" s="1"/>
      <c r="QHY28" s="1"/>
      <c r="QHZ28" s="1"/>
      <c r="QIA28" s="1"/>
      <c r="QIB28" s="1"/>
      <c r="QIC28" s="1"/>
      <c r="QID28" s="1"/>
      <c r="QIE28" s="1"/>
      <c r="QIF28" s="1"/>
      <c r="QIG28" s="1"/>
      <c r="QIH28" s="1"/>
      <c r="QII28" s="1"/>
      <c r="QIJ28" s="1"/>
      <c r="QIK28" s="1"/>
      <c r="QIL28" s="1"/>
      <c r="QIM28" s="1"/>
      <c r="QIN28" s="1"/>
      <c r="QIO28" s="1"/>
      <c r="QIP28" s="1"/>
      <c r="QIQ28" s="1"/>
      <c r="QIR28" s="1"/>
      <c r="QIS28" s="1"/>
      <c r="QIT28" s="1"/>
      <c r="QIU28" s="1"/>
      <c r="QIV28" s="1"/>
      <c r="QIW28" s="1"/>
      <c r="QIX28" s="1"/>
      <c r="QIY28" s="1"/>
      <c r="QIZ28" s="1"/>
      <c r="QJA28" s="1"/>
      <c r="QJB28" s="1"/>
      <c r="QJC28" s="1"/>
      <c r="QJD28" s="1"/>
      <c r="QJE28" s="1"/>
      <c r="QJF28" s="1"/>
      <c r="QJG28" s="1"/>
      <c r="QJH28" s="1"/>
      <c r="QJI28" s="1"/>
      <c r="QJJ28" s="1"/>
      <c r="QJK28" s="1"/>
      <c r="QJL28" s="1"/>
      <c r="QJM28" s="1"/>
      <c r="QJN28" s="1"/>
      <c r="QJO28" s="1"/>
      <c r="QJP28" s="1"/>
      <c r="QJQ28" s="1"/>
      <c r="QJR28" s="1"/>
      <c r="QJS28" s="1"/>
      <c r="QJT28" s="1"/>
      <c r="QJU28" s="1"/>
      <c r="QJV28" s="1"/>
      <c r="QJW28" s="1"/>
      <c r="QJX28" s="1"/>
      <c r="QJY28" s="1"/>
      <c r="QJZ28" s="1"/>
      <c r="QKA28" s="1"/>
      <c r="QKB28" s="1"/>
      <c r="QKC28" s="1"/>
      <c r="QKD28" s="1"/>
      <c r="QKE28" s="1"/>
      <c r="QKF28" s="1"/>
      <c r="QKG28" s="1"/>
      <c r="QKH28" s="1"/>
      <c r="QKI28" s="1"/>
      <c r="QKJ28" s="1"/>
      <c r="QKK28" s="1"/>
      <c r="QKL28" s="1"/>
      <c r="QKM28" s="1"/>
      <c r="QKN28" s="1"/>
      <c r="QKO28" s="1"/>
      <c r="QKP28" s="1"/>
      <c r="QKQ28" s="1"/>
      <c r="QKR28" s="1"/>
      <c r="QKS28" s="1"/>
      <c r="QKT28" s="1"/>
      <c r="QKU28" s="1"/>
      <c r="QKV28" s="1"/>
      <c r="QKW28" s="1"/>
      <c r="QKX28" s="1"/>
      <c r="QKY28" s="1"/>
      <c r="QKZ28" s="1"/>
      <c r="QLA28" s="1"/>
      <c r="QLB28" s="1"/>
      <c r="QLC28" s="1"/>
      <c r="QLD28" s="1"/>
      <c r="QLE28" s="1"/>
      <c r="QLF28" s="1"/>
      <c r="QLG28" s="1"/>
      <c r="QLH28" s="1"/>
      <c r="QLI28" s="1"/>
      <c r="QLJ28" s="1"/>
      <c r="QLK28" s="1"/>
      <c r="QLL28" s="1"/>
      <c r="QLM28" s="1"/>
      <c r="QLN28" s="1"/>
      <c r="QLO28" s="1"/>
      <c r="QLP28" s="1"/>
      <c r="QLQ28" s="1"/>
      <c r="QLR28" s="1"/>
      <c r="QLS28" s="1"/>
      <c r="QLT28" s="1"/>
      <c r="QLU28" s="1"/>
      <c r="QLV28" s="1"/>
      <c r="QLW28" s="1"/>
      <c r="QLX28" s="1"/>
      <c r="QLY28" s="1"/>
      <c r="QLZ28" s="1"/>
      <c r="QMA28" s="1"/>
      <c r="QMB28" s="1"/>
      <c r="QMC28" s="1"/>
      <c r="QMD28" s="1"/>
      <c r="QME28" s="1"/>
      <c r="QMF28" s="1"/>
      <c r="QMG28" s="1"/>
      <c r="QMH28" s="1"/>
      <c r="QMI28" s="1"/>
      <c r="QMJ28" s="1"/>
      <c r="QMK28" s="1"/>
      <c r="QML28" s="1"/>
      <c r="QMM28" s="1"/>
      <c r="QMN28" s="1"/>
      <c r="QMO28" s="1"/>
      <c r="QMP28" s="1"/>
      <c r="QMQ28" s="1"/>
      <c r="QMR28" s="1"/>
      <c r="QMS28" s="1"/>
      <c r="QMT28" s="1"/>
      <c r="QMU28" s="1"/>
      <c r="QMV28" s="1"/>
      <c r="QMW28" s="1"/>
      <c r="QMX28" s="1"/>
      <c r="QMY28" s="1"/>
      <c r="QMZ28" s="1"/>
      <c r="QNA28" s="1"/>
      <c r="QNB28" s="1"/>
      <c r="QNC28" s="1"/>
      <c r="QND28" s="1"/>
      <c r="QNE28" s="1"/>
      <c r="QNF28" s="1"/>
      <c r="QNG28" s="1"/>
      <c r="QNH28" s="1"/>
      <c r="QNI28" s="1"/>
      <c r="QNJ28" s="1"/>
      <c r="QNK28" s="1"/>
      <c r="QNL28" s="1"/>
      <c r="QNM28" s="1"/>
      <c r="QNN28" s="1"/>
      <c r="QNO28" s="1"/>
      <c r="QNP28" s="1"/>
      <c r="QNQ28" s="1"/>
      <c r="QNR28" s="1"/>
      <c r="QNS28" s="1"/>
      <c r="QNT28" s="1"/>
      <c r="QNU28" s="1"/>
      <c r="QNV28" s="1"/>
      <c r="QNW28" s="1"/>
      <c r="QNX28" s="1"/>
      <c r="QNY28" s="1"/>
      <c r="QNZ28" s="1"/>
      <c r="QOA28" s="1"/>
      <c r="QOB28" s="1"/>
      <c r="QOC28" s="1"/>
      <c r="QOD28" s="1"/>
      <c r="QOE28" s="1"/>
      <c r="QOF28" s="1"/>
      <c r="QOG28" s="1"/>
      <c r="QOH28" s="1"/>
      <c r="QOI28" s="1"/>
      <c r="QOJ28" s="1"/>
      <c r="QOK28" s="1"/>
      <c r="QOL28" s="1"/>
      <c r="QOM28" s="1"/>
      <c r="QON28" s="1"/>
      <c r="QOO28" s="1"/>
      <c r="QOP28" s="1"/>
      <c r="QOQ28" s="1"/>
      <c r="QOR28" s="1"/>
      <c r="QOS28" s="1"/>
      <c r="QOT28" s="1"/>
      <c r="QOU28" s="1"/>
      <c r="QOV28" s="1"/>
      <c r="QOW28" s="1"/>
      <c r="QOX28" s="1"/>
      <c r="QOY28" s="1"/>
      <c r="QOZ28" s="1"/>
      <c r="QPA28" s="1"/>
      <c r="QPB28" s="1"/>
      <c r="QPC28" s="1"/>
      <c r="QPD28" s="1"/>
      <c r="QPE28" s="1"/>
      <c r="QPF28" s="1"/>
      <c r="QPG28" s="1"/>
      <c r="QPH28" s="1"/>
      <c r="QPI28" s="1"/>
      <c r="QPJ28" s="1"/>
      <c r="QPK28" s="1"/>
      <c r="QPL28" s="1"/>
      <c r="QPM28" s="1"/>
      <c r="QPN28" s="1"/>
      <c r="QPO28" s="1"/>
      <c r="QPP28" s="1"/>
      <c r="QPQ28" s="1"/>
      <c r="QPR28" s="1"/>
      <c r="QPS28" s="1"/>
      <c r="QPT28" s="1"/>
      <c r="QPU28" s="1"/>
      <c r="QPV28" s="1"/>
      <c r="QPW28" s="1"/>
      <c r="QPX28" s="1"/>
      <c r="QPY28" s="1"/>
      <c r="QPZ28" s="1"/>
      <c r="QQA28" s="1"/>
      <c r="QQB28" s="1"/>
      <c r="QQC28" s="1"/>
      <c r="QQD28" s="1"/>
      <c r="QQE28" s="1"/>
      <c r="QQF28" s="1"/>
      <c r="QQG28" s="1"/>
      <c r="QQH28" s="1"/>
      <c r="QQI28" s="1"/>
      <c r="QQJ28" s="1"/>
      <c r="QQK28" s="1"/>
      <c r="QQL28" s="1"/>
      <c r="QQM28" s="1"/>
      <c r="QQN28" s="1"/>
      <c r="QQO28" s="1"/>
      <c r="QQP28" s="1"/>
      <c r="QQQ28" s="1"/>
      <c r="QQR28" s="1"/>
      <c r="QQS28" s="1"/>
      <c r="QQT28" s="1"/>
      <c r="QQU28" s="1"/>
      <c r="QQV28" s="1"/>
      <c r="QQW28" s="1"/>
      <c r="QQX28" s="1"/>
      <c r="QQY28" s="1"/>
      <c r="QQZ28" s="1"/>
      <c r="QRA28" s="1"/>
      <c r="QRB28" s="1"/>
      <c r="QRC28" s="1"/>
      <c r="QRD28" s="1"/>
      <c r="QRE28" s="1"/>
      <c r="QRF28" s="1"/>
      <c r="QRG28" s="1"/>
      <c r="QRH28" s="1"/>
      <c r="QRI28" s="1"/>
      <c r="QRJ28" s="1"/>
      <c r="QRK28" s="1"/>
      <c r="QRL28" s="1"/>
      <c r="QRM28" s="1"/>
      <c r="QRN28" s="1"/>
      <c r="QRO28" s="1"/>
      <c r="QRP28" s="1"/>
      <c r="QRQ28" s="1"/>
      <c r="QRR28" s="1"/>
      <c r="QRS28" s="1"/>
      <c r="QRT28" s="1"/>
      <c r="QRU28" s="1"/>
      <c r="QRV28" s="1"/>
      <c r="QRW28" s="1"/>
      <c r="QRX28" s="1"/>
      <c r="QRY28" s="1"/>
      <c r="QRZ28" s="1"/>
      <c r="QSA28" s="1"/>
      <c r="QSB28" s="1"/>
      <c r="QSC28" s="1"/>
      <c r="QSD28" s="1"/>
      <c r="QSE28" s="1"/>
      <c r="QSF28" s="1"/>
      <c r="QSG28" s="1"/>
      <c r="QSH28" s="1"/>
      <c r="QSI28" s="1"/>
      <c r="QSJ28" s="1"/>
      <c r="QSK28" s="1"/>
      <c r="QSL28" s="1"/>
      <c r="QSM28" s="1"/>
      <c r="QSN28" s="1"/>
      <c r="QSO28" s="1"/>
      <c r="QSP28" s="1"/>
      <c r="QSQ28" s="1"/>
      <c r="QSR28" s="1"/>
      <c r="QSS28" s="1"/>
      <c r="QST28" s="1"/>
      <c r="QSU28" s="1"/>
      <c r="QSV28" s="1"/>
      <c r="QSW28" s="1"/>
      <c r="QSX28" s="1"/>
      <c r="QSY28" s="1"/>
      <c r="QSZ28" s="1"/>
      <c r="QTA28" s="1"/>
      <c r="QTB28" s="1"/>
      <c r="QTC28" s="1"/>
      <c r="QTD28" s="1"/>
      <c r="QTE28" s="1"/>
      <c r="QTF28" s="1"/>
      <c r="QTG28" s="1"/>
      <c r="QTH28" s="1"/>
      <c r="QTI28" s="1"/>
      <c r="QTJ28" s="1"/>
      <c r="QTK28" s="1"/>
      <c r="QTL28" s="1"/>
      <c r="QTM28" s="1"/>
      <c r="QTN28" s="1"/>
      <c r="QTO28" s="1"/>
      <c r="QTP28" s="1"/>
      <c r="QTQ28" s="1"/>
      <c r="QTR28" s="1"/>
      <c r="QTS28" s="1"/>
      <c r="QTT28" s="1"/>
      <c r="QTU28" s="1"/>
      <c r="QTV28" s="1"/>
      <c r="QTW28" s="1"/>
      <c r="QTX28" s="1"/>
      <c r="QTY28" s="1"/>
      <c r="QTZ28" s="1"/>
      <c r="QUA28" s="1"/>
      <c r="QUB28" s="1"/>
      <c r="QUC28" s="1"/>
      <c r="QUD28" s="1"/>
      <c r="QUE28" s="1"/>
      <c r="QUF28" s="1"/>
      <c r="QUG28" s="1"/>
      <c r="QUH28" s="1"/>
      <c r="QUI28" s="1"/>
      <c r="QUJ28" s="1"/>
      <c r="QUK28" s="1"/>
      <c r="QUL28" s="1"/>
      <c r="QUM28" s="1"/>
      <c r="QUN28" s="1"/>
      <c r="QUO28" s="1"/>
      <c r="QUP28" s="1"/>
      <c r="QUQ28" s="1"/>
      <c r="QUR28" s="1"/>
      <c r="QUS28" s="1"/>
      <c r="QUT28" s="1"/>
      <c r="QUU28" s="1"/>
      <c r="QUV28" s="1"/>
      <c r="QUW28" s="1"/>
      <c r="QUX28" s="1"/>
      <c r="QUY28" s="1"/>
      <c r="QUZ28" s="1"/>
      <c r="QVA28" s="1"/>
      <c r="QVB28" s="1"/>
      <c r="QVC28" s="1"/>
      <c r="QVD28" s="1"/>
      <c r="QVE28" s="1"/>
      <c r="QVF28" s="1"/>
      <c r="QVG28" s="1"/>
      <c r="QVH28" s="1"/>
      <c r="QVI28" s="1"/>
      <c r="QVJ28" s="1"/>
      <c r="QVK28" s="1"/>
      <c r="QVL28" s="1"/>
      <c r="QVM28" s="1"/>
      <c r="QVN28" s="1"/>
      <c r="QVO28" s="1"/>
      <c r="QVP28" s="1"/>
      <c r="QVQ28" s="1"/>
      <c r="QVR28" s="1"/>
      <c r="QVS28" s="1"/>
      <c r="QVT28" s="1"/>
      <c r="QVU28" s="1"/>
      <c r="QVV28" s="1"/>
      <c r="QVW28" s="1"/>
      <c r="QVX28" s="1"/>
      <c r="QVY28" s="1"/>
      <c r="QVZ28" s="1"/>
      <c r="QWA28" s="1"/>
      <c r="QWB28" s="1"/>
      <c r="QWC28" s="1"/>
      <c r="QWD28" s="1"/>
      <c r="QWE28" s="1"/>
      <c r="QWF28" s="1"/>
      <c r="QWG28" s="1"/>
      <c r="QWH28" s="1"/>
      <c r="QWI28" s="1"/>
      <c r="QWJ28" s="1"/>
      <c r="QWK28" s="1"/>
      <c r="QWL28" s="1"/>
      <c r="QWM28" s="1"/>
      <c r="QWN28" s="1"/>
      <c r="QWO28" s="1"/>
      <c r="QWP28" s="1"/>
      <c r="QWQ28" s="1"/>
      <c r="QWR28" s="1"/>
      <c r="QWS28" s="1"/>
      <c r="QWT28" s="1"/>
      <c r="QWU28" s="1"/>
      <c r="QWV28" s="1"/>
      <c r="QWW28" s="1"/>
      <c r="QWX28" s="1"/>
      <c r="QWY28" s="1"/>
      <c r="QWZ28" s="1"/>
      <c r="QXA28" s="1"/>
      <c r="QXB28" s="1"/>
      <c r="QXC28" s="1"/>
      <c r="QXD28" s="1"/>
      <c r="QXE28" s="1"/>
      <c r="QXF28" s="1"/>
      <c r="QXG28" s="1"/>
      <c r="QXH28" s="1"/>
      <c r="QXI28" s="1"/>
      <c r="QXJ28" s="1"/>
      <c r="QXK28" s="1"/>
      <c r="QXL28" s="1"/>
      <c r="QXM28" s="1"/>
      <c r="QXN28" s="1"/>
      <c r="QXO28" s="1"/>
      <c r="QXP28" s="1"/>
      <c r="QXQ28" s="1"/>
      <c r="QXR28" s="1"/>
      <c r="QXS28" s="1"/>
      <c r="QXT28" s="1"/>
      <c r="QXU28" s="1"/>
      <c r="QXV28" s="1"/>
      <c r="QXW28" s="1"/>
      <c r="QXX28" s="1"/>
      <c r="QXY28" s="1"/>
      <c r="QXZ28" s="1"/>
      <c r="QYA28" s="1"/>
      <c r="QYB28" s="1"/>
      <c r="QYC28" s="1"/>
      <c r="QYD28" s="1"/>
      <c r="QYE28" s="1"/>
      <c r="QYF28" s="1"/>
      <c r="QYG28" s="1"/>
      <c r="QYH28" s="1"/>
      <c r="QYI28" s="1"/>
      <c r="QYJ28" s="1"/>
      <c r="QYK28" s="1"/>
      <c r="QYL28" s="1"/>
      <c r="QYM28" s="1"/>
      <c r="QYN28" s="1"/>
      <c r="QYO28" s="1"/>
      <c r="QYP28" s="1"/>
      <c r="QYQ28" s="1"/>
      <c r="QYR28" s="1"/>
      <c r="QYS28" s="1"/>
      <c r="QYT28" s="1"/>
      <c r="QYU28" s="1"/>
      <c r="QYV28" s="1"/>
      <c r="QYW28" s="1"/>
      <c r="QYX28" s="1"/>
      <c r="QYY28" s="1"/>
      <c r="QYZ28" s="1"/>
      <c r="QZA28" s="1"/>
      <c r="QZB28" s="1"/>
      <c r="QZC28" s="1"/>
      <c r="QZD28" s="1"/>
      <c r="QZE28" s="1"/>
      <c r="QZF28" s="1"/>
      <c r="QZG28" s="1"/>
      <c r="QZH28" s="1"/>
      <c r="QZI28" s="1"/>
      <c r="QZJ28" s="1"/>
      <c r="QZK28" s="1"/>
      <c r="QZL28" s="1"/>
      <c r="QZM28" s="1"/>
      <c r="QZN28" s="1"/>
      <c r="QZO28" s="1"/>
      <c r="QZP28" s="1"/>
      <c r="QZQ28" s="1"/>
      <c r="QZR28" s="1"/>
      <c r="QZS28" s="1"/>
      <c r="QZT28" s="1"/>
      <c r="QZU28" s="1"/>
      <c r="QZV28" s="1"/>
      <c r="QZW28" s="1"/>
      <c r="QZX28" s="1"/>
      <c r="QZY28" s="1"/>
      <c r="QZZ28" s="1"/>
      <c r="RAA28" s="1"/>
      <c r="RAB28" s="1"/>
      <c r="RAC28" s="1"/>
      <c r="RAD28" s="1"/>
      <c r="RAE28" s="1"/>
      <c r="RAF28" s="1"/>
      <c r="RAG28" s="1"/>
      <c r="RAH28" s="1"/>
      <c r="RAI28" s="1"/>
      <c r="RAJ28" s="1"/>
      <c r="RAK28" s="1"/>
      <c r="RAL28" s="1"/>
      <c r="RAM28" s="1"/>
      <c r="RAN28" s="1"/>
      <c r="RAO28" s="1"/>
      <c r="RAP28" s="1"/>
      <c r="RAQ28" s="1"/>
      <c r="RAR28" s="1"/>
      <c r="RAS28" s="1"/>
      <c r="RAT28" s="1"/>
      <c r="RAU28" s="1"/>
      <c r="RAV28" s="1"/>
      <c r="RAW28" s="1"/>
      <c r="RAX28" s="1"/>
      <c r="RAY28" s="1"/>
      <c r="RAZ28" s="1"/>
      <c r="RBA28" s="1"/>
      <c r="RBB28" s="1"/>
      <c r="RBC28" s="1"/>
      <c r="RBD28" s="1"/>
      <c r="RBE28" s="1"/>
      <c r="RBF28" s="1"/>
      <c r="RBG28" s="1"/>
      <c r="RBH28" s="1"/>
      <c r="RBI28" s="1"/>
      <c r="RBJ28" s="1"/>
      <c r="RBK28" s="1"/>
      <c r="RBL28" s="1"/>
      <c r="RBM28" s="1"/>
      <c r="RBN28" s="1"/>
      <c r="RBO28" s="1"/>
      <c r="RBP28" s="1"/>
      <c r="RBQ28" s="1"/>
      <c r="RBR28" s="1"/>
      <c r="RBS28" s="1"/>
      <c r="RBT28" s="1"/>
      <c r="RBU28" s="1"/>
      <c r="RBV28" s="1"/>
      <c r="RBW28" s="1"/>
      <c r="RBX28" s="1"/>
      <c r="RBY28" s="1"/>
      <c r="RBZ28" s="1"/>
      <c r="RCA28" s="1"/>
      <c r="RCB28" s="1"/>
      <c r="RCC28" s="1"/>
      <c r="RCD28" s="1"/>
      <c r="RCE28" s="1"/>
      <c r="RCF28" s="1"/>
      <c r="RCG28" s="1"/>
      <c r="RCH28" s="1"/>
      <c r="RCI28" s="1"/>
      <c r="RCJ28" s="1"/>
      <c r="RCK28" s="1"/>
      <c r="RCL28" s="1"/>
      <c r="RCM28" s="1"/>
      <c r="RCN28" s="1"/>
      <c r="RCO28" s="1"/>
      <c r="RCP28" s="1"/>
      <c r="RCQ28" s="1"/>
      <c r="RCR28" s="1"/>
      <c r="RCS28" s="1"/>
      <c r="RCT28" s="1"/>
      <c r="RCU28" s="1"/>
      <c r="RCV28" s="1"/>
      <c r="RCW28" s="1"/>
      <c r="RCX28" s="1"/>
      <c r="RCY28" s="1"/>
      <c r="RCZ28" s="1"/>
      <c r="RDA28" s="1"/>
      <c r="RDB28" s="1"/>
      <c r="RDC28" s="1"/>
      <c r="RDD28" s="1"/>
      <c r="RDE28" s="1"/>
      <c r="RDF28" s="1"/>
      <c r="RDG28" s="1"/>
      <c r="RDH28" s="1"/>
      <c r="RDI28" s="1"/>
      <c r="RDJ28" s="1"/>
      <c r="RDK28" s="1"/>
      <c r="RDL28" s="1"/>
      <c r="RDM28" s="1"/>
      <c r="RDN28" s="1"/>
      <c r="RDO28" s="1"/>
      <c r="RDP28" s="1"/>
    </row>
    <row r="29" spans="1:12288" s="5" customFormat="1" ht="20.100000000000001" customHeight="1" x14ac:dyDescent="0.2">
      <c r="J29" s="4"/>
      <c r="K29" s="2"/>
      <c r="L29" s="4"/>
      <c r="M29" s="4"/>
      <c r="N29" s="3"/>
      <c r="O29" s="2"/>
      <c r="P29" s="2"/>
      <c r="Q29" s="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</row>
    <row r="30" spans="1:12288" s="5" customFormat="1" ht="20.100000000000001" customHeight="1" x14ac:dyDescent="0.2">
      <c r="J30" s="4"/>
      <c r="K30" s="2"/>
      <c r="L30" s="4"/>
      <c r="M30" s="4"/>
      <c r="N30" s="3"/>
      <c r="O30" s="2"/>
      <c r="P30" s="2"/>
      <c r="Q30" s="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  <c r="BEP30" s="1"/>
      <c r="BEQ30" s="1"/>
      <c r="BER30" s="1"/>
      <c r="BES30" s="1"/>
      <c r="BET30" s="1"/>
      <c r="BEU30" s="1"/>
      <c r="BEV30" s="1"/>
      <c r="BEW30" s="1"/>
      <c r="BEX30" s="1"/>
      <c r="BEY30" s="1"/>
      <c r="BEZ30" s="1"/>
      <c r="BFA30" s="1"/>
      <c r="BFB30" s="1"/>
      <c r="BFC30" s="1"/>
      <c r="BFD30" s="1"/>
      <c r="BFE30" s="1"/>
      <c r="BFF30" s="1"/>
      <c r="BFG30" s="1"/>
      <c r="BFH30" s="1"/>
      <c r="BFI30" s="1"/>
      <c r="BFJ30" s="1"/>
      <c r="BFK30" s="1"/>
      <c r="BFL30" s="1"/>
      <c r="BFM30" s="1"/>
      <c r="BFN30" s="1"/>
      <c r="BFO30" s="1"/>
      <c r="BFP30" s="1"/>
      <c r="BFQ30" s="1"/>
      <c r="BFR30" s="1"/>
      <c r="BFS30" s="1"/>
      <c r="BFT30" s="1"/>
      <c r="BFU30" s="1"/>
      <c r="BFV30" s="1"/>
      <c r="BFW30" s="1"/>
      <c r="BFX30" s="1"/>
      <c r="BFY30" s="1"/>
      <c r="BFZ30" s="1"/>
      <c r="BGA30" s="1"/>
      <c r="BGB30" s="1"/>
      <c r="BGC30" s="1"/>
      <c r="BGD30" s="1"/>
      <c r="BGE30" s="1"/>
      <c r="BGF30" s="1"/>
      <c r="BGG30" s="1"/>
      <c r="BGH30" s="1"/>
      <c r="BGI30" s="1"/>
      <c r="BGJ30" s="1"/>
      <c r="BGK30" s="1"/>
      <c r="BGL30" s="1"/>
      <c r="BGM30" s="1"/>
      <c r="BGN30" s="1"/>
      <c r="BGO30" s="1"/>
      <c r="BGP30" s="1"/>
      <c r="BGQ30" s="1"/>
      <c r="BGR30" s="1"/>
      <c r="BGS30" s="1"/>
      <c r="BGT30" s="1"/>
      <c r="BGU30" s="1"/>
      <c r="BGV30" s="1"/>
      <c r="BGW30" s="1"/>
      <c r="BGX30" s="1"/>
      <c r="BGY30" s="1"/>
      <c r="BGZ30" s="1"/>
      <c r="BHA30" s="1"/>
      <c r="BHB30" s="1"/>
      <c r="BHC30" s="1"/>
      <c r="BHD30" s="1"/>
      <c r="BHE30" s="1"/>
      <c r="BHF30" s="1"/>
      <c r="BHG30" s="1"/>
      <c r="BHH30" s="1"/>
      <c r="BHI30" s="1"/>
      <c r="BHJ30" s="1"/>
      <c r="BHK30" s="1"/>
      <c r="BHL30" s="1"/>
      <c r="BHM30" s="1"/>
      <c r="BHN30" s="1"/>
      <c r="BHO30" s="1"/>
      <c r="BHP30" s="1"/>
      <c r="BHQ30" s="1"/>
      <c r="BHR30" s="1"/>
      <c r="BHS30" s="1"/>
      <c r="BHT30" s="1"/>
      <c r="BHU30" s="1"/>
      <c r="BHV30" s="1"/>
      <c r="BHW30" s="1"/>
      <c r="BHX30" s="1"/>
      <c r="BHY30" s="1"/>
      <c r="BHZ30" s="1"/>
      <c r="BIA30" s="1"/>
      <c r="BIB30" s="1"/>
      <c r="BIC30" s="1"/>
      <c r="BID30" s="1"/>
      <c r="BIE30" s="1"/>
      <c r="BIF30" s="1"/>
      <c r="BIG30" s="1"/>
      <c r="BIH30" s="1"/>
      <c r="BII30" s="1"/>
      <c r="BIJ30" s="1"/>
      <c r="BIK30" s="1"/>
      <c r="BIL30" s="1"/>
      <c r="BIM30" s="1"/>
      <c r="BIN30" s="1"/>
      <c r="BIO30" s="1"/>
      <c r="BIP30" s="1"/>
      <c r="BIQ30" s="1"/>
      <c r="BIR30" s="1"/>
      <c r="BIS30" s="1"/>
      <c r="BIT30" s="1"/>
      <c r="BIU30" s="1"/>
      <c r="BIV30" s="1"/>
      <c r="BIW30" s="1"/>
      <c r="BIX30" s="1"/>
      <c r="BIY30" s="1"/>
      <c r="BIZ30" s="1"/>
      <c r="BJA30" s="1"/>
      <c r="BJB30" s="1"/>
      <c r="BJC30" s="1"/>
      <c r="BJD30" s="1"/>
      <c r="BJE30" s="1"/>
      <c r="BJF30" s="1"/>
      <c r="BJG30" s="1"/>
      <c r="BJH30" s="1"/>
      <c r="BJI30" s="1"/>
      <c r="BJJ30" s="1"/>
      <c r="BJK30" s="1"/>
      <c r="BJL30" s="1"/>
      <c r="BJM30" s="1"/>
      <c r="BJN30" s="1"/>
      <c r="BJO30" s="1"/>
      <c r="BJP30" s="1"/>
      <c r="BJQ30" s="1"/>
      <c r="BJR30" s="1"/>
      <c r="BJS30" s="1"/>
      <c r="BJT30" s="1"/>
      <c r="BJU30" s="1"/>
      <c r="BJV30" s="1"/>
      <c r="BJW30" s="1"/>
      <c r="BJX30" s="1"/>
      <c r="BJY30" s="1"/>
      <c r="BJZ30" s="1"/>
      <c r="BKA30" s="1"/>
      <c r="BKB30" s="1"/>
      <c r="BKC30" s="1"/>
      <c r="BKD30" s="1"/>
      <c r="BKE30" s="1"/>
      <c r="BKF30" s="1"/>
      <c r="BKG30" s="1"/>
      <c r="BKH30" s="1"/>
      <c r="BKI30" s="1"/>
      <c r="BKJ30" s="1"/>
      <c r="BKK30" s="1"/>
      <c r="BKL30" s="1"/>
      <c r="BKM30" s="1"/>
      <c r="BKN30" s="1"/>
      <c r="BKO30" s="1"/>
      <c r="BKP30" s="1"/>
      <c r="BKQ30" s="1"/>
      <c r="BKR30" s="1"/>
      <c r="BKS30" s="1"/>
      <c r="BKT30" s="1"/>
      <c r="BKU30" s="1"/>
      <c r="BKV30" s="1"/>
      <c r="BKW30" s="1"/>
      <c r="BKX30" s="1"/>
      <c r="BKY30" s="1"/>
      <c r="BKZ30" s="1"/>
      <c r="BLA30" s="1"/>
      <c r="BLB30" s="1"/>
      <c r="BLC30" s="1"/>
      <c r="BLD30" s="1"/>
      <c r="BLE30" s="1"/>
      <c r="BLF30" s="1"/>
      <c r="BLG30" s="1"/>
      <c r="BLH30" s="1"/>
      <c r="BLI30" s="1"/>
      <c r="BLJ30" s="1"/>
      <c r="BLK30" s="1"/>
      <c r="BLL30" s="1"/>
      <c r="BLM30" s="1"/>
      <c r="BLN30" s="1"/>
      <c r="BLO30" s="1"/>
      <c r="BLP30" s="1"/>
      <c r="BLQ30" s="1"/>
      <c r="BLR30" s="1"/>
      <c r="BLS30" s="1"/>
      <c r="BLT30" s="1"/>
      <c r="BLU30" s="1"/>
      <c r="BLV30" s="1"/>
      <c r="BLW30" s="1"/>
      <c r="BLX30" s="1"/>
      <c r="BLY30" s="1"/>
      <c r="BLZ30" s="1"/>
      <c r="BMA30" s="1"/>
      <c r="BMB30" s="1"/>
      <c r="BMC30" s="1"/>
      <c r="BMD30" s="1"/>
      <c r="BME30" s="1"/>
      <c r="BMF30" s="1"/>
      <c r="BMG30" s="1"/>
      <c r="BMH30" s="1"/>
      <c r="BMI30" s="1"/>
      <c r="BMJ30" s="1"/>
      <c r="BMK30" s="1"/>
      <c r="BML30" s="1"/>
      <c r="BMM30" s="1"/>
      <c r="BMN30" s="1"/>
      <c r="BMO30" s="1"/>
      <c r="BMP30" s="1"/>
      <c r="BMQ30" s="1"/>
      <c r="BMR30" s="1"/>
      <c r="BMS30" s="1"/>
      <c r="BMT30" s="1"/>
      <c r="BMU30" s="1"/>
      <c r="BMV30" s="1"/>
      <c r="BMW30" s="1"/>
      <c r="BMX30" s="1"/>
      <c r="BMY30" s="1"/>
      <c r="BMZ30" s="1"/>
      <c r="BNA30" s="1"/>
      <c r="BNB30" s="1"/>
      <c r="BNC30" s="1"/>
      <c r="BND30" s="1"/>
      <c r="BNE30" s="1"/>
      <c r="BNF30" s="1"/>
      <c r="BNG30" s="1"/>
      <c r="BNH30" s="1"/>
      <c r="BNI30" s="1"/>
      <c r="BNJ30" s="1"/>
      <c r="BNK30" s="1"/>
      <c r="BNL30" s="1"/>
      <c r="BNM30" s="1"/>
      <c r="BNN30" s="1"/>
      <c r="BNO30" s="1"/>
      <c r="BNP30" s="1"/>
      <c r="BNQ30" s="1"/>
      <c r="BNR30" s="1"/>
      <c r="BNS30" s="1"/>
      <c r="BNT30" s="1"/>
      <c r="BNU30" s="1"/>
      <c r="BNV30" s="1"/>
      <c r="BNW30" s="1"/>
      <c r="BNX30" s="1"/>
      <c r="BNY30" s="1"/>
      <c r="BNZ30" s="1"/>
      <c r="BOA30" s="1"/>
      <c r="BOB30" s="1"/>
      <c r="BOC30" s="1"/>
      <c r="BOD30" s="1"/>
      <c r="BOE30" s="1"/>
      <c r="BOF30" s="1"/>
      <c r="BOG30" s="1"/>
      <c r="BOH30" s="1"/>
      <c r="BOI30" s="1"/>
      <c r="BOJ30" s="1"/>
      <c r="BOK30" s="1"/>
      <c r="BOL30" s="1"/>
      <c r="BOM30" s="1"/>
      <c r="BON30" s="1"/>
      <c r="BOO30" s="1"/>
      <c r="BOP30" s="1"/>
      <c r="BOQ30" s="1"/>
      <c r="BOR30" s="1"/>
      <c r="BOS30" s="1"/>
      <c r="BOT30" s="1"/>
      <c r="BOU30" s="1"/>
      <c r="BOV30" s="1"/>
      <c r="BOW30" s="1"/>
      <c r="BOX30" s="1"/>
      <c r="BOY30" s="1"/>
      <c r="BOZ30" s="1"/>
      <c r="BPA30" s="1"/>
      <c r="BPB30" s="1"/>
      <c r="BPC30" s="1"/>
      <c r="BPD30" s="1"/>
      <c r="BPE30" s="1"/>
      <c r="BPF30" s="1"/>
      <c r="BPG30" s="1"/>
      <c r="BPH30" s="1"/>
      <c r="BPI30" s="1"/>
      <c r="BPJ30" s="1"/>
      <c r="BPK30" s="1"/>
      <c r="BPL30" s="1"/>
      <c r="BPM30" s="1"/>
      <c r="BPN30" s="1"/>
      <c r="BPO30" s="1"/>
      <c r="BPP30" s="1"/>
      <c r="BPQ30" s="1"/>
      <c r="BPR30" s="1"/>
      <c r="BPS30" s="1"/>
      <c r="BPT30" s="1"/>
      <c r="BPU30" s="1"/>
      <c r="BPV30" s="1"/>
      <c r="BPW30" s="1"/>
      <c r="BPX30" s="1"/>
      <c r="BPY30" s="1"/>
      <c r="BPZ30" s="1"/>
      <c r="BQA30" s="1"/>
      <c r="BQB30" s="1"/>
      <c r="BQC30" s="1"/>
      <c r="BQD30" s="1"/>
      <c r="BQE30" s="1"/>
      <c r="BQF30" s="1"/>
      <c r="BQG30" s="1"/>
      <c r="BQH30" s="1"/>
      <c r="BQI30" s="1"/>
      <c r="BQJ30" s="1"/>
      <c r="BQK30" s="1"/>
      <c r="BQL30" s="1"/>
      <c r="BQM30" s="1"/>
      <c r="BQN30" s="1"/>
      <c r="BQO30" s="1"/>
      <c r="BQP30" s="1"/>
      <c r="BQQ30" s="1"/>
      <c r="BQR30" s="1"/>
      <c r="BQS30" s="1"/>
      <c r="BQT30" s="1"/>
      <c r="BQU30" s="1"/>
      <c r="BQV30" s="1"/>
      <c r="BQW30" s="1"/>
      <c r="BQX30" s="1"/>
      <c r="BQY30" s="1"/>
      <c r="BQZ30" s="1"/>
      <c r="BRA30" s="1"/>
      <c r="BRB30" s="1"/>
      <c r="BRC30" s="1"/>
      <c r="BRD30" s="1"/>
      <c r="BRE30" s="1"/>
      <c r="BRF30" s="1"/>
      <c r="BRG30" s="1"/>
      <c r="BRH30" s="1"/>
      <c r="BRI30" s="1"/>
      <c r="BRJ30" s="1"/>
      <c r="BRK30" s="1"/>
      <c r="BRL30" s="1"/>
      <c r="BRM30" s="1"/>
      <c r="BRN30" s="1"/>
      <c r="BRO30" s="1"/>
      <c r="BRP30" s="1"/>
      <c r="BRQ30" s="1"/>
      <c r="BRR30" s="1"/>
      <c r="BRS30" s="1"/>
      <c r="BRT30" s="1"/>
      <c r="BRU30" s="1"/>
      <c r="BRV30" s="1"/>
      <c r="BRW30" s="1"/>
      <c r="BRX30" s="1"/>
      <c r="BRY30" s="1"/>
      <c r="BRZ30" s="1"/>
      <c r="BSA30" s="1"/>
      <c r="BSB30" s="1"/>
      <c r="BSC30" s="1"/>
      <c r="BSD30" s="1"/>
      <c r="BSE30" s="1"/>
      <c r="BSF30" s="1"/>
      <c r="BSG30" s="1"/>
      <c r="BSH30" s="1"/>
      <c r="BSI30" s="1"/>
      <c r="BSJ30" s="1"/>
      <c r="BSK30" s="1"/>
      <c r="BSL30" s="1"/>
      <c r="BSM30" s="1"/>
      <c r="BSN30" s="1"/>
      <c r="BSO30" s="1"/>
      <c r="BSP30" s="1"/>
      <c r="BSQ30" s="1"/>
      <c r="BSR30" s="1"/>
      <c r="BSS30" s="1"/>
      <c r="BST30" s="1"/>
      <c r="BSU30" s="1"/>
      <c r="BSV30" s="1"/>
      <c r="BSW30" s="1"/>
      <c r="BSX30" s="1"/>
      <c r="BSY30" s="1"/>
      <c r="BSZ30" s="1"/>
      <c r="BTA30" s="1"/>
      <c r="BTB30" s="1"/>
      <c r="BTC30" s="1"/>
      <c r="BTD30" s="1"/>
      <c r="BTE30" s="1"/>
      <c r="BTF30" s="1"/>
      <c r="BTG30" s="1"/>
      <c r="BTH30" s="1"/>
      <c r="BTI30" s="1"/>
      <c r="BTJ30" s="1"/>
      <c r="BTK30" s="1"/>
      <c r="BTL30" s="1"/>
      <c r="BTM30" s="1"/>
      <c r="BTN30" s="1"/>
      <c r="BTO30" s="1"/>
      <c r="BTP30" s="1"/>
      <c r="BTQ30" s="1"/>
      <c r="BTR30" s="1"/>
      <c r="BTS30" s="1"/>
      <c r="BTT30" s="1"/>
      <c r="BTU30" s="1"/>
      <c r="BTV30" s="1"/>
      <c r="BTW30" s="1"/>
      <c r="BTX30" s="1"/>
      <c r="BTY30" s="1"/>
      <c r="BTZ30" s="1"/>
      <c r="BUA30" s="1"/>
      <c r="BUB30" s="1"/>
      <c r="BUC30" s="1"/>
      <c r="BUD30" s="1"/>
      <c r="BUE30" s="1"/>
      <c r="BUF30" s="1"/>
      <c r="BUG30" s="1"/>
      <c r="BUH30" s="1"/>
      <c r="BUI30" s="1"/>
      <c r="BUJ30" s="1"/>
      <c r="BUK30" s="1"/>
      <c r="BUL30" s="1"/>
      <c r="BUM30" s="1"/>
      <c r="BUN30" s="1"/>
      <c r="BUO30" s="1"/>
      <c r="BUP30" s="1"/>
      <c r="BUQ30" s="1"/>
      <c r="BUR30" s="1"/>
      <c r="BUS30" s="1"/>
      <c r="BUT30" s="1"/>
      <c r="BUU30" s="1"/>
      <c r="BUV30" s="1"/>
      <c r="BUW30" s="1"/>
      <c r="BUX30" s="1"/>
      <c r="BUY30" s="1"/>
      <c r="BUZ30" s="1"/>
      <c r="BVA30" s="1"/>
      <c r="BVB30" s="1"/>
      <c r="BVC30" s="1"/>
      <c r="BVD30" s="1"/>
      <c r="BVE30" s="1"/>
      <c r="BVF30" s="1"/>
      <c r="BVG30" s="1"/>
      <c r="BVH30" s="1"/>
      <c r="BVI30" s="1"/>
      <c r="BVJ30" s="1"/>
      <c r="BVK30" s="1"/>
      <c r="BVL30" s="1"/>
      <c r="BVM30" s="1"/>
      <c r="BVN30" s="1"/>
      <c r="BVO30" s="1"/>
      <c r="BVP30" s="1"/>
      <c r="BVQ30" s="1"/>
      <c r="BVR30" s="1"/>
      <c r="BVS30" s="1"/>
      <c r="BVT30" s="1"/>
      <c r="BVU30" s="1"/>
      <c r="BVV30" s="1"/>
      <c r="BVW30" s="1"/>
      <c r="BVX30" s="1"/>
      <c r="BVY30" s="1"/>
      <c r="BVZ30" s="1"/>
      <c r="BWA30" s="1"/>
      <c r="BWB30" s="1"/>
      <c r="BWC30" s="1"/>
      <c r="BWD30" s="1"/>
      <c r="BWE30" s="1"/>
      <c r="BWF30" s="1"/>
      <c r="BWG30" s="1"/>
      <c r="BWH30" s="1"/>
      <c r="BWI30" s="1"/>
      <c r="BWJ30" s="1"/>
      <c r="BWK30" s="1"/>
      <c r="BWL30" s="1"/>
      <c r="BWM30" s="1"/>
      <c r="BWN30" s="1"/>
      <c r="BWO30" s="1"/>
      <c r="BWP30" s="1"/>
      <c r="BWQ30" s="1"/>
      <c r="BWR30" s="1"/>
      <c r="BWS30" s="1"/>
      <c r="BWT30" s="1"/>
      <c r="BWU30" s="1"/>
      <c r="BWV30" s="1"/>
      <c r="BWW30" s="1"/>
      <c r="BWX30" s="1"/>
      <c r="BWY30" s="1"/>
      <c r="BWZ30" s="1"/>
      <c r="BXA30" s="1"/>
      <c r="BXB30" s="1"/>
      <c r="BXC30" s="1"/>
      <c r="BXD30" s="1"/>
      <c r="BXE30" s="1"/>
      <c r="BXF30" s="1"/>
      <c r="BXG30" s="1"/>
      <c r="BXH30" s="1"/>
      <c r="BXI30" s="1"/>
      <c r="BXJ30" s="1"/>
      <c r="BXK30" s="1"/>
      <c r="BXL30" s="1"/>
      <c r="BXM30" s="1"/>
      <c r="BXN30" s="1"/>
      <c r="BXO30" s="1"/>
      <c r="BXP30" s="1"/>
      <c r="BXQ30" s="1"/>
      <c r="BXR30" s="1"/>
      <c r="BXS30" s="1"/>
      <c r="BXT30" s="1"/>
      <c r="BXU30" s="1"/>
      <c r="BXV30" s="1"/>
      <c r="BXW30" s="1"/>
      <c r="BXX30" s="1"/>
      <c r="BXY30" s="1"/>
      <c r="BXZ30" s="1"/>
      <c r="BYA30" s="1"/>
      <c r="BYB30" s="1"/>
      <c r="BYC30" s="1"/>
      <c r="BYD30" s="1"/>
      <c r="BYE30" s="1"/>
      <c r="BYF30" s="1"/>
      <c r="BYG30" s="1"/>
      <c r="BYH30" s="1"/>
      <c r="BYI30" s="1"/>
      <c r="BYJ30" s="1"/>
      <c r="BYK30" s="1"/>
      <c r="BYL30" s="1"/>
      <c r="BYM30" s="1"/>
      <c r="BYN30" s="1"/>
      <c r="BYO30" s="1"/>
      <c r="BYP30" s="1"/>
      <c r="BYQ30" s="1"/>
      <c r="BYR30" s="1"/>
      <c r="BYS30" s="1"/>
      <c r="BYT30" s="1"/>
      <c r="BYU30" s="1"/>
      <c r="BYV30" s="1"/>
      <c r="BYW30" s="1"/>
      <c r="BYX30" s="1"/>
      <c r="BYY30" s="1"/>
      <c r="BYZ30" s="1"/>
      <c r="BZA30" s="1"/>
      <c r="BZB30" s="1"/>
      <c r="BZC30" s="1"/>
      <c r="BZD30" s="1"/>
      <c r="BZE30" s="1"/>
      <c r="BZF30" s="1"/>
      <c r="BZG30" s="1"/>
      <c r="BZH30" s="1"/>
      <c r="BZI30" s="1"/>
      <c r="BZJ30" s="1"/>
      <c r="BZK30" s="1"/>
      <c r="BZL30" s="1"/>
      <c r="BZM30" s="1"/>
      <c r="BZN30" s="1"/>
      <c r="BZO30" s="1"/>
      <c r="BZP30" s="1"/>
      <c r="BZQ30" s="1"/>
      <c r="BZR30" s="1"/>
      <c r="BZS30" s="1"/>
      <c r="BZT30" s="1"/>
      <c r="BZU30" s="1"/>
      <c r="BZV30" s="1"/>
      <c r="BZW30" s="1"/>
      <c r="BZX30" s="1"/>
      <c r="BZY30" s="1"/>
      <c r="BZZ30" s="1"/>
      <c r="CAA30" s="1"/>
      <c r="CAB30" s="1"/>
      <c r="CAC30" s="1"/>
      <c r="CAD30" s="1"/>
      <c r="CAE30" s="1"/>
      <c r="CAF30" s="1"/>
      <c r="CAG30" s="1"/>
      <c r="CAH30" s="1"/>
      <c r="CAI30" s="1"/>
      <c r="CAJ30" s="1"/>
      <c r="CAK30" s="1"/>
      <c r="CAL30" s="1"/>
      <c r="CAM30" s="1"/>
      <c r="CAN30" s="1"/>
      <c r="CAO30" s="1"/>
      <c r="CAP30" s="1"/>
      <c r="CAQ30" s="1"/>
      <c r="CAR30" s="1"/>
      <c r="CAS30" s="1"/>
      <c r="CAT30" s="1"/>
      <c r="CAU30" s="1"/>
      <c r="CAV30" s="1"/>
      <c r="CAW30" s="1"/>
      <c r="CAX30" s="1"/>
      <c r="CAY30" s="1"/>
      <c r="CAZ30" s="1"/>
      <c r="CBA30" s="1"/>
      <c r="CBB30" s="1"/>
      <c r="CBC30" s="1"/>
      <c r="CBD30" s="1"/>
      <c r="CBE30" s="1"/>
      <c r="CBF30" s="1"/>
      <c r="CBG30" s="1"/>
      <c r="CBH30" s="1"/>
      <c r="CBI30" s="1"/>
      <c r="CBJ30" s="1"/>
      <c r="CBK30" s="1"/>
      <c r="CBL30" s="1"/>
      <c r="CBM30" s="1"/>
      <c r="CBN30" s="1"/>
      <c r="CBO30" s="1"/>
      <c r="CBP30" s="1"/>
      <c r="CBQ30" s="1"/>
      <c r="CBR30" s="1"/>
      <c r="CBS30" s="1"/>
      <c r="CBT30" s="1"/>
      <c r="CBU30" s="1"/>
      <c r="CBV30" s="1"/>
      <c r="CBW30" s="1"/>
      <c r="CBX30" s="1"/>
      <c r="CBY30" s="1"/>
      <c r="CBZ30" s="1"/>
      <c r="CCA30" s="1"/>
      <c r="CCB30" s="1"/>
      <c r="CCC30" s="1"/>
      <c r="CCD30" s="1"/>
      <c r="CCE30" s="1"/>
      <c r="CCF30" s="1"/>
      <c r="CCG30" s="1"/>
      <c r="CCH30" s="1"/>
      <c r="CCI30" s="1"/>
      <c r="CCJ30" s="1"/>
      <c r="CCK30" s="1"/>
      <c r="CCL30" s="1"/>
      <c r="CCM30" s="1"/>
      <c r="CCN30" s="1"/>
      <c r="CCO30" s="1"/>
      <c r="CCP30" s="1"/>
      <c r="CCQ30" s="1"/>
      <c r="CCR30" s="1"/>
      <c r="CCS30" s="1"/>
      <c r="CCT30" s="1"/>
      <c r="CCU30" s="1"/>
      <c r="CCV30" s="1"/>
      <c r="CCW30" s="1"/>
      <c r="CCX30" s="1"/>
      <c r="CCY30" s="1"/>
      <c r="CCZ30" s="1"/>
      <c r="CDA30" s="1"/>
      <c r="CDB30" s="1"/>
      <c r="CDC30" s="1"/>
      <c r="CDD30" s="1"/>
      <c r="CDE30" s="1"/>
      <c r="CDF30" s="1"/>
      <c r="CDG30" s="1"/>
      <c r="CDH30" s="1"/>
      <c r="CDI30" s="1"/>
      <c r="CDJ30" s="1"/>
      <c r="CDK30" s="1"/>
      <c r="CDL30" s="1"/>
      <c r="CDM30" s="1"/>
      <c r="CDN30" s="1"/>
      <c r="CDO30" s="1"/>
      <c r="CDP30" s="1"/>
      <c r="CDQ30" s="1"/>
      <c r="CDR30" s="1"/>
      <c r="CDS30" s="1"/>
      <c r="CDT30" s="1"/>
      <c r="CDU30" s="1"/>
      <c r="CDV30" s="1"/>
      <c r="CDW30" s="1"/>
      <c r="CDX30" s="1"/>
      <c r="CDY30" s="1"/>
      <c r="CDZ30" s="1"/>
      <c r="CEA30" s="1"/>
      <c r="CEB30" s="1"/>
      <c r="CEC30" s="1"/>
      <c r="CED30" s="1"/>
      <c r="CEE30" s="1"/>
      <c r="CEF30" s="1"/>
      <c r="CEG30" s="1"/>
      <c r="CEH30" s="1"/>
      <c r="CEI30" s="1"/>
      <c r="CEJ30" s="1"/>
      <c r="CEK30" s="1"/>
      <c r="CEL30" s="1"/>
      <c r="CEM30" s="1"/>
      <c r="CEN30" s="1"/>
      <c r="CEO30" s="1"/>
      <c r="CEP30" s="1"/>
      <c r="CEQ30" s="1"/>
      <c r="CER30" s="1"/>
      <c r="CES30" s="1"/>
      <c r="CET30" s="1"/>
      <c r="CEU30" s="1"/>
      <c r="CEV30" s="1"/>
      <c r="CEW30" s="1"/>
      <c r="CEX30" s="1"/>
      <c r="CEY30" s="1"/>
      <c r="CEZ30" s="1"/>
      <c r="CFA30" s="1"/>
      <c r="CFB30" s="1"/>
      <c r="CFC30" s="1"/>
      <c r="CFD30" s="1"/>
      <c r="CFE30" s="1"/>
      <c r="CFF30" s="1"/>
      <c r="CFG30" s="1"/>
      <c r="CFH30" s="1"/>
      <c r="CFI30" s="1"/>
      <c r="CFJ30" s="1"/>
      <c r="CFK30" s="1"/>
      <c r="CFL30" s="1"/>
      <c r="CFM30" s="1"/>
      <c r="CFN30" s="1"/>
      <c r="CFO30" s="1"/>
      <c r="CFP30" s="1"/>
      <c r="CFQ30" s="1"/>
      <c r="CFR30" s="1"/>
      <c r="CFS30" s="1"/>
      <c r="CFT30" s="1"/>
      <c r="CFU30" s="1"/>
      <c r="CFV30" s="1"/>
      <c r="CFW30" s="1"/>
      <c r="CFX30" s="1"/>
      <c r="CFY30" s="1"/>
      <c r="CFZ30" s="1"/>
      <c r="CGA30" s="1"/>
      <c r="CGB30" s="1"/>
      <c r="CGC30" s="1"/>
      <c r="CGD30" s="1"/>
      <c r="CGE30" s="1"/>
      <c r="CGF30" s="1"/>
      <c r="CGG30" s="1"/>
      <c r="CGH30" s="1"/>
      <c r="CGI30" s="1"/>
      <c r="CGJ30" s="1"/>
      <c r="CGK30" s="1"/>
      <c r="CGL30" s="1"/>
      <c r="CGM30" s="1"/>
      <c r="CGN30" s="1"/>
      <c r="CGO30" s="1"/>
      <c r="CGP30" s="1"/>
      <c r="CGQ30" s="1"/>
      <c r="CGR30" s="1"/>
      <c r="CGS30" s="1"/>
      <c r="CGT30" s="1"/>
      <c r="CGU30" s="1"/>
      <c r="CGV30" s="1"/>
      <c r="CGW30" s="1"/>
      <c r="CGX30" s="1"/>
      <c r="CGY30" s="1"/>
      <c r="CGZ30" s="1"/>
      <c r="CHA30" s="1"/>
      <c r="CHB30" s="1"/>
      <c r="CHC30" s="1"/>
      <c r="CHD30" s="1"/>
      <c r="CHE30" s="1"/>
      <c r="CHF30" s="1"/>
      <c r="CHG30" s="1"/>
      <c r="CHH30" s="1"/>
      <c r="CHI30" s="1"/>
      <c r="CHJ30" s="1"/>
      <c r="CHK30" s="1"/>
      <c r="CHL30" s="1"/>
      <c r="CHM30" s="1"/>
      <c r="CHN30" s="1"/>
      <c r="CHO30" s="1"/>
      <c r="CHP30" s="1"/>
      <c r="CHQ30" s="1"/>
      <c r="CHR30" s="1"/>
      <c r="CHS30" s="1"/>
      <c r="CHT30" s="1"/>
      <c r="CHU30" s="1"/>
      <c r="CHV30" s="1"/>
      <c r="CHW30" s="1"/>
      <c r="CHX30" s="1"/>
      <c r="CHY30" s="1"/>
      <c r="CHZ30" s="1"/>
      <c r="CIA30" s="1"/>
      <c r="CIB30" s="1"/>
      <c r="CIC30" s="1"/>
      <c r="CID30" s="1"/>
      <c r="CIE30" s="1"/>
      <c r="CIF30" s="1"/>
      <c r="CIG30" s="1"/>
      <c r="CIH30" s="1"/>
      <c r="CII30" s="1"/>
      <c r="CIJ30" s="1"/>
      <c r="CIK30" s="1"/>
      <c r="CIL30" s="1"/>
      <c r="CIM30" s="1"/>
      <c r="CIN30" s="1"/>
      <c r="CIO30" s="1"/>
      <c r="CIP30" s="1"/>
      <c r="CIQ30" s="1"/>
      <c r="CIR30" s="1"/>
      <c r="CIS30" s="1"/>
      <c r="CIT30" s="1"/>
      <c r="CIU30" s="1"/>
      <c r="CIV30" s="1"/>
      <c r="CIW30" s="1"/>
      <c r="CIX30" s="1"/>
      <c r="CIY30" s="1"/>
      <c r="CIZ30" s="1"/>
      <c r="CJA30" s="1"/>
      <c r="CJB30" s="1"/>
      <c r="CJC30" s="1"/>
      <c r="CJD30" s="1"/>
      <c r="CJE30" s="1"/>
      <c r="CJF30" s="1"/>
      <c r="CJG30" s="1"/>
      <c r="CJH30" s="1"/>
      <c r="CJI30" s="1"/>
      <c r="CJJ30" s="1"/>
      <c r="CJK30" s="1"/>
      <c r="CJL30" s="1"/>
      <c r="CJM30" s="1"/>
      <c r="CJN30" s="1"/>
      <c r="CJO30" s="1"/>
      <c r="CJP30" s="1"/>
      <c r="CJQ30" s="1"/>
      <c r="CJR30" s="1"/>
      <c r="CJS30" s="1"/>
      <c r="CJT30" s="1"/>
      <c r="CJU30" s="1"/>
      <c r="CJV30" s="1"/>
      <c r="CJW30" s="1"/>
      <c r="CJX30" s="1"/>
      <c r="CJY30" s="1"/>
      <c r="CJZ30" s="1"/>
      <c r="CKA30" s="1"/>
      <c r="CKB30" s="1"/>
      <c r="CKC30" s="1"/>
      <c r="CKD30" s="1"/>
      <c r="CKE30" s="1"/>
      <c r="CKF30" s="1"/>
      <c r="CKG30" s="1"/>
      <c r="CKH30" s="1"/>
      <c r="CKI30" s="1"/>
      <c r="CKJ30" s="1"/>
      <c r="CKK30" s="1"/>
      <c r="CKL30" s="1"/>
      <c r="CKM30" s="1"/>
      <c r="CKN30" s="1"/>
      <c r="CKO30" s="1"/>
      <c r="CKP30" s="1"/>
      <c r="CKQ30" s="1"/>
      <c r="CKR30" s="1"/>
      <c r="CKS30" s="1"/>
      <c r="CKT30" s="1"/>
      <c r="CKU30" s="1"/>
      <c r="CKV30" s="1"/>
      <c r="CKW30" s="1"/>
      <c r="CKX30" s="1"/>
      <c r="CKY30" s="1"/>
      <c r="CKZ30" s="1"/>
      <c r="CLA30" s="1"/>
      <c r="CLB30" s="1"/>
      <c r="CLC30" s="1"/>
      <c r="CLD30" s="1"/>
      <c r="CLE30" s="1"/>
      <c r="CLF30" s="1"/>
      <c r="CLG30" s="1"/>
      <c r="CLH30" s="1"/>
      <c r="CLI30" s="1"/>
      <c r="CLJ30" s="1"/>
      <c r="CLK30" s="1"/>
      <c r="CLL30" s="1"/>
      <c r="CLM30" s="1"/>
      <c r="CLN30" s="1"/>
      <c r="CLO30" s="1"/>
      <c r="CLP30" s="1"/>
      <c r="CLQ30" s="1"/>
      <c r="CLR30" s="1"/>
      <c r="CLS30" s="1"/>
      <c r="CLT30" s="1"/>
      <c r="CLU30" s="1"/>
      <c r="CLV30" s="1"/>
      <c r="CLW30" s="1"/>
      <c r="CLX30" s="1"/>
      <c r="CLY30" s="1"/>
      <c r="CLZ30" s="1"/>
      <c r="CMA30" s="1"/>
      <c r="CMB30" s="1"/>
      <c r="CMC30" s="1"/>
      <c r="CMD30" s="1"/>
      <c r="CME30" s="1"/>
      <c r="CMF30" s="1"/>
      <c r="CMG30" s="1"/>
      <c r="CMH30" s="1"/>
      <c r="CMI30" s="1"/>
      <c r="CMJ30" s="1"/>
      <c r="CMK30" s="1"/>
      <c r="CML30" s="1"/>
      <c r="CMM30" s="1"/>
      <c r="CMN30" s="1"/>
      <c r="CMO30" s="1"/>
      <c r="CMP30" s="1"/>
      <c r="CMQ30" s="1"/>
      <c r="CMR30" s="1"/>
      <c r="CMS30" s="1"/>
      <c r="CMT30" s="1"/>
      <c r="CMU30" s="1"/>
      <c r="CMV30" s="1"/>
      <c r="CMW30" s="1"/>
      <c r="CMX30" s="1"/>
      <c r="CMY30" s="1"/>
      <c r="CMZ30" s="1"/>
      <c r="CNA30" s="1"/>
      <c r="CNB30" s="1"/>
      <c r="CNC30" s="1"/>
      <c r="CND30" s="1"/>
      <c r="CNE30" s="1"/>
      <c r="CNF30" s="1"/>
      <c r="CNG30" s="1"/>
      <c r="CNH30" s="1"/>
      <c r="CNI30" s="1"/>
      <c r="CNJ30" s="1"/>
      <c r="CNK30" s="1"/>
      <c r="CNL30" s="1"/>
      <c r="CNM30" s="1"/>
      <c r="CNN30" s="1"/>
      <c r="CNO30" s="1"/>
      <c r="CNP30" s="1"/>
      <c r="CNQ30" s="1"/>
      <c r="CNR30" s="1"/>
      <c r="CNS30" s="1"/>
      <c r="CNT30" s="1"/>
      <c r="CNU30" s="1"/>
      <c r="CNV30" s="1"/>
      <c r="CNW30" s="1"/>
      <c r="CNX30" s="1"/>
      <c r="CNY30" s="1"/>
      <c r="CNZ30" s="1"/>
      <c r="COA30" s="1"/>
      <c r="COB30" s="1"/>
      <c r="COC30" s="1"/>
      <c r="COD30" s="1"/>
      <c r="COE30" s="1"/>
      <c r="COF30" s="1"/>
      <c r="COG30" s="1"/>
      <c r="COH30" s="1"/>
      <c r="COI30" s="1"/>
      <c r="COJ30" s="1"/>
      <c r="COK30" s="1"/>
      <c r="COL30" s="1"/>
      <c r="COM30" s="1"/>
      <c r="CON30" s="1"/>
      <c r="COO30" s="1"/>
      <c r="COP30" s="1"/>
      <c r="COQ30" s="1"/>
      <c r="COR30" s="1"/>
      <c r="COS30" s="1"/>
      <c r="COT30" s="1"/>
      <c r="COU30" s="1"/>
      <c r="COV30" s="1"/>
      <c r="COW30" s="1"/>
      <c r="COX30" s="1"/>
      <c r="COY30" s="1"/>
      <c r="COZ30" s="1"/>
      <c r="CPA30" s="1"/>
      <c r="CPB30" s="1"/>
      <c r="CPC30" s="1"/>
      <c r="CPD30" s="1"/>
      <c r="CPE30" s="1"/>
      <c r="CPF30" s="1"/>
      <c r="CPG30" s="1"/>
      <c r="CPH30" s="1"/>
      <c r="CPI30" s="1"/>
      <c r="CPJ30" s="1"/>
      <c r="CPK30" s="1"/>
      <c r="CPL30" s="1"/>
      <c r="CPM30" s="1"/>
      <c r="CPN30" s="1"/>
      <c r="CPO30" s="1"/>
      <c r="CPP30" s="1"/>
      <c r="CPQ30" s="1"/>
      <c r="CPR30" s="1"/>
      <c r="CPS30" s="1"/>
      <c r="CPT30" s="1"/>
      <c r="CPU30" s="1"/>
      <c r="CPV30" s="1"/>
      <c r="CPW30" s="1"/>
      <c r="CPX30" s="1"/>
      <c r="CPY30" s="1"/>
      <c r="CPZ30" s="1"/>
      <c r="CQA30" s="1"/>
      <c r="CQB30" s="1"/>
      <c r="CQC30" s="1"/>
      <c r="CQD30" s="1"/>
      <c r="CQE30" s="1"/>
      <c r="CQF30" s="1"/>
      <c r="CQG30" s="1"/>
      <c r="CQH30" s="1"/>
      <c r="CQI30" s="1"/>
      <c r="CQJ30" s="1"/>
      <c r="CQK30" s="1"/>
      <c r="CQL30" s="1"/>
      <c r="CQM30" s="1"/>
      <c r="CQN30" s="1"/>
      <c r="CQO30" s="1"/>
      <c r="CQP30" s="1"/>
      <c r="CQQ30" s="1"/>
      <c r="CQR30" s="1"/>
      <c r="CQS30" s="1"/>
      <c r="CQT30" s="1"/>
      <c r="CQU30" s="1"/>
      <c r="CQV30" s="1"/>
      <c r="CQW30" s="1"/>
      <c r="CQX30" s="1"/>
      <c r="CQY30" s="1"/>
      <c r="CQZ30" s="1"/>
      <c r="CRA30" s="1"/>
      <c r="CRB30" s="1"/>
      <c r="CRC30" s="1"/>
      <c r="CRD30" s="1"/>
      <c r="CRE30" s="1"/>
      <c r="CRF30" s="1"/>
      <c r="CRG30" s="1"/>
      <c r="CRH30" s="1"/>
      <c r="CRI30" s="1"/>
      <c r="CRJ30" s="1"/>
      <c r="CRK30" s="1"/>
      <c r="CRL30" s="1"/>
      <c r="CRM30" s="1"/>
      <c r="CRN30" s="1"/>
      <c r="CRO30" s="1"/>
      <c r="CRP30" s="1"/>
      <c r="CRQ30" s="1"/>
      <c r="CRR30" s="1"/>
      <c r="CRS30" s="1"/>
      <c r="CRT30" s="1"/>
      <c r="CRU30" s="1"/>
      <c r="CRV30" s="1"/>
      <c r="CRW30" s="1"/>
      <c r="CRX30" s="1"/>
      <c r="CRY30" s="1"/>
      <c r="CRZ30" s="1"/>
      <c r="CSA30" s="1"/>
      <c r="CSB30" s="1"/>
      <c r="CSC30" s="1"/>
      <c r="CSD30" s="1"/>
      <c r="CSE30" s="1"/>
      <c r="CSF30" s="1"/>
      <c r="CSG30" s="1"/>
      <c r="CSH30" s="1"/>
      <c r="CSI30" s="1"/>
      <c r="CSJ30" s="1"/>
      <c r="CSK30" s="1"/>
      <c r="CSL30" s="1"/>
      <c r="CSM30" s="1"/>
      <c r="CSN30" s="1"/>
      <c r="CSO30" s="1"/>
      <c r="CSP30" s="1"/>
      <c r="CSQ30" s="1"/>
      <c r="CSR30" s="1"/>
      <c r="CSS30" s="1"/>
      <c r="CST30" s="1"/>
      <c r="CSU30" s="1"/>
      <c r="CSV30" s="1"/>
      <c r="CSW30" s="1"/>
      <c r="CSX30" s="1"/>
      <c r="CSY30" s="1"/>
      <c r="CSZ30" s="1"/>
      <c r="CTA30" s="1"/>
      <c r="CTB30" s="1"/>
      <c r="CTC30" s="1"/>
      <c r="CTD30" s="1"/>
      <c r="CTE30" s="1"/>
      <c r="CTF30" s="1"/>
      <c r="CTG30" s="1"/>
      <c r="CTH30" s="1"/>
      <c r="CTI30" s="1"/>
      <c r="CTJ30" s="1"/>
      <c r="CTK30" s="1"/>
      <c r="CTL30" s="1"/>
      <c r="CTM30" s="1"/>
      <c r="CTN30" s="1"/>
      <c r="CTO30" s="1"/>
      <c r="CTP30" s="1"/>
      <c r="CTQ30" s="1"/>
      <c r="CTR30" s="1"/>
      <c r="CTS30" s="1"/>
      <c r="CTT30" s="1"/>
      <c r="CTU30" s="1"/>
      <c r="CTV30" s="1"/>
      <c r="CTW30" s="1"/>
      <c r="CTX30" s="1"/>
      <c r="CTY30" s="1"/>
      <c r="CTZ30" s="1"/>
      <c r="CUA30" s="1"/>
      <c r="CUB30" s="1"/>
      <c r="CUC30" s="1"/>
      <c r="CUD30" s="1"/>
      <c r="CUE30" s="1"/>
      <c r="CUF30" s="1"/>
      <c r="CUG30" s="1"/>
      <c r="CUH30" s="1"/>
      <c r="CUI30" s="1"/>
      <c r="CUJ30" s="1"/>
      <c r="CUK30" s="1"/>
      <c r="CUL30" s="1"/>
      <c r="CUM30" s="1"/>
      <c r="CUN30" s="1"/>
      <c r="CUO30" s="1"/>
      <c r="CUP30" s="1"/>
      <c r="CUQ30" s="1"/>
      <c r="CUR30" s="1"/>
      <c r="CUS30" s="1"/>
      <c r="CUT30" s="1"/>
      <c r="CUU30" s="1"/>
      <c r="CUV30" s="1"/>
      <c r="CUW30" s="1"/>
      <c r="CUX30" s="1"/>
      <c r="CUY30" s="1"/>
      <c r="CUZ30" s="1"/>
      <c r="CVA30" s="1"/>
      <c r="CVB30" s="1"/>
      <c r="CVC30" s="1"/>
      <c r="CVD30" s="1"/>
      <c r="CVE30" s="1"/>
      <c r="CVF30" s="1"/>
      <c r="CVG30" s="1"/>
      <c r="CVH30" s="1"/>
      <c r="CVI30" s="1"/>
      <c r="CVJ30" s="1"/>
      <c r="CVK30" s="1"/>
      <c r="CVL30" s="1"/>
      <c r="CVM30" s="1"/>
      <c r="CVN30" s="1"/>
      <c r="CVO30" s="1"/>
      <c r="CVP30" s="1"/>
      <c r="CVQ30" s="1"/>
      <c r="CVR30" s="1"/>
      <c r="CVS30" s="1"/>
      <c r="CVT30" s="1"/>
      <c r="CVU30" s="1"/>
      <c r="CVV30" s="1"/>
      <c r="CVW30" s="1"/>
      <c r="CVX30" s="1"/>
      <c r="CVY30" s="1"/>
      <c r="CVZ30" s="1"/>
      <c r="CWA30" s="1"/>
      <c r="CWB30" s="1"/>
      <c r="CWC30" s="1"/>
      <c r="CWD30" s="1"/>
      <c r="CWE30" s="1"/>
      <c r="CWF30" s="1"/>
      <c r="CWG30" s="1"/>
      <c r="CWH30" s="1"/>
      <c r="CWI30" s="1"/>
      <c r="CWJ30" s="1"/>
      <c r="CWK30" s="1"/>
      <c r="CWL30" s="1"/>
      <c r="CWM30" s="1"/>
      <c r="CWN30" s="1"/>
      <c r="CWO30" s="1"/>
      <c r="CWP30" s="1"/>
      <c r="CWQ30" s="1"/>
      <c r="CWR30" s="1"/>
      <c r="CWS30" s="1"/>
      <c r="CWT30" s="1"/>
      <c r="CWU30" s="1"/>
      <c r="CWV30" s="1"/>
      <c r="CWW30" s="1"/>
      <c r="CWX30" s="1"/>
      <c r="CWY30" s="1"/>
      <c r="CWZ30" s="1"/>
      <c r="CXA30" s="1"/>
      <c r="CXB30" s="1"/>
      <c r="CXC30" s="1"/>
      <c r="CXD30" s="1"/>
      <c r="CXE30" s="1"/>
      <c r="CXF30" s="1"/>
      <c r="CXG30" s="1"/>
      <c r="CXH30" s="1"/>
      <c r="CXI30" s="1"/>
      <c r="CXJ30" s="1"/>
      <c r="CXK30" s="1"/>
      <c r="CXL30" s="1"/>
      <c r="CXM30" s="1"/>
      <c r="CXN30" s="1"/>
      <c r="CXO30" s="1"/>
      <c r="CXP30" s="1"/>
      <c r="CXQ30" s="1"/>
      <c r="CXR30" s="1"/>
      <c r="CXS30" s="1"/>
      <c r="CXT30" s="1"/>
      <c r="CXU30" s="1"/>
      <c r="CXV30" s="1"/>
      <c r="CXW30" s="1"/>
      <c r="CXX30" s="1"/>
      <c r="CXY30" s="1"/>
      <c r="CXZ30" s="1"/>
      <c r="CYA30" s="1"/>
      <c r="CYB30" s="1"/>
      <c r="CYC30" s="1"/>
      <c r="CYD30" s="1"/>
      <c r="CYE30" s="1"/>
      <c r="CYF30" s="1"/>
      <c r="CYG30" s="1"/>
      <c r="CYH30" s="1"/>
      <c r="CYI30" s="1"/>
      <c r="CYJ30" s="1"/>
      <c r="CYK30" s="1"/>
      <c r="CYL30" s="1"/>
      <c r="CYM30" s="1"/>
      <c r="CYN30" s="1"/>
      <c r="CYO30" s="1"/>
      <c r="CYP30" s="1"/>
      <c r="CYQ30" s="1"/>
      <c r="CYR30" s="1"/>
      <c r="CYS30" s="1"/>
      <c r="CYT30" s="1"/>
      <c r="CYU30" s="1"/>
      <c r="CYV30" s="1"/>
      <c r="CYW30" s="1"/>
      <c r="CYX30" s="1"/>
      <c r="CYY30" s="1"/>
      <c r="CYZ30" s="1"/>
      <c r="CZA30" s="1"/>
      <c r="CZB30" s="1"/>
      <c r="CZC30" s="1"/>
      <c r="CZD30" s="1"/>
      <c r="CZE30" s="1"/>
      <c r="CZF30" s="1"/>
      <c r="CZG30" s="1"/>
      <c r="CZH30" s="1"/>
      <c r="CZI30" s="1"/>
      <c r="CZJ30" s="1"/>
      <c r="CZK30" s="1"/>
      <c r="CZL30" s="1"/>
      <c r="CZM30" s="1"/>
      <c r="CZN30" s="1"/>
      <c r="CZO30" s="1"/>
      <c r="CZP30" s="1"/>
      <c r="CZQ30" s="1"/>
      <c r="CZR30" s="1"/>
      <c r="CZS30" s="1"/>
      <c r="CZT30" s="1"/>
      <c r="CZU30" s="1"/>
      <c r="CZV30" s="1"/>
      <c r="CZW30" s="1"/>
      <c r="CZX30" s="1"/>
      <c r="CZY30" s="1"/>
      <c r="CZZ30" s="1"/>
      <c r="DAA30" s="1"/>
      <c r="DAB30" s="1"/>
      <c r="DAC30" s="1"/>
      <c r="DAD30" s="1"/>
      <c r="DAE30" s="1"/>
      <c r="DAF30" s="1"/>
      <c r="DAG30" s="1"/>
      <c r="DAH30" s="1"/>
      <c r="DAI30" s="1"/>
      <c r="DAJ30" s="1"/>
      <c r="DAK30" s="1"/>
      <c r="DAL30" s="1"/>
      <c r="DAM30" s="1"/>
      <c r="DAN30" s="1"/>
      <c r="DAO30" s="1"/>
      <c r="DAP30" s="1"/>
      <c r="DAQ30" s="1"/>
      <c r="DAR30" s="1"/>
      <c r="DAS30" s="1"/>
      <c r="DAT30" s="1"/>
      <c r="DAU30" s="1"/>
      <c r="DAV30" s="1"/>
      <c r="DAW30" s="1"/>
      <c r="DAX30" s="1"/>
      <c r="DAY30" s="1"/>
      <c r="DAZ30" s="1"/>
      <c r="DBA30" s="1"/>
      <c r="DBB30" s="1"/>
      <c r="DBC30" s="1"/>
      <c r="DBD30" s="1"/>
      <c r="DBE30" s="1"/>
      <c r="DBF30" s="1"/>
      <c r="DBG30" s="1"/>
      <c r="DBH30" s="1"/>
      <c r="DBI30" s="1"/>
      <c r="DBJ30" s="1"/>
      <c r="DBK30" s="1"/>
      <c r="DBL30" s="1"/>
      <c r="DBM30" s="1"/>
      <c r="DBN30" s="1"/>
      <c r="DBO30" s="1"/>
      <c r="DBP30" s="1"/>
      <c r="DBQ30" s="1"/>
      <c r="DBR30" s="1"/>
      <c r="DBS30" s="1"/>
      <c r="DBT30" s="1"/>
      <c r="DBU30" s="1"/>
      <c r="DBV30" s="1"/>
      <c r="DBW30" s="1"/>
      <c r="DBX30" s="1"/>
      <c r="DBY30" s="1"/>
      <c r="DBZ30" s="1"/>
      <c r="DCA30" s="1"/>
      <c r="DCB30" s="1"/>
      <c r="DCC30" s="1"/>
      <c r="DCD30" s="1"/>
      <c r="DCE30" s="1"/>
      <c r="DCF30" s="1"/>
      <c r="DCG30" s="1"/>
      <c r="DCH30" s="1"/>
      <c r="DCI30" s="1"/>
      <c r="DCJ30" s="1"/>
      <c r="DCK30" s="1"/>
      <c r="DCL30" s="1"/>
      <c r="DCM30" s="1"/>
      <c r="DCN30" s="1"/>
      <c r="DCO30" s="1"/>
      <c r="DCP30" s="1"/>
      <c r="DCQ30" s="1"/>
      <c r="DCR30" s="1"/>
      <c r="DCS30" s="1"/>
      <c r="DCT30" s="1"/>
      <c r="DCU30" s="1"/>
      <c r="DCV30" s="1"/>
      <c r="DCW30" s="1"/>
      <c r="DCX30" s="1"/>
      <c r="DCY30" s="1"/>
      <c r="DCZ30" s="1"/>
      <c r="DDA30" s="1"/>
      <c r="DDB30" s="1"/>
      <c r="DDC30" s="1"/>
      <c r="DDD30" s="1"/>
      <c r="DDE30" s="1"/>
      <c r="DDF30" s="1"/>
      <c r="DDG30" s="1"/>
      <c r="DDH30" s="1"/>
      <c r="DDI30" s="1"/>
      <c r="DDJ30" s="1"/>
      <c r="DDK30" s="1"/>
      <c r="DDL30" s="1"/>
      <c r="DDM30" s="1"/>
      <c r="DDN30" s="1"/>
      <c r="DDO30" s="1"/>
      <c r="DDP30" s="1"/>
      <c r="DDQ30" s="1"/>
      <c r="DDR30" s="1"/>
      <c r="DDS30" s="1"/>
      <c r="DDT30" s="1"/>
      <c r="DDU30" s="1"/>
      <c r="DDV30" s="1"/>
      <c r="DDW30" s="1"/>
      <c r="DDX30" s="1"/>
      <c r="DDY30" s="1"/>
      <c r="DDZ30" s="1"/>
      <c r="DEA30" s="1"/>
      <c r="DEB30" s="1"/>
      <c r="DEC30" s="1"/>
      <c r="DED30" s="1"/>
      <c r="DEE30" s="1"/>
      <c r="DEF30" s="1"/>
      <c r="DEG30" s="1"/>
      <c r="DEH30" s="1"/>
      <c r="DEI30" s="1"/>
      <c r="DEJ30" s="1"/>
      <c r="DEK30" s="1"/>
      <c r="DEL30" s="1"/>
      <c r="DEM30" s="1"/>
      <c r="DEN30" s="1"/>
      <c r="DEO30" s="1"/>
      <c r="DEP30" s="1"/>
      <c r="DEQ30" s="1"/>
      <c r="DER30" s="1"/>
      <c r="DES30" s="1"/>
      <c r="DET30" s="1"/>
      <c r="DEU30" s="1"/>
      <c r="DEV30" s="1"/>
      <c r="DEW30" s="1"/>
      <c r="DEX30" s="1"/>
      <c r="DEY30" s="1"/>
      <c r="DEZ30" s="1"/>
      <c r="DFA30" s="1"/>
      <c r="DFB30" s="1"/>
      <c r="DFC30" s="1"/>
      <c r="DFD30" s="1"/>
      <c r="DFE30" s="1"/>
      <c r="DFF30" s="1"/>
      <c r="DFG30" s="1"/>
      <c r="DFH30" s="1"/>
      <c r="DFI30" s="1"/>
      <c r="DFJ30" s="1"/>
      <c r="DFK30" s="1"/>
      <c r="DFL30" s="1"/>
      <c r="DFM30" s="1"/>
      <c r="DFN30" s="1"/>
      <c r="DFO30" s="1"/>
      <c r="DFP30" s="1"/>
      <c r="DFQ30" s="1"/>
      <c r="DFR30" s="1"/>
      <c r="DFS30" s="1"/>
      <c r="DFT30" s="1"/>
      <c r="DFU30" s="1"/>
      <c r="DFV30" s="1"/>
      <c r="DFW30" s="1"/>
      <c r="DFX30" s="1"/>
      <c r="DFY30" s="1"/>
      <c r="DFZ30" s="1"/>
      <c r="DGA30" s="1"/>
      <c r="DGB30" s="1"/>
      <c r="DGC30" s="1"/>
      <c r="DGD30" s="1"/>
      <c r="DGE30" s="1"/>
      <c r="DGF30" s="1"/>
      <c r="DGG30" s="1"/>
      <c r="DGH30" s="1"/>
      <c r="DGI30" s="1"/>
      <c r="DGJ30" s="1"/>
      <c r="DGK30" s="1"/>
      <c r="DGL30" s="1"/>
      <c r="DGM30" s="1"/>
      <c r="DGN30" s="1"/>
      <c r="DGO30" s="1"/>
      <c r="DGP30" s="1"/>
      <c r="DGQ30" s="1"/>
      <c r="DGR30" s="1"/>
      <c r="DGS30" s="1"/>
      <c r="DGT30" s="1"/>
      <c r="DGU30" s="1"/>
      <c r="DGV30" s="1"/>
      <c r="DGW30" s="1"/>
      <c r="DGX30" s="1"/>
      <c r="DGY30" s="1"/>
      <c r="DGZ30" s="1"/>
      <c r="DHA30" s="1"/>
      <c r="DHB30" s="1"/>
      <c r="DHC30" s="1"/>
      <c r="DHD30" s="1"/>
      <c r="DHE30" s="1"/>
      <c r="DHF30" s="1"/>
      <c r="DHG30" s="1"/>
      <c r="DHH30" s="1"/>
      <c r="DHI30" s="1"/>
      <c r="DHJ30" s="1"/>
      <c r="DHK30" s="1"/>
      <c r="DHL30" s="1"/>
      <c r="DHM30" s="1"/>
      <c r="DHN30" s="1"/>
      <c r="DHO30" s="1"/>
      <c r="DHP30" s="1"/>
      <c r="DHQ30" s="1"/>
      <c r="DHR30" s="1"/>
      <c r="DHS30" s="1"/>
      <c r="DHT30" s="1"/>
      <c r="DHU30" s="1"/>
      <c r="DHV30" s="1"/>
      <c r="DHW30" s="1"/>
      <c r="DHX30" s="1"/>
      <c r="DHY30" s="1"/>
      <c r="DHZ30" s="1"/>
      <c r="DIA30" s="1"/>
      <c r="DIB30" s="1"/>
      <c r="DIC30" s="1"/>
      <c r="DID30" s="1"/>
      <c r="DIE30" s="1"/>
      <c r="DIF30" s="1"/>
      <c r="DIG30" s="1"/>
      <c r="DIH30" s="1"/>
      <c r="DII30" s="1"/>
      <c r="DIJ30" s="1"/>
      <c r="DIK30" s="1"/>
      <c r="DIL30" s="1"/>
      <c r="DIM30" s="1"/>
      <c r="DIN30" s="1"/>
      <c r="DIO30" s="1"/>
      <c r="DIP30" s="1"/>
      <c r="DIQ30" s="1"/>
      <c r="DIR30" s="1"/>
      <c r="DIS30" s="1"/>
      <c r="DIT30" s="1"/>
      <c r="DIU30" s="1"/>
      <c r="DIV30" s="1"/>
      <c r="DIW30" s="1"/>
      <c r="DIX30" s="1"/>
      <c r="DIY30" s="1"/>
      <c r="DIZ30" s="1"/>
      <c r="DJA30" s="1"/>
      <c r="DJB30" s="1"/>
      <c r="DJC30" s="1"/>
      <c r="DJD30" s="1"/>
      <c r="DJE30" s="1"/>
      <c r="DJF30" s="1"/>
      <c r="DJG30" s="1"/>
      <c r="DJH30" s="1"/>
      <c r="DJI30" s="1"/>
      <c r="DJJ30" s="1"/>
      <c r="DJK30" s="1"/>
      <c r="DJL30" s="1"/>
      <c r="DJM30" s="1"/>
      <c r="DJN30" s="1"/>
      <c r="DJO30" s="1"/>
      <c r="DJP30" s="1"/>
      <c r="DJQ30" s="1"/>
      <c r="DJR30" s="1"/>
      <c r="DJS30" s="1"/>
      <c r="DJT30" s="1"/>
      <c r="DJU30" s="1"/>
      <c r="DJV30" s="1"/>
      <c r="DJW30" s="1"/>
      <c r="DJX30" s="1"/>
      <c r="DJY30" s="1"/>
      <c r="DJZ30" s="1"/>
      <c r="DKA30" s="1"/>
      <c r="DKB30" s="1"/>
      <c r="DKC30" s="1"/>
      <c r="DKD30" s="1"/>
      <c r="DKE30" s="1"/>
      <c r="DKF30" s="1"/>
      <c r="DKG30" s="1"/>
      <c r="DKH30" s="1"/>
      <c r="DKI30" s="1"/>
      <c r="DKJ30" s="1"/>
      <c r="DKK30" s="1"/>
      <c r="DKL30" s="1"/>
      <c r="DKM30" s="1"/>
      <c r="DKN30" s="1"/>
      <c r="DKO30" s="1"/>
      <c r="DKP30" s="1"/>
      <c r="DKQ30" s="1"/>
      <c r="DKR30" s="1"/>
      <c r="DKS30" s="1"/>
      <c r="DKT30" s="1"/>
      <c r="DKU30" s="1"/>
      <c r="DKV30" s="1"/>
      <c r="DKW30" s="1"/>
      <c r="DKX30" s="1"/>
      <c r="DKY30" s="1"/>
      <c r="DKZ30" s="1"/>
      <c r="DLA30" s="1"/>
      <c r="DLB30" s="1"/>
      <c r="DLC30" s="1"/>
      <c r="DLD30" s="1"/>
      <c r="DLE30" s="1"/>
      <c r="DLF30" s="1"/>
      <c r="DLG30" s="1"/>
      <c r="DLH30" s="1"/>
      <c r="DLI30" s="1"/>
      <c r="DLJ30" s="1"/>
      <c r="DLK30" s="1"/>
      <c r="DLL30" s="1"/>
      <c r="DLM30" s="1"/>
      <c r="DLN30" s="1"/>
      <c r="DLO30" s="1"/>
      <c r="DLP30" s="1"/>
      <c r="DLQ30" s="1"/>
      <c r="DLR30" s="1"/>
      <c r="DLS30" s="1"/>
      <c r="DLT30" s="1"/>
      <c r="DLU30" s="1"/>
      <c r="DLV30" s="1"/>
      <c r="DLW30" s="1"/>
      <c r="DLX30" s="1"/>
      <c r="DLY30" s="1"/>
      <c r="DLZ30" s="1"/>
      <c r="DMA30" s="1"/>
      <c r="DMB30" s="1"/>
      <c r="DMC30" s="1"/>
      <c r="DMD30" s="1"/>
      <c r="DME30" s="1"/>
      <c r="DMF30" s="1"/>
      <c r="DMG30" s="1"/>
      <c r="DMH30" s="1"/>
      <c r="DMI30" s="1"/>
      <c r="DMJ30" s="1"/>
      <c r="DMK30" s="1"/>
      <c r="DML30" s="1"/>
      <c r="DMM30" s="1"/>
      <c r="DMN30" s="1"/>
      <c r="DMO30" s="1"/>
      <c r="DMP30" s="1"/>
      <c r="DMQ30" s="1"/>
      <c r="DMR30" s="1"/>
      <c r="DMS30" s="1"/>
      <c r="DMT30" s="1"/>
      <c r="DMU30" s="1"/>
      <c r="DMV30" s="1"/>
      <c r="DMW30" s="1"/>
      <c r="DMX30" s="1"/>
      <c r="DMY30" s="1"/>
      <c r="DMZ30" s="1"/>
      <c r="DNA30" s="1"/>
      <c r="DNB30" s="1"/>
      <c r="DNC30" s="1"/>
      <c r="DND30" s="1"/>
      <c r="DNE30" s="1"/>
      <c r="DNF30" s="1"/>
      <c r="DNG30" s="1"/>
      <c r="DNH30" s="1"/>
      <c r="DNI30" s="1"/>
      <c r="DNJ30" s="1"/>
      <c r="DNK30" s="1"/>
      <c r="DNL30" s="1"/>
      <c r="DNM30" s="1"/>
      <c r="DNN30" s="1"/>
      <c r="DNO30" s="1"/>
      <c r="DNP30" s="1"/>
      <c r="DNQ30" s="1"/>
      <c r="DNR30" s="1"/>
      <c r="DNS30" s="1"/>
      <c r="DNT30" s="1"/>
      <c r="DNU30" s="1"/>
      <c r="DNV30" s="1"/>
      <c r="DNW30" s="1"/>
      <c r="DNX30" s="1"/>
      <c r="DNY30" s="1"/>
      <c r="DNZ30" s="1"/>
      <c r="DOA30" s="1"/>
      <c r="DOB30" s="1"/>
      <c r="DOC30" s="1"/>
      <c r="DOD30" s="1"/>
      <c r="DOE30" s="1"/>
      <c r="DOF30" s="1"/>
      <c r="DOG30" s="1"/>
      <c r="DOH30" s="1"/>
      <c r="DOI30" s="1"/>
      <c r="DOJ30" s="1"/>
      <c r="DOK30" s="1"/>
      <c r="DOL30" s="1"/>
      <c r="DOM30" s="1"/>
      <c r="DON30" s="1"/>
      <c r="DOO30" s="1"/>
      <c r="DOP30" s="1"/>
      <c r="DOQ30" s="1"/>
      <c r="DOR30" s="1"/>
      <c r="DOS30" s="1"/>
      <c r="DOT30" s="1"/>
      <c r="DOU30" s="1"/>
      <c r="DOV30" s="1"/>
      <c r="DOW30" s="1"/>
      <c r="DOX30" s="1"/>
      <c r="DOY30" s="1"/>
      <c r="DOZ30" s="1"/>
      <c r="DPA30" s="1"/>
      <c r="DPB30" s="1"/>
      <c r="DPC30" s="1"/>
      <c r="DPD30" s="1"/>
      <c r="DPE30" s="1"/>
      <c r="DPF30" s="1"/>
      <c r="DPG30" s="1"/>
      <c r="DPH30" s="1"/>
      <c r="DPI30" s="1"/>
      <c r="DPJ30" s="1"/>
      <c r="DPK30" s="1"/>
      <c r="DPL30" s="1"/>
      <c r="DPM30" s="1"/>
      <c r="DPN30" s="1"/>
      <c r="DPO30" s="1"/>
      <c r="DPP30" s="1"/>
      <c r="DPQ30" s="1"/>
      <c r="DPR30" s="1"/>
      <c r="DPS30" s="1"/>
      <c r="DPT30" s="1"/>
      <c r="DPU30" s="1"/>
      <c r="DPV30" s="1"/>
      <c r="DPW30" s="1"/>
      <c r="DPX30" s="1"/>
      <c r="DPY30" s="1"/>
      <c r="DPZ30" s="1"/>
      <c r="DQA30" s="1"/>
      <c r="DQB30" s="1"/>
      <c r="DQC30" s="1"/>
      <c r="DQD30" s="1"/>
      <c r="DQE30" s="1"/>
      <c r="DQF30" s="1"/>
      <c r="DQG30" s="1"/>
      <c r="DQH30" s="1"/>
      <c r="DQI30" s="1"/>
      <c r="DQJ30" s="1"/>
      <c r="DQK30" s="1"/>
      <c r="DQL30" s="1"/>
      <c r="DQM30" s="1"/>
      <c r="DQN30" s="1"/>
      <c r="DQO30" s="1"/>
      <c r="DQP30" s="1"/>
      <c r="DQQ30" s="1"/>
      <c r="DQR30" s="1"/>
      <c r="DQS30" s="1"/>
      <c r="DQT30" s="1"/>
      <c r="DQU30" s="1"/>
      <c r="DQV30" s="1"/>
      <c r="DQW30" s="1"/>
      <c r="DQX30" s="1"/>
      <c r="DQY30" s="1"/>
      <c r="DQZ30" s="1"/>
      <c r="DRA30" s="1"/>
      <c r="DRB30" s="1"/>
      <c r="DRC30" s="1"/>
      <c r="DRD30" s="1"/>
      <c r="DRE30" s="1"/>
      <c r="DRF30" s="1"/>
      <c r="DRG30" s="1"/>
      <c r="DRH30" s="1"/>
      <c r="DRI30" s="1"/>
      <c r="DRJ30" s="1"/>
      <c r="DRK30" s="1"/>
      <c r="DRL30" s="1"/>
      <c r="DRM30" s="1"/>
      <c r="DRN30" s="1"/>
      <c r="DRO30" s="1"/>
      <c r="DRP30" s="1"/>
      <c r="DRQ30" s="1"/>
      <c r="DRR30" s="1"/>
      <c r="DRS30" s="1"/>
      <c r="DRT30" s="1"/>
      <c r="DRU30" s="1"/>
      <c r="DRV30" s="1"/>
      <c r="DRW30" s="1"/>
      <c r="DRX30" s="1"/>
      <c r="DRY30" s="1"/>
      <c r="DRZ30" s="1"/>
      <c r="DSA30" s="1"/>
      <c r="DSB30" s="1"/>
      <c r="DSC30" s="1"/>
      <c r="DSD30" s="1"/>
      <c r="DSE30" s="1"/>
      <c r="DSF30" s="1"/>
      <c r="DSG30" s="1"/>
      <c r="DSH30" s="1"/>
      <c r="DSI30" s="1"/>
      <c r="DSJ30" s="1"/>
      <c r="DSK30" s="1"/>
      <c r="DSL30" s="1"/>
      <c r="DSM30" s="1"/>
      <c r="DSN30" s="1"/>
      <c r="DSO30" s="1"/>
      <c r="DSP30" s="1"/>
      <c r="DSQ30" s="1"/>
      <c r="DSR30" s="1"/>
      <c r="DSS30" s="1"/>
      <c r="DST30" s="1"/>
      <c r="DSU30" s="1"/>
      <c r="DSV30" s="1"/>
      <c r="DSW30" s="1"/>
      <c r="DSX30" s="1"/>
      <c r="DSY30" s="1"/>
      <c r="DSZ30" s="1"/>
      <c r="DTA30" s="1"/>
      <c r="DTB30" s="1"/>
      <c r="DTC30" s="1"/>
      <c r="DTD30" s="1"/>
      <c r="DTE30" s="1"/>
      <c r="DTF30" s="1"/>
      <c r="DTG30" s="1"/>
      <c r="DTH30" s="1"/>
      <c r="DTI30" s="1"/>
      <c r="DTJ30" s="1"/>
      <c r="DTK30" s="1"/>
      <c r="DTL30" s="1"/>
      <c r="DTM30" s="1"/>
      <c r="DTN30" s="1"/>
      <c r="DTO30" s="1"/>
      <c r="DTP30" s="1"/>
      <c r="DTQ30" s="1"/>
      <c r="DTR30" s="1"/>
      <c r="DTS30" s="1"/>
      <c r="DTT30" s="1"/>
      <c r="DTU30" s="1"/>
      <c r="DTV30" s="1"/>
      <c r="DTW30" s="1"/>
      <c r="DTX30" s="1"/>
      <c r="DTY30" s="1"/>
      <c r="DTZ30" s="1"/>
      <c r="DUA30" s="1"/>
      <c r="DUB30" s="1"/>
      <c r="DUC30" s="1"/>
      <c r="DUD30" s="1"/>
      <c r="DUE30" s="1"/>
      <c r="DUF30" s="1"/>
      <c r="DUG30" s="1"/>
      <c r="DUH30" s="1"/>
      <c r="DUI30" s="1"/>
      <c r="DUJ30" s="1"/>
      <c r="DUK30" s="1"/>
      <c r="DUL30" s="1"/>
      <c r="DUM30" s="1"/>
      <c r="DUN30" s="1"/>
      <c r="DUO30" s="1"/>
      <c r="DUP30" s="1"/>
      <c r="DUQ30" s="1"/>
      <c r="DUR30" s="1"/>
      <c r="DUS30" s="1"/>
      <c r="DUT30" s="1"/>
      <c r="DUU30" s="1"/>
      <c r="DUV30" s="1"/>
      <c r="DUW30" s="1"/>
      <c r="DUX30" s="1"/>
      <c r="DUY30" s="1"/>
      <c r="DUZ30" s="1"/>
      <c r="DVA30" s="1"/>
      <c r="DVB30" s="1"/>
      <c r="DVC30" s="1"/>
      <c r="DVD30" s="1"/>
      <c r="DVE30" s="1"/>
      <c r="DVF30" s="1"/>
      <c r="DVG30" s="1"/>
      <c r="DVH30" s="1"/>
      <c r="DVI30" s="1"/>
      <c r="DVJ30" s="1"/>
      <c r="DVK30" s="1"/>
      <c r="DVL30" s="1"/>
      <c r="DVM30" s="1"/>
      <c r="DVN30" s="1"/>
      <c r="DVO30" s="1"/>
      <c r="DVP30" s="1"/>
      <c r="DVQ30" s="1"/>
      <c r="DVR30" s="1"/>
      <c r="DVS30" s="1"/>
      <c r="DVT30" s="1"/>
      <c r="DVU30" s="1"/>
      <c r="DVV30" s="1"/>
      <c r="DVW30" s="1"/>
      <c r="DVX30" s="1"/>
      <c r="DVY30" s="1"/>
      <c r="DVZ30" s="1"/>
      <c r="DWA30" s="1"/>
      <c r="DWB30" s="1"/>
      <c r="DWC30" s="1"/>
      <c r="DWD30" s="1"/>
      <c r="DWE30" s="1"/>
      <c r="DWF30" s="1"/>
      <c r="DWG30" s="1"/>
      <c r="DWH30" s="1"/>
      <c r="DWI30" s="1"/>
      <c r="DWJ30" s="1"/>
      <c r="DWK30" s="1"/>
      <c r="DWL30" s="1"/>
      <c r="DWM30" s="1"/>
      <c r="DWN30" s="1"/>
      <c r="DWO30" s="1"/>
      <c r="DWP30" s="1"/>
      <c r="DWQ30" s="1"/>
      <c r="DWR30" s="1"/>
      <c r="DWS30" s="1"/>
      <c r="DWT30" s="1"/>
      <c r="DWU30" s="1"/>
      <c r="DWV30" s="1"/>
      <c r="DWW30" s="1"/>
      <c r="DWX30" s="1"/>
      <c r="DWY30" s="1"/>
      <c r="DWZ30" s="1"/>
      <c r="DXA30" s="1"/>
      <c r="DXB30" s="1"/>
      <c r="DXC30" s="1"/>
      <c r="DXD30" s="1"/>
      <c r="DXE30" s="1"/>
      <c r="DXF30" s="1"/>
      <c r="DXG30" s="1"/>
      <c r="DXH30" s="1"/>
      <c r="DXI30" s="1"/>
      <c r="DXJ30" s="1"/>
      <c r="DXK30" s="1"/>
      <c r="DXL30" s="1"/>
      <c r="DXM30" s="1"/>
      <c r="DXN30" s="1"/>
      <c r="DXO30" s="1"/>
      <c r="DXP30" s="1"/>
      <c r="DXQ30" s="1"/>
      <c r="DXR30" s="1"/>
      <c r="DXS30" s="1"/>
      <c r="DXT30" s="1"/>
      <c r="DXU30" s="1"/>
      <c r="DXV30" s="1"/>
      <c r="DXW30" s="1"/>
      <c r="DXX30" s="1"/>
      <c r="DXY30" s="1"/>
      <c r="DXZ30" s="1"/>
      <c r="DYA30" s="1"/>
      <c r="DYB30" s="1"/>
      <c r="DYC30" s="1"/>
      <c r="DYD30" s="1"/>
      <c r="DYE30" s="1"/>
      <c r="DYF30" s="1"/>
      <c r="DYG30" s="1"/>
      <c r="DYH30" s="1"/>
      <c r="DYI30" s="1"/>
      <c r="DYJ30" s="1"/>
      <c r="DYK30" s="1"/>
      <c r="DYL30" s="1"/>
      <c r="DYM30" s="1"/>
      <c r="DYN30" s="1"/>
      <c r="DYO30" s="1"/>
      <c r="DYP30" s="1"/>
      <c r="DYQ30" s="1"/>
      <c r="DYR30" s="1"/>
      <c r="DYS30" s="1"/>
      <c r="DYT30" s="1"/>
      <c r="DYU30" s="1"/>
      <c r="DYV30" s="1"/>
      <c r="DYW30" s="1"/>
      <c r="DYX30" s="1"/>
      <c r="DYY30" s="1"/>
      <c r="DYZ30" s="1"/>
      <c r="DZA30" s="1"/>
      <c r="DZB30" s="1"/>
      <c r="DZC30" s="1"/>
      <c r="DZD30" s="1"/>
      <c r="DZE30" s="1"/>
      <c r="DZF30" s="1"/>
      <c r="DZG30" s="1"/>
      <c r="DZH30" s="1"/>
      <c r="DZI30" s="1"/>
      <c r="DZJ30" s="1"/>
      <c r="DZK30" s="1"/>
      <c r="DZL30" s="1"/>
      <c r="DZM30" s="1"/>
      <c r="DZN30" s="1"/>
      <c r="DZO30" s="1"/>
      <c r="DZP30" s="1"/>
      <c r="DZQ30" s="1"/>
      <c r="DZR30" s="1"/>
      <c r="DZS30" s="1"/>
      <c r="DZT30" s="1"/>
      <c r="DZU30" s="1"/>
      <c r="DZV30" s="1"/>
      <c r="DZW30" s="1"/>
      <c r="DZX30" s="1"/>
      <c r="DZY30" s="1"/>
      <c r="DZZ30" s="1"/>
      <c r="EAA30" s="1"/>
      <c r="EAB30" s="1"/>
      <c r="EAC30" s="1"/>
      <c r="EAD30" s="1"/>
      <c r="EAE30" s="1"/>
      <c r="EAF30" s="1"/>
      <c r="EAG30" s="1"/>
      <c r="EAH30" s="1"/>
      <c r="EAI30" s="1"/>
      <c r="EAJ30" s="1"/>
      <c r="EAK30" s="1"/>
      <c r="EAL30" s="1"/>
      <c r="EAM30" s="1"/>
      <c r="EAN30" s="1"/>
      <c r="EAO30" s="1"/>
      <c r="EAP30" s="1"/>
      <c r="EAQ30" s="1"/>
      <c r="EAR30" s="1"/>
      <c r="EAS30" s="1"/>
      <c r="EAT30" s="1"/>
      <c r="EAU30" s="1"/>
      <c r="EAV30" s="1"/>
      <c r="EAW30" s="1"/>
      <c r="EAX30" s="1"/>
      <c r="EAY30" s="1"/>
      <c r="EAZ30" s="1"/>
      <c r="EBA30" s="1"/>
      <c r="EBB30" s="1"/>
      <c r="EBC30" s="1"/>
      <c r="EBD30" s="1"/>
      <c r="EBE30" s="1"/>
      <c r="EBF30" s="1"/>
      <c r="EBG30" s="1"/>
      <c r="EBH30" s="1"/>
      <c r="EBI30" s="1"/>
      <c r="EBJ30" s="1"/>
      <c r="EBK30" s="1"/>
      <c r="EBL30" s="1"/>
      <c r="EBM30" s="1"/>
      <c r="EBN30" s="1"/>
      <c r="EBO30" s="1"/>
      <c r="EBP30" s="1"/>
      <c r="EBQ30" s="1"/>
      <c r="EBR30" s="1"/>
      <c r="EBS30" s="1"/>
      <c r="EBT30" s="1"/>
      <c r="EBU30" s="1"/>
      <c r="EBV30" s="1"/>
      <c r="EBW30" s="1"/>
      <c r="EBX30" s="1"/>
      <c r="EBY30" s="1"/>
      <c r="EBZ30" s="1"/>
      <c r="ECA30" s="1"/>
      <c r="ECB30" s="1"/>
      <c r="ECC30" s="1"/>
      <c r="ECD30" s="1"/>
      <c r="ECE30" s="1"/>
      <c r="ECF30" s="1"/>
      <c r="ECG30" s="1"/>
      <c r="ECH30" s="1"/>
      <c r="ECI30" s="1"/>
      <c r="ECJ30" s="1"/>
      <c r="ECK30" s="1"/>
      <c r="ECL30" s="1"/>
      <c r="ECM30" s="1"/>
      <c r="ECN30" s="1"/>
      <c r="ECO30" s="1"/>
      <c r="ECP30" s="1"/>
      <c r="ECQ30" s="1"/>
      <c r="ECR30" s="1"/>
      <c r="ECS30" s="1"/>
      <c r="ECT30" s="1"/>
      <c r="ECU30" s="1"/>
      <c r="ECV30" s="1"/>
      <c r="ECW30" s="1"/>
      <c r="ECX30" s="1"/>
      <c r="ECY30" s="1"/>
      <c r="ECZ30" s="1"/>
      <c r="EDA30" s="1"/>
      <c r="EDB30" s="1"/>
      <c r="EDC30" s="1"/>
      <c r="EDD30" s="1"/>
      <c r="EDE30" s="1"/>
      <c r="EDF30" s="1"/>
      <c r="EDG30" s="1"/>
      <c r="EDH30" s="1"/>
      <c r="EDI30" s="1"/>
      <c r="EDJ30" s="1"/>
      <c r="EDK30" s="1"/>
      <c r="EDL30" s="1"/>
      <c r="EDM30" s="1"/>
      <c r="EDN30" s="1"/>
      <c r="EDO30" s="1"/>
      <c r="EDP30" s="1"/>
      <c r="EDQ30" s="1"/>
      <c r="EDR30" s="1"/>
      <c r="EDS30" s="1"/>
      <c r="EDT30" s="1"/>
      <c r="EDU30" s="1"/>
      <c r="EDV30" s="1"/>
      <c r="EDW30" s="1"/>
      <c r="EDX30" s="1"/>
      <c r="EDY30" s="1"/>
      <c r="EDZ30" s="1"/>
      <c r="EEA30" s="1"/>
      <c r="EEB30" s="1"/>
      <c r="EEC30" s="1"/>
      <c r="EED30" s="1"/>
      <c r="EEE30" s="1"/>
      <c r="EEF30" s="1"/>
      <c r="EEG30" s="1"/>
      <c r="EEH30" s="1"/>
      <c r="EEI30" s="1"/>
      <c r="EEJ30" s="1"/>
      <c r="EEK30" s="1"/>
      <c r="EEL30" s="1"/>
      <c r="EEM30" s="1"/>
      <c r="EEN30" s="1"/>
      <c r="EEO30" s="1"/>
      <c r="EEP30" s="1"/>
      <c r="EEQ30" s="1"/>
      <c r="EER30" s="1"/>
      <c r="EES30" s="1"/>
      <c r="EET30" s="1"/>
      <c r="EEU30" s="1"/>
      <c r="EEV30" s="1"/>
      <c r="EEW30" s="1"/>
      <c r="EEX30" s="1"/>
      <c r="EEY30" s="1"/>
      <c r="EEZ30" s="1"/>
      <c r="EFA30" s="1"/>
      <c r="EFB30" s="1"/>
      <c r="EFC30" s="1"/>
      <c r="EFD30" s="1"/>
      <c r="EFE30" s="1"/>
      <c r="EFF30" s="1"/>
      <c r="EFG30" s="1"/>
      <c r="EFH30" s="1"/>
      <c r="EFI30" s="1"/>
      <c r="EFJ30" s="1"/>
      <c r="EFK30" s="1"/>
      <c r="EFL30" s="1"/>
      <c r="EFM30" s="1"/>
      <c r="EFN30" s="1"/>
      <c r="EFO30" s="1"/>
      <c r="EFP30" s="1"/>
      <c r="EFQ30" s="1"/>
      <c r="EFR30" s="1"/>
      <c r="EFS30" s="1"/>
      <c r="EFT30" s="1"/>
      <c r="EFU30" s="1"/>
      <c r="EFV30" s="1"/>
      <c r="EFW30" s="1"/>
      <c r="EFX30" s="1"/>
      <c r="EFY30" s="1"/>
      <c r="EFZ30" s="1"/>
      <c r="EGA30" s="1"/>
      <c r="EGB30" s="1"/>
      <c r="EGC30" s="1"/>
      <c r="EGD30" s="1"/>
      <c r="EGE30" s="1"/>
      <c r="EGF30" s="1"/>
      <c r="EGG30" s="1"/>
      <c r="EGH30" s="1"/>
      <c r="EGI30" s="1"/>
      <c r="EGJ30" s="1"/>
      <c r="EGK30" s="1"/>
      <c r="EGL30" s="1"/>
      <c r="EGM30" s="1"/>
      <c r="EGN30" s="1"/>
      <c r="EGO30" s="1"/>
      <c r="EGP30" s="1"/>
      <c r="EGQ30" s="1"/>
      <c r="EGR30" s="1"/>
      <c r="EGS30" s="1"/>
      <c r="EGT30" s="1"/>
      <c r="EGU30" s="1"/>
      <c r="EGV30" s="1"/>
      <c r="EGW30" s="1"/>
      <c r="EGX30" s="1"/>
      <c r="EGY30" s="1"/>
      <c r="EGZ30" s="1"/>
      <c r="EHA30" s="1"/>
      <c r="EHB30" s="1"/>
      <c r="EHC30" s="1"/>
      <c r="EHD30" s="1"/>
      <c r="EHE30" s="1"/>
      <c r="EHF30" s="1"/>
      <c r="EHG30" s="1"/>
      <c r="EHH30" s="1"/>
      <c r="EHI30" s="1"/>
      <c r="EHJ30" s="1"/>
      <c r="EHK30" s="1"/>
      <c r="EHL30" s="1"/>
      <c r="EHM30" s="1"/>
      <c r="EHN30" s="1"/>
      <c r="EHO30" s="1"/>
      <c r="EHP30" s="1"/>
      <c r="EHQ30" s="1"/>
      <c r="EHR30" s="1"/>
      <c r="EHS30" s="1"/>
      <c r="EHT30" s="1"/>
      <c r="EHU30" s="1"/>
      <c r="EHV30" s="1"/>
      <c r="EHW30" s="1"/>
      <c r="EHX30" s="1"/>
      <c r="EHY30" s="1"/>
      <c r="EHZ30" s="1"/>
      <c r="EIA30" s="1"/>
      <c r="EIB30" s="1"/>
      <c r="EIC30" s="1"/>
      <c r="EID30" s="1"/>
      <c r="EIE30" s="1"/>
      <c r="EIF30" s="1"/>
      <c r="EIG30" s="1"/>
      <c r="EIH30" s="1"/>
      <c r="EII30" s="1"/>
      <c r="EIJ30" s="1"/>
      <c r="EIK30" s="1"/>
      <c r="EIL30" s="1"/>
      <c r="EIM30" s="1"/>
      <c r="EIN30" s="1"/>
      <c r="EIO30" s="1"/>
      <c r="EIP30" s="1"/>
      <c r="EIQ30" s="1"/>
      <c r="EIR30" s="1"/>
      <c r="EIS30" s="1"/>
      <c r="EIT30" s="1"/>
      <c r="EIU30" s="1"/>
      <c r="EIV30" s="1"/>
      <c r="EIW30" s="1"/>
      <c r="EIX30" s="1"/>
      <c r="EIY30" s="1"/>
      <c r="EIZ30" s="1"/>
      <c r="EJA30" s="1"/>
      <c r="EJB30" s="1"/>
      <c r="EJC30" s="1"/>
      <c r="EJD30" s="1"/>
      <c r="EJE30" s="1"/>
      <c r="EJF30" s="1"/>
      <c r="EJG30" s="1"/>
      <c r="EJH30" s="1"/>
      <c r="EJI30" s="1"/>
      <c r="EJJ30" s="1"/>
      <c r="EJK30" s="1"/>
      <c r="EJL30" s="1"/>
      <c r="EJM30" s="1"/>
      <c r="EJN30" s="1"/>
      <c r="EJO30" s="1"/>
      <c r="EJP30" s="1"/>
      <c r="EJQ30" s="1"/>
      <c r="EJR30" s="1"/>
      <c r="EJS30" s="1"/>
      <c r="EJT30" s="1"/>
      <c r="EJU30" s="1"/>
      <c r="EJV30" s="1"/>
      <c r="EJW30" s="1"/>
      <c r="EJX30" s="1"/>
      <c r="EJY30" s="1"/>
      <c r="EJZ30" s="1"/>
      <c r="EKA30" s="1"/>
      <c r="EKB30" s="1"/>
      <c r="EKC30" s="1"/>
      <c r="EKD30" s="1"/>
      <c r="EKE30" s="1"/>
      <c r="EKF30" s="1"/>
      <c r="EKG30" s="1"/>
      <c r="EKH30" s="1"/>
      <c r="EKI30" s="1"/>
      <c r="EKJ30" s="1"/>
      <c r="EKK30" s="1"/>
      <c r="EKL30" s="1"/>
      <c r="EKM30" s="1"/>
      <c r="EKN30" s="1"/>
      <c r="EKO30" s="1"/>
      <c r="EKP30" s="1"/>
      <c r="EKQ30" s="1"/>
      <c r="EKR30" s="1"/>
      <c r="EKS30" s="1"/>
      <c r="EKT30" s="1"/>
      <c r="EKU30" s="1"/>
      <c r="EKV30" s="1"/>
      <c r="EKW30" s="1"/>
      <c r="EKX30" s="1"/>
      <c r="EKY30" s="1"/>
      <c r="EKZ30" s="1"/>
      <c r="ELA30" s="1"/>
      <c r="ELB30" s="1"/>
      <c r="ELC30" s="1"/>
      <c r="ELD30" s="1"/>
      <c r="ELE30" s="1"/>
      <c r="ELF30" s="1"/>
      <c r="ELG30" s="1"/>
      <c r="ELH30" s="1"/>
      <c r="ELI30" s="1"/>
      <c r="ELJ30" s="1"/>
      <c r="ELK30" s="1"/>
      <c r="ELL30" s="1"/>
      <c r="ELM30" s="1"/>
      <c r="ELN30" s="1"/>
      <c r="ELO30" s="1"/>
      <c r="ELP30" s="1"/>
      <c r="ELQ30" s="1"/>
      <c r="ELR30" s="1"/>
      <c r="ELS30" s="1"/>
      <c r="ELT30" s="1"/>
      <c r="ELU30" s="1"/>
      <c r="ELV30" s="1"/>
      <c r="ELW30" s="1"/>
      <c r="ELX30" s="1"/>
      <c r="ELY30" s="1"/>
      <c r="ELZ30" s="1"/>
      <c r="EMA30" s="1"/>
      <c r="EMB30" s="1"/>
      <c r="EMC30" s="1"/>
      <c r="EMD30" s="1"/>
      <c r="EME30" s="1"/>
      <c r="EMF30" s="1"/>
      <c r="EMG30" s="1"/>
      <c r="EMH30" s="1"/>
      <c r="EMI30" s="1"/>
      <c r="EMJ30" s="1"/>
      <c r="EMK30" s="1"/>
      <c r="EML30" s="1"/>
      <c r="EMM30" s="1"/>
      <c r="EMN30" s="1"/>
      <c r="EMO30" s="1"/>
      <c r="EMP30" s="1"/>
      <c r="EMQ30" s="1"/>
      <c r="EMR30" s="1"/>
      <c r="EMS30" s="1"/>
      <c r="EMT30" s="1"/>
      <c r="EMU30" s="1"/>
      <c r="EMV30" s="1"/>
      <c r="EMW30" s="1"/>
      <c r="EMX30" s="1"/>
      <c r="EMY30" s="1"/>
      <c r="EMZ30" s="1"/>
      <c r="ENA30" s="1"/>
      <c r="ENB30" s="1"/>
      <c r="ENC30" s="1"/>
      <c r="END30" s="1"/>
      <c r="ENE30" s="1"/>
      <c r="ENF30" s="1"/>
      <c r="ENG30" s="1"/>
      <c r="ENH30" s="1"/>
      <c r="ENI30" s="1"/>
      <c r="ENJ30" s="1"/>
      <c r="ENK30" s="1"/>
      <c r="ENL30" s="1"/>
      <c r="ENM30" s="1"/>
      <c r="ENN30" s="1"/>
      <c r="ENO30" s="1"/>
      <c r="ENP30" s="1"/>
      <c r="ENQ30" s="1"/>
      <c r="ENR30" s="1"/>
      <c r="ENS30" s="1"/>
      <c r="ENT30" s="1"/>
      <c r="ENU30" s="1"/>
      <c r="ENV30" s="1"/>
      <c r="ENW30" s="1"/>
      <c r="ENX30" s="1"/>
      <c r="ENY30" s="1"/>
      <c r="ENZ30" s="1"/>
      <c r="EOA30" s="1"/>
      <c r="EOB30" s="1"/>
      <c r="EOC30" s="1"/>
      <c r="EOD30" s="1"/>
      <c r="EOE30" s="1"/>
      <c r="EOF30" s="1"/>
      <c r="EOG30" s="1"/>
      <c r="EOH30" s="1"/>
      <c r="EOI30" s="1"/>
      <c r="EOJ30" s="1"/>
      <c r="EOK30" s="1"/>
      <c r="EOL30" s="1"/>
      <c r="EOM30" s="1"/>
      <c r="EON30" s="1"/>
      <c r="EOO30" s="1"/>
      <c r="EOP30" s="1"/>
      <c r="EOQ30" s="1"/>
      <c r="EOR30" s="1"/>
      <c r="EOS30" s="1"/>
      <c r="EOT30" s="1"/>
      <c r="EOU30" s="1"/>
      <c r="EOV30" s="1"/>
      <c r="EOW30" s="1"/>
      <c r="EOX30" s="1"/>
      <c r="EOY30" s="1"/>
      <c r="EOZ30" s="1"/>
      <c r="EPA30" s="1"/>
      <c r="EPB30" s="1"/>
      <c r="EPC30" s="1"/>
      <c r="EPD30" s="1"/>
      <c r="EPE30" s="1"/>
      <c r="EPF30" s="1"/>
      <c r="EPG30" s="1"/>
      <c r="EPH30" s="1"/>
      <c r="EPI30" s="1"/>
      <c r="EPJ30" s="1"/>
      <c r="EPK30" s="1"/>
      <c r="EPL30" s="1"/>
      <c r="EPM30" s="1"/>
      <c r="EPN30" s="1"/>
      <c r="EPO30" s="1"/>
      <c r="EPP30" s="1"/>
      <c r="EPQ30" s="1"/>
      <c r="EPR30" s="1"/>
      <c r="EPS30" s="1"/>
      <c r="EPT30" s="1"/>
      <c r="EPU30" s="1"/>
      <c r="EPV30" s="1"/>
      <c r="EPW30" s="1"/>
      <c r="EPX30" s="1"/>
      <c r="EPY30" s="1"/>
      <c r="EPZ30" s="1"/>
      <c r="EQA30" s="1"/>
      <c r="EQB30" s="1"/>
      <c r="EQC30" s="1"/>
      <c r="EQD30" s="1"/>
      <c r="EQE30" s="1"/>
      <c r="EQF30" s="1"/>
      <c r="EQG30" s="1"/>
      <c r="EQH30" s="1"/>
      <c r="EQI30" s="1"/>
      <c r="EQJ30" s="1"/>
      <c r="EQK30" s="1"/>
      <c r="EQL30" s="1"/>
      <c r="EQM30" s="1"/>
      <c r="EQN30" s="1"/>
      <c r="EQO30" s="1"/>
      <c r="EQP30" s="1"/>
      <c r="EQQ30" s="1"/>
      <c r="EQR30" s="1"/>
      <c r="EQS30" s="1"/>
      <c r="EQT30" s="1"/>
      <c r="EQU30" s="1"/>
      <c r="EQV30" s="1"/>
      <c r="EQW30" s="1"/>
      <c r="EQX30" s="1"/>
      <c r="EQY30" s="1"/>
      <c r="EQZ30" s="1"/>
      <c r="ERA30" s="1"/>
      <c r="ERB30" s="1"/>
      <c r="ERC30" s="1"/>
      <c r="ERD30" s="1"/>
      <c r="ERE30" s="1"/>
      <c r="ERF30" s="1"/>
      <c r="ERG30" s="1"/>
      <c r="ERH30" s="1"/>
      <c r="ERI30" s="1"/>
      <c r="ERJ30" s="1"/>
      <c r="ERK30" s="1"/>
      <c r="ERL30" s="1"/>
      <c r="ERM30" s="1"/>
      <c r="ERN30" s="1"/>
      <c r="ERO30" s="1"/>
      <c r="ERP30" s="1"/>
      <c r="ERQ30" s="1"/>
      <c r="ERR30" s="1"/>
      <c r="ERS30" s="1"/>
      <c r="ERT30" s="1"/>
      <c r="ERU30" s="1"/>
      <c r="ERV30" s="1"/>
      <c r="ERW30" s="1"/>
      <c r="ERX30" s="1"/>
      <c r="ERY30" s="1"/>
      <c r="ERZ30" s="1"/>
      <c r="ESA30" s="1"/>
      <c r="ESB30" s="1"/>
      <c r="ESC30" s="1"/>
      <c r="ESD30" s="1"/>
      <c r="ESE30" s="1"/>
      <c r="ESF30" s="1"/>
      <c r="ESG30" s="1"/>
      <c r="ESH30" s="1"/>
      <c r="ESI30" s="1"/>
      <c r="ESJ30" s="1"/>
      <c r="ESK30" s="1"/>
      <c r="ESL30" s="1"/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FFJ30" s="1"/>
      <c r="FFK30" s="1"/>
      <c r="FFL30" s="1"/>
      <c r="FFM30" s="1"/>
      <c r="FFN30" s="1"/>
      <c r="FFO30" s="1"/>
      <c r="FFP30" s="1"/>
      <c r="FFQ30" s="1"/>
      <c r="FFR30" s="1"/>
      <c r="FFS30" s="1"/>
      <c r="FFT30" s="1"/>
      <c r="FFU30" s="1"/>
      <c r="FFV30" s="1"/>
      <c r="FFW30" s="1"/>
      <c r="FFX30" s="1"/>
      <c r="FFY30" s="1"/>
      <c r="FFZ30" s="1"/>
      <c r="FGA30" s="1"/>
      <c r="FGB30" s="1"/>
      <c r="FGC30" s="1"/>
      <c r="FGD30" s="1"/>
      <c r="FGE30" s="1"/>
      <c r="FGF30" s="1"/>
      <c r="FGG30" s="1"/>
      <c r="FGH30" s="1"/>
      <c r="FGI30" s="1"/>
      <c r="FGJ30" s="1"/>
      <c r="FGK30" s="1"/>
      <c r="FGL30" s="1"/>
      <c r="FGM30" s="1"/>
      <c r="FGN30" s="1"/>
      <c r="FGO30" s="1"/>
      <c r="FGP30" s="1"/>
      <c r="FGQ30" s="1"/>
      <c r="FGR30" s="1"/>
      <c r="FGS30" s="1"/>
      <c r="FGT30" s="1"/>
      <c r="FGU30" s="1"/>
      <c r="FGV30" s="1"/>
      <c r="FGW30" s="1"/>
      <c r="FGX30" s="1"/>
      <c r="FGY30" s="1"/>
      <c r="FGZ30" s="1"/>
      <c r="FHA30" s="1"/>
      <c r="FHB30" s="1"/>
      <c r="FHC30" s="1"/>
      <c r="FHD30" s="1"/>
      <c r="FHE30" s="1"/>
      <c r="FHF30" s="1"/>
      <c r="FHG30" s="1"/>
      <c r="FHH30" s="1"/>
      <c r="FHI30" s="1"/>
      <c r="FHJ30" s="1"/>
      <c r="FHK30" s="1"/>
      <c r="FHL30" s="1"/>
      <c r="FHM30" s="1"/>
      <c r="FHN30" s="1"/>
      <c r="FHO30" s="1"/>
      <c r="FHP30" s="1"/>
      <c r="FHQ30" s="1"/>
      <c r="FHR30" s="1"/>
      <c r="FHS30" s="1"/>
      <c r="FHT30" s="1"/>
      <c r="FHU30" s="1"/>
      <c r="FHV30" s="1"/>
      <c r="FHW30" s="1"/>
      <c r="FHX30" s="1"/>
      <c r="FHY30" s="1"/>
      <c r="FHZ30" s="1"/>
      <c r="FIA30" s="1"/>
      <c r="FIB30" s="1"/>
      <c r="FIC30" s="1"/>
      <c r="FID30" s="1"/>
      <c r="FIE30" s="1"/>
      <c r="FIF30" s="1"/>
      <c r="FIG30" s="1"/>
      <c r="FIH30" s="1"/>
      <c r="FII30" s="1"/>
      <c r="FIJ30" s="1"/>
      <c r="FIK30" s="1"/>
      <c r="FIL30" s="1"/>
      <c r="FIM30" s="1"/>
      <c r="FIN30" s="1"/>
      <c r="FIO30" s="1"/>
      <c r="FIP30" s="1"/>
      <c r="FIQ30" s="1"/>
      <c r="FIR30" s="1"/>
      <c r="FIS30" s="1"/>
      <c r="FIT30" s="1"/>
      <c r="FIU30" s="1"/>
      <c r="FIV30" s="1"/>
      <c r="FIW30" s="1"/>
      <c r="FIX30" s="1"/>
      <c r="FIY30" s="1"/>
      <c r="FIZ30" s="1"/>
      <c r="FJA30" s="1"/>
      <c r="FJB30" s="1"/>
      <c r="FJC30" s="1"/>
      <c r="FJD30" s="1"/>
      <c r="FJE30" s="1"/>
      <c r="FJF30" s="1"/>
      <c r="FJG30" s="1"/>
      <c r="FJH30" s="1"/>
      <c r="FJI30" s="1"/>
      <c r="FJJ30" s="1"/>
      <c r="FJK30" s="1"/>
      <c r="FJL30" s="1"/>
      <c r="FJM30" s="1"/>
      <c r="FJN30" s="1"/>
      <c r="FJO30" s="1"/>
      <c r="FJP30" s="1"/>
      <c r="FJQ30" s="1"/>
      <c r="FJR30" s="1"/>
      <c r="FJS30" s="1"/>
      <c r="FJT30" s="1"/>
      <c r="FJU30" s="1"/>
      <c r="FJV30" s="1"/>
      <c r="FJW30" s="1"/>
      <c r="FJX30" s="1"/>
      <c r="FJY30" s="1"/>
      <c r="FJZ30" s="1"/>
      <c r="FKA30" s="1"/>
      <c r="FKB30" s="1"/>
      <c r="FKC30" s="1"/>
      <c r="FKD30" s="1"/>
      <c r="FKE30" s="1"/>
      <c r="FKF30" s="1"/>
      <c r="FKG30" s="1"/>
      <c r="FKH30" s="1"/>
      <c r="FKI30" s="1"/>
      <c r="FKJ30" s="1"/>
      <c r="FKK30" s="1"/>
      <c r="FKL30" s="1"/>
      <c r="FKM30" s="1"/>
      <c r="FKN30" s="1"/>
      <c r="FKO30" s="1"/>
      <c r="FKP30" s="1"/>
      <c r="FKQ30" s="1"/>
      <c r="FKR30" s="1"/>
      <c r="FKS30" s="1"/>
      <c r="FKT30" s="1"/>
      <c r="FKU30" s="1"/>
      <c r="FKV30" s="1"/>
      <c r="FKW30" s="1"/>
      <c r="FKX30" s="1"/>
      <c r="FKY30" s="1"/>
      <c r="FKZ30" s="1"/>
      <c r="FLA30" s="1"/>
      <c r="FLB30" s="1"/>
      <c r="FLC30" s="1"/>
      <c r="FLD30" s="1"/>
      <c r="FLE30" s="1"/>
      <c r="FLF30" s="1"/>
      <c r="FLG30" s="1"/>
      <c r="FLH30" s="1"/>
      <c r="FLI30" s="1"/>
      <c r="FLJ30" s="1"/>
      <c r="FLK30" s="1"/>
      <c r="FLL30" s="1"/>
      <c r="FLM30" s="1"/>
      <c r="FLN30" s="1"/>
      <c r="FLO30" s="1"/>
      <c r="FLP30" s="1"/>
      <c r="FLQ30" s="1"/>
      <c r="FLR30" s="1"/>
      <c r="FLS30" s="1"/>
      <c r="FLT30" s="1"/>
      <c r="FLU30" s="1"/>
      <c r="FLV30" s="1"/>
      <c r="FLW30" s="1"/>
      <c r="FLX30" s="1"/>
      <c r="FLY30" s="1"/>
      <c r="FLZ30" s="1"/>
      <c r="FMA30" s="1"/>
      <c r="FMB30" s="1"/>
      <c r="FMC30" s="1"/>
      <c r="FMD30" s="1"/>
      <c r="FME30" s="1"/>
      <c r="FMF30" s="1"/>
      <c r="FMG30" s="1"/>
      <c r="FMH30" s="1"/>
      <c r="FMI30" s="1"/>
      <c r="FMJ30" s="1"/>
      <c r="FMK30" s="1"/>
      <c r="FML30" s="1"/>
      <c r="FMM30" s="1"/>
      <c r="FMN30" s="1"/>
      <c r="FMO30" s="1"/>
      <c r="FMP30" s="1"/>
      <c r="FMQ30" s="1"/>
      <c r="FMR30" s="1"/>
      <c r="FMS30" s="1"/>
      <c r="FMT30" s="1"/>
      <c r="FMU30" s="1"/>
      <c r="FMV30" s="1"/>
      <c r="FMW30" s="1"/>
      <c r="FMX30" s="1"/>
      <c r="FMY30" s="1"/>
      <c r="FMZ30" s="1"/>
      <c r="FNA30" s="1"/>
      <c r="FNB30" s="1"/>
      <c r="FNC30" s="1"/>
      <c r="FND30" s="1"/>
      <c r="FNE30" s="1"/>
      <c r="FNF30" s="1"/>
      <c r="FNG30" s="1"/>
      <c r="FNH30" s="1"/>
      <c r="FNI30" s="1"/>
      <c r="FNJ30" s="1"/>
      <c r="FNK30" s="1"/>
      <c r="FNL30" s="1"/>
      <c r="FNM30" s="1"/>
      <c r="FNN30" s="1"/>
      <c r="FNO30" s="1"/>
      <c r="FNP30" s="1"/>
      <c r="FNQ30" s="1"/>
      <c r="FNR30" s="1"/>
      <c r="FNS30" s="1"/>
      <c r="FNT30" s="1"/>
      <c r="FNU30" s="1"/>
      <c r="FNV30" s="1"/>
      <c r="FNW30" s="1"/>
      <c r="FNX30" s="1"/>
      <c r="FNY30" s="1"/>
      <c r="FNZ30" s="1"/>
      <c r="FOA30" s="1"/>
      <c r="FOB30" s="1"/>
      <c r="FOC30" s="1"/>
      <c r="FOD30" s="1"/>
      <c r="FOE30" s="1"/>
      <c r="FOF30" s="1"/>
      <c r="FOG30" s="1"/>
      <c r="FOH30" s="1"/>
      <c r="FOI30" s="1"/>
      <c r="FOJ30" s="1"/>
      <c r="FOK30" s="1"/>
      <c r="FOL30" s="1"/>
      <c r="FOM30" s="1"/>
      <c r="FON30" s="1"/>
      <c r="FOO30" s="1"/>
      <c r="FOP30" s="1"/>
      <c r="FOQ30" s="1"/>
      <c r="FOR30" s="1"/>
      <c r="FOS30" s="1"/>
      <c r="FOT30" s="1"/>
      <c r="FOU30" s="1"/>
      <c r="FOV30" s="1"/>
      <c r="FOW30" s="1"/>
      <c r="FOX30" s="1"/>
      <c r="FOY30" s="1"/>
      <c r="FOZ30" s="1"/>
      <c r="FPA30" s="1"/>
      <c r="FPB30" s="1"/>
      <c r="FPC30" s="1"/>
      <c r="FPD30" s="1"/>
      <c r="FPE30" s="1"/>
      <c r="FPF30" s="1"/>
      <c r="FPG30" s="1"/>
      <c r="FPH30" s="1"/>
      <c r="FPI30" s="1"/>
      <c r="FPJ30" s="1"/>
      <c r="FPK30" s="1"/>
      <c r="FPL30" s="1"/>
      <c r="FPM30" s="1"/>
      <c r="FPN30" s="1"/>
      <c r="FPO30" s="1"/>
      <c r="FPP30" s="1"/>
      <c r="FPQ30" s="1"/>
      <c r="FPR30" s="1"/>
      <c r="FPS30" s="1"/>
      <c r="FPT30" s="1"/>
      <c r="FPU30" s="1"/>
      <c r="FPV30" s="1"/>
      <c r="FPW30" s="1"/>
      <c r="FPX30" s="1"/>
      <c r="FPY30" s="1"/>
      <c r="FPZ30" s="1"/>
      <c r="FQA30" s="1"/>
      <c r="FQB30" s="1"/>
      <c r="FQC30" s="1"/>
      <c r="FQD30" s="1"/>
      <c r="FQE30" s="1"/>
      <c r="FQF30" s="1"/>
      <c r="FQG30" s="1"/>
      <c r="FQH30" s="1"/>
      <c r="FQI30" s="1"/>
      <c r="FQJ30" s="1"/>
      <c r="FQK30" s="1"/>
      <c r="FQL30" s="1"/>
      <c r="FQM30" s="1"/>
      <c r="FQN30" s="1"/>
      <c r="FQO30" s="1"/>
      <c r="FQP30" s="1"/>
      <c r="FQQ30" s="1"/>
      <c r="FQR30" s="1"/>
      <c r="FQS30" s="1"/>
      <c r="FQT30" s="1"/>
      <c r="FQU30" s="1"/>
      <c r="FQV30" s="1"/>
      <c r="FQW30" s="1"/>
      <c r="FQX30" s="1"/>
      <c r="FQY30" s="1"/>
      <c r="FQZ30" s="1"/>
      <c r="FRA30" s="1"/>
      <c r="FRB30" s="1"/>
      <c r="FRC30" s="1"/>
      <c r="FRD30" s="1"/>
      <c r="FRE30" s="1"/>
      <c r="FRF30" s="1"/>
      <c r="FRG30" s="1"/>
      <c r="FRH30" s="1"/>
      <c r="FRI30" s="1"/>
      <c r="FRJ30" s="1"/>
      <c r="FRK30" s="1"/>
      <c r="FRL30" s="1"/>
      <c r="FRM30" s="1"/>
      <c r="FRN30" s="1"/>
      <c r="FRO30" s="1"/>
      <c r="FRP30" s="1"/>
      <c r="FRQ30" s="1"/>
      <c r="FRR30" s="1"/>
      <c r="FRS30" s="1"/>
      <c r="FRT30" s="1"/>
      <c r="FRU30" s="1"/>
      <c r="FRV30" s="1"/>
      <c r="FRW30" s="1"/>
      <c r="FRX30" s="1"/>
      <c r="FRY30" s="1"/>
      <c r="FRZ30" s="1"/>
      <c r="FSA30" s="1"/>
      <c r="FSB30" s="1"/>
      <c r="FSC30" s="1"/>
      <c r="FSD30" s="1"/>
      <c r="FSE30" s="1"/>
      <c r="FSF30" s="1"/>
      <c r="FSG30" s="1"/>
      <c r="FSH30" s="1"/>
      <c r="FSI30" s="1"/>
      <c r="FSJ30" s="1"/>
      <c r="FSK30" s="1"/>
      <c r="FSL30" s="1"/>
      <c r="FSM30" s="1"/>
      <c r="FSN30" s="1"/>
      <c r="FSO30" s="1"/>
      <c r="FSP30" s="1"/>
      <c r="FSQ30" s="1"/>
      <c r="FSR30" s="1"/>
      <c r="FSS30" s="1"/>
      <c r="FST30" s="1"/>
      <c r="FSU30" s="1"/>
      <c r="FSV30" s="1"/>
      <c r="FSW30" s="1"/>
      <c r="FSX30" s="1"/>
      <c r="FSY30" s="1"/>
      <c r="FSZ30" s="1"/>
      <c r="FTA30" s="1"/>
      <c r="FTB30" s="1"/>
      <c r="FTC30" s="1"/>
      <c r="FTD30" s="1"/>
      <c r="FTE30" s="1"/>
      <c r="FTF30" s="1"/>
      <c r="FTG30" s="1"/>
      <c r="FTH30" s="1"/>
      <c r="FTI30" s="1"/>
      <c r="FTJ30" s="1"/>
      <c r="FTK30" s="1"/>
      <c r="FTL30" s="1"/>
      <c r="FTM30" s="1"/>
      <c r="FTN30" s="1"/>
      <c r="FTO30" s="1"/>
      <c r="FTP30" s="1"/>
      <c r="FTQ30" s="1"/>
      <c r="FTR30" s="1"/>
      <c r="FTS30" s="1"/>
      <c r="FTT30" s="1"/>
      <c r="FTU30" s="1"/>
      <c r="FTV30" s="1"/>
      <c r="FTW30" s="1"/>
      <c r="FTX30" s="1"/>
      <c r="FTY30" s="1"/>
      <c r="FTZ30" s="1"/>
      <c r="FUA30" s="1"/>
      <c r="FUB30" s="1"/>
      <c r="FUC30" s="1"/>
      <c r="FUD30" s="1"/>
      <c r="FUE30" s="1"/>
      <c r="FUF30" s="1"/>
      <c r="FUG30" s="1"/>
      <c r="FUH30" s="1"/>
      <c r="FUI30" s="1"/>
      <c r="FUJ30" s="1"/>
      <c r="FUK30" s="1"/>
      <c r="FUL30" s="1"/>
      <c r="FUM30" s="1"/>
      <c r="FUN30" s="1"/>
      <c r="FUO30" s="1"/>
      <c r="FUP30" s="1"/>
      <c r="FUQ30" s="1"/>
      <c r="FUR30" s="1"/>
      <c r="FUS30" s="1"/>
      <c r="FUT30" s="1"/>
      <c r="FUU30" s="1"/>
      <c r="FUV30" s="1"/>
      <c r="FUW30" s="1"/>
      <c r="FUX30" s="1"/>
      <c r="FUY30" s="1"/>
      <c r="FUZ30" s="1"/>
      <c r="FVA30" s="1"/>
      <c r="FVB30" s="1"/>
      <c r="FVC30" s="1"/>
      <c r="FVD30" s="1"/>
      <c r="FVE30" s="1"/>
      <c r="FVF30" s="1"/>
      <c r="FVG30" s="1"/>
      <c r="FVH30" s="1"/>
      <c r="FVI30" s="1"/>
      <c r="FVJ30" s="1"/>
      <c r="FVK30" s="1"/>
      <c r="FVL30" s="1"/>
      <c r="FVM30" s="1"/>
      <c r="FVN30" s="1"/>
      <c r="FVO30" s="1"/>
      <c r="FVP30" s="1"/>
      <c r="FVQ30" s="1"/>
      <c r="FVR30" s="1"/>
      <c r="FVS30" s="1"/>
      <c r="FVT30" s="1"/>
      <c r="FVU30" s="1"/>
      <c r="FVV30" s="1"/>
      <c r="FVW30" s="1"/>
      <c r="FVX30" s="1"/>
      <c r="FVY30" s="1"/>
      <c r="FVZ30" s="1"/>
      <c r="FWA30" s="1"/>
      <c r="FWB30" s="1"/>
      <c r="FWC30" s="1"/>
      <c r="FWD30" s="1"/>
      <c r="FWE30" s="1"/>
      <c r="FWF30" s="1"/>
      <c r="FWG30" s="1"/>
      <c r="FWH30" s="1"/>
      <c r="FWI30" s="1"/>
      <c r="FWJ30" s="1"/>
      <c r="FWK30" s="1"/>
      <c r="FWL30" s="1"/>
      <c r="FWM30" s="1"/>
      <c r="FWN30" s="1"/>
      <c r="FWO30" s="1"/>
      <c r="FWP30" s="1"/>
      <c r="FWQ30" s="1"/>
      <c r="FWR30" s="1"/>
      <c r="FWS30" s="1"/>
      <c r="FWT30" s="1"/>
      <c r="FWU30" s="1"/>
      <c r="FWV30" s="1"/>
      <c r="FWW30" s="1"/>
      <c r="FWX30" s="1"/>
      <c r="FWY30" s="1"/>
      <c r="FWZ30" s="1"/>
      <c r="FXA30" s="1"/>
      <c r="FXB30" s="1"/>
      <c r="FXC30" s="1"/>
      <c r="FXD30" s="1"/>
      <c r="FXE30" s="1"/>
      <c r="FXF30" s="1"/>
      <c r="FXG30" s="1"/>
      <c r="FXH30" s="1"/>
      <c r="FXI30" s="1"/>
      <c r="FXJ30" s="1"/>
      <c r="FXK30" s="1"/>
      <c r="FXL30" s="1"/>
      <c r="FXM30" s="1"/>
      <c r="FXN30" s="1"/>
      <c r="FXO30" s="1"/>
      <c r="FXP30" s="1"/>
      <c r="FXQ30" s="1"/>
      <c r="FXR30" s="1"/>
      <c r="FXS30" s="1"/>
      <c r="FXT30" s="1"/>
      <c r="FXU30" s="1"/>
      <c r="FXV30" s="1"/>
      <c r="FXW30" s="1"/>
      <c r="FXX30" s="1"/>
      <c r="FXY30" s="1"/>
      <c r="FXZ30" s="1"/>
      <c r="FYA30" s="1"/>
      <c r="FYB30" s="1"/>
      <c r="FYC30" s="1"/>
      <c r="FYD30" s="1"/>
      <c r="FYE30" s="1"/>
      <c r="FYF30" s="1"/>
      <c r="FYG30" s="1"/>
      <c r="FYH30" s="1"/>
      <c r="FYI30" s="1"/>
      <c r="FYJ30" s="1"/>
      <c r="FYK30" s="1"/>
      <c r="FYL30" s="1"/>
      <c r="FYM30" s="1"/>
      <c r="FYN30" s="1"/>
      <c r="FYO30" s="1"/>
      <c r="FYP30" s="1"/>
      <c r="FYQ30" s="1"/>
      <c r="FYR30" s="1"/>
      <c r="FYS30" s="1"/>
      <c r="FYT30" s="1"/>
      <c r="FYU30" s="1"/>
      <c r="FYV30" s="1"/>
      <c r="FYW30" s="1"/>
      <c r="FYX30" s="1"/>
      <c r="FYY30" s="1"/>
      <c r="FYZ30" s="1"/>
      <c r="FZA30" s="1"/>
      <c r="FZB30" s="1"/>
      <c r="FZC30" s="1"/>
      <c r="FZD30" s="1"/>
      <c r="FZE30" s="1"/>
      <c r="FZF30" s="1"/>
      <c r="FZG30" s="1"/>
      <c r="FZH30" s="1"/>
      <c r="FZI30" s="1"/>
      <c r="FZJ30" s="1"/>
      <c r="FZK30" s="1"/>
      <c r="FZL30" s="1"/>
      <c r="FZM30" s="1"/>
      <c r="FZN30" s="1"/>
      <c r="FZO30" s="1"/>
      <c r="FZP30" s="1"/>
      <c r="FZQ30" s="1"/>
      <c r="FZR30" s="1"/>
      <c r="FZS30" s="1"/>
      <c r="FZT30" s="1"/>
      <c r="FZU30" s="1"/>
      <c r="FZV30" s="1"/>
      <c r="FZW30" s="1"/>
      <c r="FZX30" s="1"/>
      <c r="FZY30" s="1"/>
      <c r="FZZ30" s="1"/>
      <c r="GAA30" s="1"/>
      <c r="GAB30" s="1"/>
      <c r="GAC30" s="1"/>
      <c r="GAD30" s="1"/>
      <c r="GAE30" s="1"/>
      <c r="GAF30" s="1"/>
      <c r="GAG30" s="1"/>
      <c r="GAH30" s="1"/>
      <c r="GAI30" s="1"/>
      <c r="GAJ30" s="1"/>
      <c r="GAK30" s="1"/>
      <c r="GAL30" s="1"/>
      <c r="GAM30" s="1"/>
      <c r="GAN30" s="1"/>
      <c r="GAO30" s="1"/>
      <c r="GAP30" s="1"/>
      <c r="GAQ30" s="1"/>
      <c r="GAR30" s="1"/>
      <c r="GAS30" s="1"/>
      <c r="GAT30" s="1"/>
      <c r="GAU30" s="1"/>
      <c r="GAV30" s="1"/>
      <c r="GAW30" s="1"/>
      <c r="GAX30" s="1"/>
      <c r="GAY30" s="1"/>
      <c r="GAZ30" s="1"/>
      <c r="GBA30" s="1"/>
      <c r="GBB30" s="1"/>
      <c r="GBC30" s="1"/>
      <c r="GBD30" s="1"/>
      <c r="GBE30" s="1"/>
      <c r="GBF30" s="1"/>
      <c r="GBG30" s="1"/>
      <c r="GBH30" s="1"/>
      <c r="GBI30" s="1"/>
      <c r="GBJ30" s="1"/>
      <c r="GBK30" s="1"/>
      <c r="GBL30" s="1"/>
      <c r="GBM30" s="1"/>
      <c r="GBN30" s="1"/>
      <c r="GBO30" s="1"/>
      <c r="GBP30" s="1"/>
      <c r="GBQ30" s="1"/>
      <c r="GBR30" s="1"/>
      <c r="GBS30" s="1"/>
      <c r="GBT30" s="1"/>
      <c r="GBU30" s="1"/>
      <c r="GBV30" s="1"/>
      <c r="GBW30" s="1"/>
      <c r="GBX30" s="1"/>
      <c r="GBY30" s="1"/>
      <c r="GBZ30" s="1"/>
      <c r="GCA30" s="1"/>
      <c r="GCB30" s="1"/>
      <c r="GCC30" s="1"/>
      <c r="GCD30" s="1"/>
      <c r="GCE30" s="1"/>
      <c r="GCF30" s="1"/>
      <c r="GCG30" s="1"/>
      <c r="GCH30" s="1"/>
      <c r="GCI30" s="1"/>
      <c r="GCJ30" s="1"/>
      <c r="GCK30" s="1"/>
      <c r="GCL30" s="1"/>
      <c r="GCM30" s="1"/>
      <c r="GCN30" s="1"/>
      <c r="GCO30" s="1"/>
      <c r="GCP30" s="1"/>
      <c r="GCQ30" s="1"/>
      <c r="GCR30" s="1"/>
      <c r="GCS30" s="1"/>
      <c r="GCT30" s="1"/>
      <c r="GCU30" s="1"/>
      <c r="GCV30" s="1"/>
      <c r="GCW30" s="1"/>
      <c r="GCX30" s="1"/>
      <c r="GCY30" s="1"/>
      <c r="GCZ30" s="1"/>
      <c r="GDA30" s="1"/>
      <c r="GDB30" s="1"/>
      <c r="GDC30" s="1"/>
      <c r="GDD30" s="1"/>
      <c r="GDE30" s="1"/>
      <c r="GDF30" s="1"/>
      <c r="GDG30" s="1"/>
      <c r="GDH30" s="1"/>
      <c r="GDI30" s="1"/>
      <c r="GDJ30" s="1"/>
      <c r="GDK30" s="1"/>
      <c r="GDL30" s="1"/>
      <c r="GDM30" s="1"/>
      <c r="GDN30" s="1"/>
      <c r="GDO30" s="1"/>
      <c r="GDP30" s="1"/>
      <c r="GDQ30" s="1"/>
      <c r="GDR30" s="1"/>
      <c r="GDS30" s="1"/>
      <c r="GDT30" s="1"/>
      <c r="GDU30" s="1"/>
      <c r="GDV30" s="1"/>
      <c r="GDW30" s="1"/>
      <c r="GDX30" s="1"/>
      <c r="GDY30" s="1"/>
      <c r="GDZ30" s="1"/>
      <c r="GEA30" s="1"/>
      <c r="GEB30" s="1"/>
      <c r="GEC30" s="1"/>
      <c r="GED30" s="1"/>
      <c r="GEE30" s="1"/>
      <c r="GEF30" s="1"/>
      <c r="GEG30" s="1"/>
      <c r="GEH30" s="1"/>
      <c r="GEI30" s="1"/>
      <c r="GEJ30" s="1"/>
      <c r="GEK30" s="1"/>
      <c r="GEL30" s="1"/>
      <c r="GEM30" s="1"/>
      <c r="GEN30" s="1"/>
      <c r="GEO30" s="1"/>
      <c r="GEP30" s="1"/>
      <c r="GEQ30" s="1"/>
      <c r="GER30" s="1"/>
      <c r="GES30" s="1"/>
      <c r="GET30" s="1"/>
      <c r="GEU30" s="1"/>
      <c r="GEV30" s="1"/>
      <c r="GEW30" s="1"/>
      <c r="GEX30" s="1"/>
      <c r="GEY30" s="1"/>
      <c r="GEZ30" s="1"/>
      <c r="GFA30" s="1"/>
      <c r="GFB30" s="1"/>
      <c r="GFC30" s="1"/>
      <c r="GFD30" s="1"/>
      <c r="GFE30" s="1"/>
      <c r="GFF30" s="1"/>
      <c r="GFG30" s="1"/>
      <c r="GFH30" s="1"/>
      <c r="GFI30" s="1"/>
      <c r="GFJ30" s="1"/>
      <c r="GFK30" s="1"/>
      <c r="GFL30" s="1"/>
      <c r="GFM30" s="1"/>
      <c r="GFN30" s="1"/>
      <c r="GFO30" s="1"/>
      <c r="GFP30" s="1"/>
      <c r="GFQ30" s="1"/>
      <c r="GFR30" s="1"/>
      <c r="GFS30" s="1"/>
      <c r="GFT30" s="1"/>
      <c r="GFU30" s="1"/>
      <c r="GFV30" s="1"/>
      <c r="GFW30" s="1"/>
      <c r="GFX30" s="1"/>
      <c r="GFY30" s="1"/>
      <c r="GFZ30" s="1"/>
      <c r="GGA30" s="1"/>
      <c r="GGB30" s="1"/>
      <c r="GGC30" s="1"/>
      <c r="GGD30" s="1"/>
      <c r="GGE30" s="1"/>
      <c r="GGF30" s="1"/>
      <c r="GGG30" s="1"/>
      <c r="GGH30" s="1"/>
      <c r="GGI30" s="1"/>
      <c r="GGJ30" s="1"/>
      <c r="GGK30" s="1"/>
      <c r="GGL30" s="1"/>
      <c r="GGM30" s="1"/>
      <c r="GGN30" s="1"/>
      <c r="GGO30" s="1"/>
      <c r="GGP30" s="1"/>
      <c r="GGQ30" s="1"/>
      <c r="GGR30" s="1"/>
      <c r="GGS30" s="1"/>
      <c r="GGT30" s="1"/>
      <c r="GGU30" s="1"/>
      <c r="GGV30" s="1"/>
      <c r="GGW30" s="1"/>
      <c r="GGX30" s="1"/>
      <c r="GGY30" s="1"/>
      <c r="GGZ30" s="1"/>
      <c r="GHA30" s="1"/>
      <c r="GHB30" s="1"/>
      <c r="GHC30" s="1"/>
      <c r="GHD30" s="1"/>
      <c r="GHE30" s="1"/>
      <c r="GHF30" s="1"/>
      <c r="GHG30" s="1"/>
      <c r="GHH30" s="1"/>
      <c r="GHI30" s="1"/>
      <c r="GHJ30" s="1"/>
      <c r="GHK30" s="1"/>
      <c r="GHL30" s="1"/>
      <c r="GHM30" s="1"/>
      <c r="GHN30" s="1"/>
      <c r="GHO30" s="1"/>
      <c r="GHP30" s="1"/>
      <c r="GHQ30" s="1"/>
      <c r="GHR30" s="1"/>
      <c r="GHS30" s="1"/>
      <c r="GHT30" s="1"/>
      <c r="GHU30" s="1"/>
      <c r="GHV30" s="1"/>
      <c r="GHW30" s="1"/>
      <c r="GHX30" s="1"/>
      <c r="GHY30" s="1"/>
      <c r="GHZ30" s="1"/>
      <c r="GIA30" s="1"/>
      <c r="GIB30" s="1"/>
      <c r="GIC30" s="1"/>
      <c r="GID30" s="1"/>
      <c r="GIE30" s="1"/>
      <c r="GIF30" s="1"/>
      <c r="GIG30" s="1"/>
      <c r="GIH30" s="1"/>
      <c r="GII30" s="1"/>
      <c r="GIJ30" s="1"/>
      <c r="GIK30" s="1"/>
      <c r="GIL30" s="1"/>
      <c r="GIM30" s="1"/>
      <c r="GIN30" s="1"/>
      <c r="GIO30" s="1"/>
      <c r="GIP30" s="1"/>
      <c r="GIQ30" s="1"/>
      <c r="GIR30" s="1"/>
      <c r="GIS30" s="1"/>
      <c r="GIT30" s="1"/>
      <c r="GIU30" s="1"/>
      <c r="GIV30" s="1"/>
      <c r="GIW30" s="1"/>
      <c r="GIX30" s="1"/>
      <c r="GIY30" s="1"/>
      <c r="GIZ30" s="1"/>
      <c r="GJA30" s="1"/>
      <c r="GJB30" s="1"/>
      <c r="GJC30" s="1"/>
      <c r="GJD30" s="1"/>
      <c r="GJE30" s="1"/>
      <c r="GJF30" s="1"/>
      <c r="GJG30" s="1"/>
      <c r="GJH30" s="1"/>
      <c r="GJI30" s="1"/>
      <c r="GJJ30" s="1"/>
      <c r="GJK30" s="1"/>
      <c r="GJL30" s="1"/>
      <c r="GJM30" s="1"/>
      <c r="GJN30" s="1"/>
      <c r="GJO30" s="1"/>
      <c r="GJP30" s="1"/>
      <c r="GJQ30" s="1"/>
      <c r="GJR30" s="1"/>
      <c r="GJS30" s="1"/>
      <c r="GJT30" s="1"/>
      <c r="GJU30" s="1"/>
      <c r="GJV30" s="1"/>
      <c r="GJW30" s="1"/>
      <c r="GJX30" s="1"/>
      <c r="GJY30" s="1"/>
      <c r="GJZ30" s="1"/>
      <c r="GKA30" s="1"/>
      <c r="GKB30" s="1"/>
      <c r="GKC30" s="1"/>
      <c r="GKD30" s="1"/>
      <c r="GKE30" s="1"/>
      <c r="GKF30" s="1"/>
      <c r="GKG30" s="1"/>
      <c r="GKH30" s="1"/>
      <c r="GKI30" s="1"/>
      <c r="GKJ30" s="1"/>
      <c r="GKK30" s="1"/>
      <c r="GKL30" s="1"/>
      <c r="GKM30" s="1"/>
      <c r="GKN30" s="1"/>
      <c r="GKO30" s="1"/>
      <c r="GKP30" s="1"/>
      <c r="GKQ30" s="1"/>
      <c r="GKR30" s="1"/>
      <c r="GKS30" s="1"/>
      <c r="GKT30" s="1"/>
      <c r="GKU30" s="1"/>
      <c r="GKV30" s="1"/>
      <c r="GKW30" s="1"/>
      <c r="GKX30" s="1"/>
      <c r="GKY30" s="1"/>
      <c r="GKZ30" s="1"/>
      <c r="GLA30" s="1"/>
      <c r="GLB30" s="1"/>
      <c r="GLC30" s="1"/>
      <c r="GLD30" s="1"/>
      <c r="GLE30" s="1"/>
      <c r="GLF30" s="1"/>
      <c r="GLG30" s="1"/>
      <c r="GLH30" s="1"/>
      <c r="GLI30" s="1"/>
      <c r="GLJ30" s="1"/>
      <c r="GLK30" s="1"/>
      <c r="GLL30" s="1"/>
      <c r="GLM30" s="1"/>
      <c r="GLN30" s="1"/>
      <c r="GLO30" s="1"/>
      <c r="GLP30" s="1"/>
      <c r="GLQ30" s="1"/>
      <c r="GLR30" s="1"/>
      <c r="GLS30" s="1"/>
      <c r="GLT30" s="1"/>
      <c r="GLU30" s="1"/>
      <c r="GLV30" s="1"/>
      <c r="GLW30" s="1"/>
      <c r="GLX30" s="1"/>
      <c r="GLY30" s="1"/>
      <c r="GLZ30" s="1"/>
      <c r="GMA30" s="1"/>
      <c r="GMB30" s="1"/>
      <c r="GMC30" s="1"/>
      <c r="GMD30" s="1"/>
      <c r="GME30" s="1"/>
      <c r="GMF30" s="1"/>
      <c r="GMG30" s="1"/>
      <c r="GMH30" s="1"/>
      <c r="GMI30" s="1"/>
      <c r="GMJ30" s="1"/>
      <c r="GMK30" s="1"/>
      <c r="GML30" s="1"/>
      <c r="GMM30" s="1"/>
      <c r="GMN30" s="1"/>
      <c r="GMO30" s="1"/>
      <c r="GMP30" s="1"/>
      <c r="GMQ30" s="1"/>
      <c r="GMR30" s="1"/>
      <c r="GMS30" s="1"/>
      <c r="GMT30" s="1"/>
      <c r="GMU30" s="1"/>
      <c r="GMV30" s="1"/>
      <c r="GMW30" s="1"/>
      <c r="GMX30" s="1"/>
      <c r="GMY30" s="1"/>
      <c r="GMZ30" s="1"/>
      <c r="GNA30" s="1"/>
      <c r="GNB30" s="1"/>
      <c r="GNC30" s="1"/>
      <c r="GND30" s="1"/>
      <c r="GNE30" s="1"/>
      <c r="GNF30" s="1"/>
      <c r="GNG30" s="1"/>
      <c r="GNH30" s="1"/>
      <c r="GNI30" s="1"/>
      <c r="GNJ30" s="1"/>
      <c r="GNK30" s="1"/>
      <c r="GNL30" s="1"/>
      <c r="GNM30" s="1"/>
      <c r="GNN30" s="1"/>
      <c r="GNO30" s="1"/>
      <c r="GNP30" s="1"/>
      <c r="GNQ30" s="1"/>
      <c r="GNR30" s="1"/>
      <c r="GNS30" s="1"/>
      <c r="GNT30" s="1"/>
      <c r="GNU30" s="1"/>
      <c r="GNV30" s="1"/>
      <c r="GNW30" s="1"/>
      <c r="GNX30" s="1"/>
      <c r="GNY30" s="1"/>
      <c r="GNZ30" s="1"/>
      <c r="GOA30" s="1"/>
      <c r="GOB30" s="1"/>
      <c r="GOC30" s="1"/>
      <c r="GOD30" s="1"/>
      <c r="GOE30" s="1"/>
      <c r="GOF30" s="1"/>
      <c r="GOG30" s="1"/>
      <c r="GOH30" s="1"/>
      <c r="GOI30" s="1"/>
      <c r="GOJ30" s="1"/>
      <c r="GOK30" s="1"/>
      <c r="GOL30" s="1"/>
      <c r="GOM30" s="1"/>
      <c r="GON30" s="1"/>
      <c r="GOO30" s="1"/>
      <c r="GOP30" s="1"/>
      <c r="GOQ30" s="1"/>
      <c r="GOR30" s="1"/>
      <c r="GOS30" s="1"/>
      <c r="GOT30" s="1"/>
      <c r="GOU30" s="1"/>
      <c r="GOV30" s="1"/>
      <c r="GOW30" s="1"/>
      <c r="GOX30" s="1"/>
      <c r="GOY30" s="1"/>
      <c r="GOZ30" s="1"/>
      <c r="GPA30" s="1"/>
      <c r="GPB30" s="1"/>
      <c r="GPC30" s="1"/>
      <c r="GPD30" s="1"/>
      <c r="GPE30" s="1"/>
      <c r="GPF30" s="1"/>
      <c r="GPG30" s="1"/>
      <c r="GPH30" s="1"/>
      <c r="GPI30" s="1"/>
      <c r="GPJ30" s="1"/>
      <c r="GPK30" s="1"/>
      <c r="GPL30" s="1"/>
      <c r="GPM30" s="1"/>
      <c r="GPN30" s="1"/>
      <c r="GPO30" s="1"/>
      <c r="GPP30" s="1"/>
      <c r="GPQ30" s="1"/>
      <c r="GPR30" s="1"/>
      <c r="GPS30" s="1"/>
      <c r="GPT30" s="1"/>
      <c r="GPU30" s="1"/>
      <c r="GPV30" s="1"/>
      <c r="GPW30" s="1"/>
      <c r="GPX30" s="1"/>
      <c r="GPY30" s="1"/>
      <c r="GPZ30" s="1"/>
      <c r="GQA30" s="1"/>
      <c r="GQB30" s="1"/>
      <c r="GQC30" s="1"/>
      <c r="GQD30" s="1"/>
      <c r="GQE30" s="1"/>
      <c r="GQF30" s="1"/>
      <c r="GQG30" s="1"/>
      <c r="GQH30" s="1"/>
      <c r="GQI30" s="1"/>
      <c r="GQJ30" s="1"/>
      <c r="GQK30" s="1"/>
      <c r="GQL30" s="1"/>
      <c r="GQM30" s="1"/>
      <c r="GQN30" s="1"/>
      <c r="GQO30" s="1"/>
      <c r="GQP30" s="1"/>
      <c r="GQQ30" s="1"/>
      <c r="GQR30" s="1"/>
      <c r="GQS30" s="1"/>
      <c r="GQT30" s="1"/>
      <c r="GQU30" s="1"/>
      <c r="GQV30" s="1"/>
      <c r="GQW30" s="1"/>
      <c r="GQX30" s="1"/>
      <c r="GQY30" s="1"/>
      <c r="GQZ30" s="1"/>
      <c r="GRA30" s="1"/>
      <c r="GRB30" s="1"/>
      <c r="GRC30" s="1"/>
      <c r="GRD30" s="1"/>
      <c r="GRE30" s="1"/>
      <c r="GRF30" s="1"/>
      <c r="GRG30" s="1"/>
      <c r="GRH30" s="1"/>
      <c r="GRI30" s="1"/>
      <c r="GRJ30" s="1"/>
      <c r="GRK30" s="1"/>
      <c r="GRL30" s="1"/>
      <c r="GRM30" s="1"/>
      <c r="GRN30" s="1"/>
      <c r="GRO30" s="1"/>
      <c r="GRP30" s="1"/>
      <c r="GRQ30" s="1"/>
      <c r="GRR30" s="1"/>
      <c r="GRS30" s="1"/>
      <c r="GRT30" s="1"/>
      <c r="GRU30" s="1"/>
      <c r="GRV30" s="1"/>
      <c r="GRW30" s="1"/>
      <c r="GRX30" s="1"/>
      <c r="GRY30" s="1"/>
      <c r="GRZ30" s="1"/>
      <c r="GSA30" s="1"/>
      <c r="GSB30" s="1"/>
      <c r="GSC30" s="1"/>
      <c r="GSD30" s="1"/>
      <c r="GSE30" s="1"/>
      <c r="GSF30" s="1"/>
      <c r="GSG30" s="1"/>
      <c r="GSH30" s="1"/>
      <c r="GSI30" s="1"/>
      <c r="GSJ30" s="1"/>
      <c r="GSK30" s="1"/>
      <c r="GSL30" s="1"/>
      <c r="GSM30" s="1"/>
      <c r="GSN30" s="1"/>
      <c r="GSO30" s="1"/>
      <c r="GSP30" s="1"/>
      <c r="GSQ30" s="1"/>
      <c r="GSR30" s="1"/>
      <c r="GSS30" s="1"/>
      <c r="GST30" s="1"/>
      <c r="GSU30" s="1"/>
      <c r="GSV30" s="1"/>
      <c r="GSW30" s="1"/>
      <c r="GSX30" s="1"/>
      <c r="GSY30" s="1"/>
      <c r="GSZ30" s="1"/>
      <c r="GTA30" s="1"/>
      <c r="GTB30" s="1"/>
      <c r="GTC30" s="1"/>
      <c r="GTD30" s="1"/>
      <c r="GTE30" s="1"/>
      <c r="GTF30" s="1"/>
      <c r="GTG30" s="1"/>
      <c r="GTH30" s="1"/>
      <c r="GTI30" s="1"/>
      <c r="GTJ30" s="1"/>
      <c r="GTK30" s="1"/>
      <c r="GTL30" s="1"/>
      <c r="GTM30" s="1"/>
      <c r="GTN30" s="1"/>
      <c r="GTO30" s="1"/>
      <c r="GTP30" s="1"/>
      <c r="GTQ30" s="1"/>
      <c r="GTR30" s="1"/>
      <c r="GTS30" s="1"/>
      <c r="GTT30" s="1"/>
      <c r="GTU30" s="1"/>
      <c r="GTV30" s="1"/>
      <c r="GTW30" s="1"/>
      <c r="GTX30" s="1"/>
      <c r="GTY30" s="1"/>
      <c r="GTZ30" s="1"/>
      <c r="GUA30" s="1"/>
      <c r="GUB30" s="1"/>
      <c r="GUC30" s="1"/>
      <c r="GUD30" s="1"/>
      <c r="GUE30" s="1"/>
      <c r="GUF30" s="1"/>
      <c r="GUG30" s="1"/>
      <c r="GUH30" s="1"/>
      <c r="GUI30" s="1"/>
      <c r="GUJ30" s="1"/>
      <c r="GUK30" s="1"/>
      <c r="GUL30" s="1"/>
      <c r="GUM30" s="1"/>
      <c r="GUN30" s="1"/>
      <c r="GUO30" s="1"/>
      <c r="GUP30" s="1"/>
      <c r="GUQ30" s="1"/>
      <c r="GUR30" s="1"/>
      <c r="GUS30" s="1"/>
      <c r="GUT30" s="1"/>
      <c r="GUU30" s="1"/>
      <c r="GUV30" s="1"/>
      <c r="GUW30" s="1"/>
      <c r="GUX30" s="1"/>
      <c r="GUY30" s="1"/>
      <c r="GUZ30" s="1"/>
      <c r="GVA30" s="1"/>
      <c r="GVB30" s="1"/>
      <c r="GVC30" s="1"/>
      <c r="GVD30" s="1"/>
      <c r="GVE30" s="1"/>
      <c r="GVF30" s="1"/>
      <c r="GVG30" s="1"/>
      <c r="GVH30" s="1"/>
      <c r="GVI30" s="1"/>
      <c r="GVJ30" s="1"/>
      <c r="GVK30" s="1"/>
      <c r="GVL30" s="1"/>
      <c r="GVM30" s="1"/>
      <c r="GVN30" s="1"/>
      <c r="GVO30" s="1"/>
      <c r="GVP30" s="1"/>
      <c r="GVQ30" s="1"/>
      <c r="GVR30" s="1"/>
      <c r="GVS30" s="1"/>
      <c r="GVT30" s="1"/>
      <c r="GVU30" s="1"/>
      <c r="GVV30" s="1"/>
      <c r="GVW30" s="1"/>
      <c r="GVX30" s="1"/>
      <c r="GVY30" s="1"/>
      <c r="GVZ30" s="1"/>
      <c r="GWA30" s="1"/>
      <c r="GWB30" s="1"/>
      <c r="GWC30" s="1"/>
      <c r="GWD30" s="1"/>
      <c r="GWE30" s="1"/>
      <c r="GWF30" s="1"/>
      <c r="GWG30" s="1"/>
      <c r="GWH30" s="1"/>
      <c r="GWI30" s="1"/>
      <c r="GWJ30" s="1"/>
      <c r="GWK30" s="1"/>
      <c r="GWL30" s="1"/>
      <c r="GWM30" s="1"/>
      <c r="GWN30" s="1"/>
      <c r="GWO30" s="1"/>
      <c r="GWP30" s="1"/>
      <c r="GWQ30" s="1"/>
      <c r="GWR30" s="1"/>
      <c r="GWS30" s="1"/>
      <c r="GWT30" s="1"/>
      <c r="GWU30" s="1"/>
      <c r="GWV30" s="1"/>
      <c r="GWW30" s="1"/>
      <c r="GWX30" s="1"/>
      <c r="GWY30" s="1"/>
      <c r="GWZ30" s="1"/>
      <c r="GXA30" s="1"/>
      <c r="GXB30" s="1"/>
      <c r="GXC30" s="1"/>
      <c r="GXD30" s="1"/>
      <c r="GXE30" s="1"/>
      <c r="GXF30" s="1"/>
      <c r="GXG30" s="1"/>
      <c r="GXH30" s="1"/>
      <c r="GXI30" s="1"/>
      <c r="GXJ30" s="1"/>
      <c r="GXK30" s="1"/>
      <c r="GXL30" s="1"/>
      <c r="GXM30" s="1"/>
      <c r="GXN30" s="1"/>
      <c r="GXO30" s="1"/>
      <c r="GXP30" s="1"/>
      <c r="GXQ30" s="1"/>
      <c r="GXR30" s="1"/>
      <c r="GXS30" s="1"/>
      <c r="GXT30" s="1"/>
      <c r="GXU30" s="1"/>
      <c r="GXV30" s="1"/>
      <c r="GXW30" s="1"/>
      <c r="GXX30" s="1"/>
      <c r="GXY30" s="1"/>
      <c r="GXZ30" s="1"/>
      <c r="GYA30" s="1"/>
      <c r="GYB30" s="1"/>
      <c r="GYC30" s="1"/>
      <c r="GYD30" s="1"/>
      <c r="GYE30" s="1"/>
      <c r="GYF30" s="1"/>
      <c r="GYG30" s="1"/>
      <c r="GYH30" s="1"/>
      <c r="GYI30" s="1"/>
      <c r="GYJ30" s="1"/>
      <c r="GYK30" s="1"/>
      <c r="GYL30" s="1"/>
      <c r="GYM30" s="1"/>
      <c r="GYN30" s="1"/>
      <c r="GYO30" s="1"/>
      <c r="GYP30" s="1"/>
      <c r="GYQ30" s="1"/>
      <c r="GYR30" s="1"/>
      <c r="GYS30" s="1"/>
      <c r="GYT30" s="1"/>
      <c r="GYU30" s="1"/>
      <c r="GYV30" s="1"/>
      <c r="GYW30" s="1"/>
      <c r="GYX30" s="1"/>
      <c r="GYY30" s="1"/>
      <c r="GYZ30" s="1"/>
      <c r="GZA30" s="1"/>
      <c r="GZB30" s="1"/>
      <c r="GZC30" s="1"/>
      <c r="GZD30" s="1"/>
      <c r="GZE30" s="1"/>
      <c r="GZF30" s="1"/>
      <c r="GZG30" s="1"/>
      <c r="GZH30" s="1"/>
      <c r="GZI30" s="1"/>
      <c r="GZJ30" s="1"/>
      <c r="GZK30" s="1"/>
      <c r="GZL30" s="1"/>
      <c r="GZM30" s="1"/>
      <c r="GZN30" s="1"/>
      <c r="GZO30" s="1"/>
      <c r="GZP30" s="1"/>
      <c r="GZQ30" s="1"/>
      <c r="GZR30" s="1"/>
      <c r="GZS30" s="1"/>
      <c r="GZT30" s="1"/>
      <c r="GZU30" s="1"/>
      <c r="GZV30" s="1"/>
      <c r="GZW30" s="1"/>
      <c r="GZX30" s="1"/>
      <c r="GZY30" s="1"/>
      <c r="GZZ30" s="1"/>
      <c r="HAA30" s="1"/>
      <c r="HAB30" s="1"/>
      <c r="HAC30" s="1"/>
      <c r="HAD30" s="1"/>
      <c r="HAE30" s="1"/>
      <c r="HAF30" s="1"/>
      <c r="HAG30" s="1"/>
      <c r="HAH30" s="1"/>
      <c r="HAI30" s="1"/>
      <c r="HAJ30" s="1"/>
      <c r="HAK30" s="1"/>
      <c r="HAL30" s="1"/>
      <c r="HAM30" s="1"/>
      <c r="HAN30" s="1"/>
      <c r="HAO30" s="1"/>
      <c r="HAP30" s="1"/>
      <c r="HAQ30" s="1"/>
      <c r="HAR30" s="1"/>
      <c r="HAS30" s="1"/>
      <c r="HAT30" s="1"/>
      <c r="HAU30" s="1"/>
      <c r="HAV30" s="1"/>
      <c r="HAW30" s="1"/>
      <c r="HAX30" s="1"/>
      <c r="HAY30" s="1"/>
      <c r="HAZ30" s="1"/>
      <c r="HBA30" s="1"/>
      <c r="HBB30" s="1"/>
      <c r="HBC30" s="1"/>
      <c r="HBD30" s="1"/>
      <c r="HBE30" s="1"/>
      <c r="HBF30" s="1"/>
      <c r="HBG30" s="1"/>
      <c r="HBH30" s="1"/>
      <c r="HBI30" s="1"/>
      <c r="HBJ30" s="1"/>
      <c r="HBK30" s="1"/>
      <c r="HBL30" s="1"/>
      <c r="HBM30" s="1"/>
      <c r="HBN30" s="1"/>
      <c r="HBO30" s="1"/>
      <c r="HBP30" s="1"/>
      <c r="HBQ30" s="1"/>
      <c r="HBR30" s="1"/>
      <c r="HBS30" s="1"/>
      <c r="HBT30" s="1"/>
      <c r="HBU30" s="1"/>
      <c r="HBV30" s="1"/>
      <c r="HBW30" s="1"/>
      <c r="HBX30" s="1"/>
      <c r="HBY30" s="1"/>
      <c r="HBZ30" s="1"/>
      <c r="HCA30" s="1"/>
      <c r="HCB30" s="1"/>
      <c r="HCC30" s="1"/>
      <c r="HCD30" s="1"/>
      <c r="HCE30" s="1"/>
      <c r="HCF30" s="1"/>
      <c r="HCG30" s="1"/>
      <c r="HCH30" s="1"/>
      <c r="HCI30" s="1"/>
      <c r="HCJ30" s="1"/>
      <c r="HCK30" s="1"/>
      <c r="HCL30" s="1"/>
      <c r="HCM30" s="1"/>
      <c r="HCN30" s="1"/>
      <c r="HCO30" s="1"/>
      <c r="HCP30" s="1"/>
      <c r="HCQ30" s="1"/>
      <c r="HCR30" s="1"/>
      <c r="HCS30" s="1"/>
      <c r="HCT30" s="1"/>
      <c r="HCU30" s="1"/>
      <c r="HCV30" s="1"/>
      <c r="HCW30" s="1"/>
      <c r="HCX30" s="1"/>
      <c r="HCY30" s="1"/>
      <c r="HCZ30" s="1"/>
      <c r="HDA30" s="1"/>
      <c r="HDB30" s="1"/>
      <c r="HDC30" s="1"/>
      <c r="HDD30" s="1"/>
      <c r="HDE30" s="1"/>
      <c r="HDF30" s="1"/>
      <c r="HDG30" s="1"/>
      <c r="HDH30" s="1"/>
      <c r="HDI30" s="1"/>
      <c r="HDJ30" s="1"/>
      <c r="HDK30" s="1"/>
      <c r="HDL30" s="1"/>
      <c r="HDM30" s="1"/>
      <c r="HDN30" s="1"/>
      <c r="HDO30" s="1"/>
      <c r="HDP30" s="1"/>
      <c r="HDQ30" s="1"/>
      <c r="HDR30" s="1"/>
      <c r="HDS30" s="1"/>
      <c r="HDT30" s="1"/>
      <c r="HDU30" s="1"/>
      <c r="HDV30" s="1"/>
      <c r="HDW30" s="1"/>
      <c r="HDX30" s="1"/>
      <c r="HDY30" s="1"/>
      <c r="HDZ30" s="1"/>
      <c r="HEA30" s="1"/>
      <c r="HEB30" s="1"/>
      <c r="HEC30" s="1"/>
      <c r="HED30" s="1"/>
      <c r="HEE30" s="1"/>
      <c r="HEF30" s="1"/>
      <c r="HEG30" s="1"/>
      <c r="HEH30" s="1"/>
      <c r="HEI30" s="1"/>
      <c r="HEJ30" s="1"/>
      <c r="HEK30" s="1"/>
      <c r="HEL30" s="1"/>
      <c r="HEM30" s="1"/>
      <c r="HEN30" s="1"/>
      <c r="HEO30" s="1"/>
      <c r="HEP30" s="1"/>
      <c r="HEQ30" s="1"/>
      <c r="HER30" s="1"/>
      <c r="HES30" s="1"/>
      <c r="HET30" s="1"/>
      <c r="HEU30" s="1"/>
      <c r="HEV30" s="1"/>
      <c r="HEW30" s="1"/>
      <c r="HEX30" s="1"/>
      <c r="HEY30" s="1"/>
      <c r="HEZ30" s="1"/>
      <c r="HFA30" s="1"/>
      <c r="HFB30" s="1"/>
      <c r="HFC30" s="1"/>
      <c r="HFD30" s="1"/>
      <c r="HFE30" s="1"/>
      <c r="HFF30" s="1"/>
      <c r="HFG30" s="1"/>
      <c r="HFH30" s="1"/>
      <c r="HFI30" s="1"/>
      <c r="HFJ30" s="1"/>
      <c r="HFK30" s="1"/>
      <c r="HFL30" s="1"/>
      <c r="HFM30" s="1"/>
      <c r="HFN30" s="1"/>
      <c r="HFO30" s="1"/>
      <c r="HFP30" s="1"/>
      <c r="HFQ30" s="1"/>
      <c r="HFR30" s="1"/>
      <c r="HFS30" s="1"/>
      <c r="HFT30" s="1"/>
      <c r="HFU30" s="1"/>
      <c r="HFV30" s="1"/>
      <c r="HFW30" s="1"/>
      <c r="HFX30" s="1"/>
      <c r="HFY30" s="1"/>
      <c r="HFZ30" s="1"/>
      <c r="HGA30" s="1"/>
      <c r="HGB30" s="1"/>
      <c r="HGC30" s="1"/>
      <c r="HGD30" s="1"/>
      <c r="HGE30" s="1"/>
      <c r="HGF30" s="1"/>
      <c r="HGG30" s="1"/>
      <c r="HGH30" s="1"/>
      <c r="HGI30" s="1"/>
      <c r="HGJ30" s="1"/>
      <c r="HGK30" s="1"/>
      <c r="HGL30" s="1"/>
      <c r="HGM30" s="1"/>
      <c r="HGN30" s="1"/>
      <c r="HGO30" s="1"/>
      <c r="HGP30" s="1"/>
      <c r="HGQ30" s="1"/>
      <c r="HGR30" s="1"/>
      <c r="HGS30" s="1"/>
      <c r="HGT30" s="1"/>
      <c r="HGU30" s="1"/>
      <c r="HGV30" s="1"/>
      <c r="HGW30" s="1"/>
      <c r="HGX30" s="1"/>
      <c r="HGY30" s="1"/>
      <c r="HGZ30" s="1"/>
      <c r="HHA30" s="1"/>
      <c r="HHB30" s="1"/>
      <c r="HHC30" s="1"/>
      <c r="HHD30" s="1"/>
      <c r="HHE30" s="1"/>
      <c r="HHF30" s="1"/>
      <c r="HHG30" s="1"/>
      <c r="HHH30" s="1"/>
      <c r="HHI30" s="1"/>
      <c r="HHJ30" s="1"/>
      <c r="HHK30" s="1"/>
      <c r="HHL30" s="1"/>
      <c r="HHM30" s="1"/>
      <c r="HHN30" s="1"/>
      <c r="HHO30" s="1"/>
      <c r="HHP30" s="1"/>
      <c r="HHQ30" s="1"/>
      <c r="HHR30" s="1"/>
      <c r="HHS30" s="1"/>
      <c r="HHT30" s="1"/>
      <c r="HHU30" s="1"/>
      <c r="HHV30" s="1"/>
      <c r="HHW30" s="1"/>
      <c r="HHX30" s="1"/>
      <c r="HHY30" s="1"/>
      <c r="HHZ30" s="1"/>
      <c r="HIA30" s="1"/>
      <c r="HIB30" s="1"/>
      <c r="HIC30" s="1"/>
      <c r="HID30" s="1"/>
      <c r="HIE30" s="1"/>
      <c r="HIF30" s="1"/>
      <c r="HIG30" s="1"/>
      <c r="HIH30" s="1"/>
      <c r="HII30" s="1"/>
      <c r="HIJ30" s="1"/>
      <c r="HIK30" s="1"/>
      <c r="HIL30" s="1"/>
      <c r="HIM30" s="1"/>
      <c r="HIN30" s="1"/>
      <c r="HIO30" s="1"/>
      <c r="HIP30" s="1"/>
      <c r="HIQ30" s="1"/>
      <c r="HIR30" s="1"/>
      <c r="HIS30" s="1"/>
      <c r="HIT30" s="1"/>
      <c r="HIU30" s="1"/>
      <c r="HIV30" s="1"/>
      <c r="HIW30" s="1"/>
      <c r="HIX30" s="1"/>
      <c r="HIY30" s="1"/>
      <c r="HIZ30" s="1"/>
      <c r="HJA30" s="1"/>
      <c r="HJB30" s="1"/>
      <c r="HJC30" s="1"/>
      <c r="HJD30" s="1"/>
      <c r="HJE30" s="1"/>
      <c r="HJF30" s="1"/>
      <c r="HJG30" s="1"/>
      <c r="HJH30" s="1"/>
      <c r="HJI30" s="1"/>
      <c r="HJJ30" s="1"/>
      <c r="HJK30" s="1"/>
      <c r="HJL30" s="1"/>
      <c r="HJM30" s="1"/>
      <c r="HJN30" s="1"/>
      <c r="HJO30" s="1"/>
      <c r="HJP30" s="1"/>
      <c r="HJQ30" s="1"/>
      <c r="HJR30" s="1"/>
      <c r="HJS30" s="1"/>
      <c r="HJT30" s="1"/>
      <c r="HJU30" s="1"/>
      <c r="HJV30" s="1"/>
      <c r="HJW30" s="1"/>
      <c r="HJX30" s="1"/>
      <c r="HJY30" s="1"/>
      <c r="HJZ30" s="1"/>
      <c r="HKA30" s="1"/>
      <c r="HKB30" s="1"/>
      <c r="HKC30" s="1"/>
      <c r="HKD30" s="1"/>
      <c r="HKE30" s="1"/>
      <c r="HKF30" s="1"/>
      <c r="HKG30" s="1"/>
      <c r="HKH30" s="1"/>
      <c r="HKI30" s="1"/>
      <c r="HKJ30" s="1"/>
      <c r="HKK30" s="1"/>
      <c r="HKL30" s="1"/>
      <c r="HKM30" s="1"/>
      <c r="HKN30" s="1"/>
      <c r="HKO30" s="1"/>
      <c r="HKP30" s="1"/>
      <c r="HKQ30" s="1"/>
      <c r="HKR30" s="1"/>
      <c r="HKS30" s="1"/>
      <c r="HKT30" s="1"/>
      <c r="HKU30" s="1"/>
      <c r="HKV30" s="1"/>
      <c r="HKW30" s="1"/>
      <c r="HKX30" s="1"/>
      <c r="HKY30" s="1"/>
      <c r="HKZ30" s="1"/>
      <c r="HLA30" s="1"/>
      <c r="HLB30" s="1"/>
      <c r="HLC30" s="1"/>
      <c r="HLD30" s="1"/>
      <c r="HLE30" s="1"/>
      <c r="HLF30" s="1"/>
      <c r="HLG30" s="1"/>
      <c r="HLH30" s="1"/>
      <c r="HLI30" s="1"/>
      <c r="HLJ30" s="1"/>
      <c r="HLK30" s="1"/>
      <c r="HLL30" s="1"/>
      <c r="HLM30" s="1"/>
      <c r="HLN30" s="1"/>
      <c r="HLO30" s="1"/>
      <c r="HLP30" s="1"/>
      <c r="HLQ30" s="1"/>
      <c r="HLR30" s="1"/>
      <c r="HLS30" s="1"/>
      <c r="HLT30" s="1"/>
      <c r="HLU30" s="1"/>
      <c r="HLV30" s="1"/>
      <c r="HLW30" s="1"/>
      <c r="HLX30" s="1"/>
      <c r="HLY30" s="1"/>
      <c r="HLZ30" s="1"/>
      <c r="HMA30" s="1"/>
      <c r="HMB30" s="1"/>
      <c r="HMC30" s="1"/>
      <c r="HMD30" s="1"/>
      <c r="HME30" s="1"/>
      <c r="HMF30" s="1"/>
      <c r="HMG30" s="1"/>
      <c r="HMH30" s="1"/>
      <c r="HMI30" s="1"/>
      <c r="HMJ30" s="1"/>
      <c r="HMK30" s="1"/>
      <c r="HML30" s="1"/>
      <c r="HMM30" s="1"/>
      <c r="HMN30" s="1"/>
      <c r="HMO30" s="1"/>
      <c r="HMP30" s="1"/>
      <c r="HMQ30" s="1"/>
      <c r="HMR30" s="1"/>
      <c r="HMS30" s="1"/>
      <c r="HMT30" s="1"/>
      <c r="HMU30" s="1"/>
      <c r="HMV30" s="1"/>
      <c r="HMW30" s="1"/>
      <c r="HMX30" s="1"/>
      <c r="HMY30" s="1"/>
      <c r="HMZ30" s="1"/>
      <c r="HNA30" s="1"/>
      <c r="HNB30" s="1"/>
      <c r="HNC30" s="1"/>
      <c r="HND30" s="1"/>
      <c r="HNE30" s="1"/>
      <c r="HNF30" s="1"/>
      <c r="HNG30" s="1"/>
      <c r="HNH30" s="1"/>
      <c r="HNI30" s="1"/>
      <c r="HNJ30" s="1"/>
      <c r="HNK30" s="1"/>
      <c r="HNL30" s="1"/>
      <c r="HNM30" s="1"/>
      <c r="HNN30" s="1"/>
      <c r="HNO30" s="1"/>
      <c r="HNP30" s="1"/>
      <c r="HNQ30" s="1"/>
      <c r="HNR30" s="1"/>
      <c r="HNS30" s="1"/>
      <c r="HNT30" s="1"/>
      <c r="HNU30" s="1"/>
      <c r="HNV30" s="1"/>
      <c r="HNW30" s="1"/>
      <c r="HNX30" s="1"/>
      <c r="HNY30" s="1"/>
      <c r="HNZ30" s="1"/>
      <c r="HOA30" s="1"/>
      <c r="HOB30" s="1"/>
      <c r="HOC30" s="1"/>
      <c r="HOD30" s="1"/>
      <c r="HOE30" s="1"/>
      <c r="HOF30" s="1"/>
      <c r="HOG30" s="1"/>
      <c r="HOH30" s="1"/>
      <c r="HOI30" s="1"/>
      <c r="HOJ30" s="1"/>
      <c r="HOK30" s="1"/>
      <c r="HOL30" s="1"/>
      <c r="HOM30" s="1"/>
      <c r="HON30" s="1"/>
      <c r="HOO30" s="1"/>
      <c r="HOP30" s="1"/>
      <c r="HOQ30" s="1"/>
      <c r="HOR30" s="1"/>
      <c r="HOS30" s="1"/>
      <c r="HOT30" s="1"/>
      <c r="HOU30" s="1"/>
      <c r="HOV30" s="1"/>
      <c r="HOW30" s="1"/>
      <c r="HOX30" s="1"/>
      <c r="HOY30" s="1"/>
      <c r="HOZ30" s="1"/>
      <c r="HPA30" s="1"/>
      <c r="HPB30" s="1"/>
      <c r="HPC30" s="1"/>
      <c r="HPD30" s="1"/>
      <c r="HPE30" s="1"/>
      <c r="HPF30" s="1"/>
      <c r="HPG30" s="1"/>
      <c r="HPH30" s="1"/>
      <c r="HPI30" s="1"/>
      <c r="HPJ30" s="1"/>
      <c r="HPK30" s="1"/>
      <c r="HPL30" s="1"/>
      <c r="HPM30" s="1"/>
      <c r="HPN30" s="1"/>
      <c r="HPO30" s="1"/>
      <c r="HPP30" s="1"/>
      <c r="HPQ30" s="1"/>
      <c r="HPR30" s="1"/>
      <c r="HPS30" s="1"/>
      <c r="HPT30" s="1"/>
      <c r="HPU30" s="1"/>
      <c r="HPV30" s="1"/>
      <c r="HPW30" s="1"/>
      <c r="HPX30" s="1"/>
      <c r="HPY30" s="1"/>
      <c r="HPZ30" s="1"/>
      <c r="HQA30" s="1"/>
      <c r="HQB30" s="1"/>
      <c r="HQC30" s="1"/>
      <c r="HQD30" s="1"/>
      <c r="HQE30" s="1"/>
      <c r="HQF30" s="1"/>
      <c r="HQG30" s="1"/>
      <c r="HQH30" s="1"/>
      <c r="HQI30" s="1"/>
      <c r="HQJ30" s="1"/>
      <c r="HQK30" s="1"/>
      <c r="HQL30" s="1"/>
      <c r="HQM30" s="1"/>
      <c r="HQN30" s="1"/>
      <c r="HQO30" s="1"/>
      <c r="HQP30" s="1"/>
      <c r="HQQ30" s="1"/>
      <c r="HQR30" s="1"/>
      <c r="HQS30" s="1"/>
      <c r="HQT30" s="1"/>
      <c r="HQU30" s="1"/>
      <c r="HQV30" s="1"/>
      <c r="HQW30" s="1"/>
      <c r="HQX30" s="1"/>
      <c r="HQY30" s="1"/>
      <c r="HQZ30" s="1"/>
      <c r="HRA30" s="1"/>
      <c r="HRB30" s="1"/>
      <c r="HRC30" s="1"/>
      <c r="HRD30" s="1"/>
      <c r="HRE30" s="1"/>
      <c r="HRF30" s="1"/>
      <c r="HRG30" s="1"/>
      <c r="HRH30" s="1"/>
      <c r="HRI30" s="1"/>
      <c r="HRJ30" s="1"/>
      <c r="HRK30" s="1"/>
      <c r="HRL30" s="1"/>
      <c r="HRM30" s="1"/>
      <c r="HRN30" s="1"/>
      <c r="HRO30" s="1"/>
      <c r="HRP30" s="1"/>
      <c r="HRQ30" s="1"/>
      <c r="HRR30" s="1"/>
      <c r="HRS30" s="1"/>
      <c r="HRT30" s="1"/>
      <c r="HRU30" s="1"/>
      <c r="HRV30" s="1"/>
      <c r="HRW30" s="1"/>
      <c r="HRX30" s="1"/>
      <c r="HRY30" s="1"/>
      <c r="HRZ30" s="1"/>
      <c r="HSA30" s="1"/>
      <c r="HSB30" s="1"/>
      <c r="HSC30" s="1"/>
      <c r="HSD30" s="1"/>
      <c r="HSE30" s="1"/>
      <c r="HSF30" s="1"/>
      <c r="HSG30" s="1"/>
      <c r="HSH30" s="1"/>
      <c r="HSI30" s="1"/>
      <c r="HSJ30" s="1"/>
      <c r="HSK30" s="1"/>
      <c r="HSL30" s="1"/>
      <c r="HSM30" s="1"/>
      <c r="HSN30" s="1"/>
      <c r="HSO30" s="1"/>
      <c r="HSP30" s="1"/>
      <c r="HSQ30" s="1"/>
      <c r="HSR30" s="1"/>
      <c r="HSS30" s="1"/>
      <c r="HST30" s="1"/>
      <c r="HSU30" s="1"/>
      <c r="HSV30" s="1"/>
      <c r="HSW30" s="1"/>
      <c r="HSX30" s="1"/>
      <c r="HSY30" s="1"/>
      <c r="HSZ30" s="1"/>
      <c r="HTA30" s="1"/>
      <c r="HTB30" s="1"/>
      <c r="HTC30" s="1"/>
      <c r="HTD30" s="1"/>
      <c r="HTE30" s="1"/>
      <c r="HTF30" s="1"/>
      <c r="HTG30" s="1"/>
      <c r="HTH30" s="1"/>
      <c r="HTI30" s="1"/>
      <c r="HTJ30" s="1"/>
      <c r="HTK30" s="1"/>
      <c r="HTL30" s="1"/>
      <c r="HTM30" s="1"/>
      <c r="HTN30" s="1"/>
      <c r="HTO30" s="1"/>
      <c r="HTP30" s="1"/>
      <c r="HTQ30" s="1"/>
      <c r="HTR30" s="1"/>
      <c r="HTS30" s="1"/>
      <c r="HTT30" s="1"/>
      <c r="HTU30" s="1"/>
      <c r="HTV30" s="1"/>
      <c r="HTW30" s="1"/>
      <c r="HTX30" s="1"/>
      <c r="HTY30" s="1"/>
      <c r="HTZ30" s="1"/>
      <c r="HUA30" s="1"/>
      <c r="HUB30" s="1"/>
      <c r="HUC30" s="1"/>
      <c r="HUD30" s="1"/>
      <c r="HUE30" s="1"/>
      <c r="HUF30" s="1"/>
      <c r="HUG30" s="1"/>
      <c r="HUH30" s="1"/>
      <c r="HUI30" s="1"/>
      <c r="HUJ30" s="1"/>
      <c r="HUK30" s="1"/>
      <c r="HUL30" s="1"/>
      <c r="HUM30" s="1"/>
      <c r="HUN30" s="1"/>
      <c r="HUO30" s="1"/>
      <c r="HUP30" s="1"/>
      <c r="HUQ30" s="1"/>
      <c r="HUR30" s="1"/>
      <c r="HUS30" s="1"/>
      <c r="HUT30" s="1"/>
      <c r="HUU30" s="1"/>
      <c r="HUV30" s="1"/>
      <c r="HUW30" s="1"/>
      <c r="HUX30" s="1"/>
      <c r="HUY30" s="1"/>
      <c r="HUZ30" s="1"/>
      <c r="HVA30" s="1"/>
      <c r="HVB30" s="1"/>
      <c r="HVC30" s="1"/>
      <c r="HVD30" s="1"/>
      <c r="HVE30" s="1"/>
      <c r="HVF30" s="1"/>
      <c r="HVG30" s="1"/>
      <c r="HVH30" s="1"/>
      <c r="HVI30" s="1"/>
      <c r="HVJ30" s="1"/>
      <c r="HVK30" s="1"/>
      <c r="HVL30" s="1"/>
      <c r="HVM30" s="1"/>
      <c r="HVN30" s="1"/>
      <c r="HVO30" s="1"/>
      <c r="HVP30" s="1"/>
      <c r="HVQ30" s="1"/>
      <c r="HVR30" s="1"/>
      <c r="HVS30" s="1"/>
      <c r="HVT30" s="1"/>
      <c r="HVU30" s="1"/>
      <c r="HVV30" s="1"/>
      <c r="HVW30" s="1"/>
      <c r="HVX30" s="1"/>
      <c r="HVY30" s="1"/>
      <c r="HVZ30" s="1"/>
      <c r="HWA30" s="1"/>
      <c r="HWB30" s="1"/>
      <c r="HWC30" s="1"/>
      <c r="HWD30" s="1"/>
      <c r="HWE30" s="1"/>
      <c r="HWF30" s="1"/>
      <c r="HWG30" s="1"/>
      <c r="HWH30" s="1"/>
      <c r="HWI30" s="1"/>
      <c r="HWJ30" s="1"/>
      <c r="HWK30" s="1"/>
      <c r="HWL30" s="1"/>
      <c r="HWM30" s="1"/>
      <c r="HWN30" s="1"/>
      <c r="HWO30" s="1"/>
      <c r="HWP30" s="1"/>
      <c r="HWQ30" s="1"/>
      <c r="HWR30" s="1"/>
      <c r="HWS30" s="1"/>
      <c r="HWT30" s="1"/>
      <c r="HWU30" s="1"/>
      <c r="HWV30" s="1"/>
      <c r="HWW30" s="1"/>
      <c r="HWX30" s="1"/>
      <c r="HWY30" s="1"/>
      <c r="HWZ30" s="1"/>
      <c r="HXA30" s="1"/>
      <c r="HXB30" s="1"/>
      <c r="HXC30" s="1"/>
      <c r="HXD30" s="1"/>
      <c r="HXE30" s="1"/>
      <c r="HXF30" s="1"/>
      <c r="HXG30" s="1"/>
      <c r="HXH30" s="1"/>
      <c r="HXI30" s="1"/>
      <c r="HXJ30" s="1"/>
      <c r="HXK30" s="1"/>
      <c r="HXL30" s="1"/>
      <c r="HXM30" s="1"/>
      <c r="HXN30" s="1"/>
      <c r="HXO30" s="1"/>
      <c r="HXP30" s="1"/>
      <c r="HXQ30" s="1"/>
      <c r="HXR30" s="1"/>
      <c r="HXS30" s="1"/>
      <c r="HXT30" s="1"/>
      <c r="HXU30" s="1"/>
      <c r="HXV30" s="1"/>
      <c r="HXW30" s="1"/>
      <c r="HXX30" s="1"/>
      <c r="HXY30" s="1"/>
      <c r="HXZ30" s="1"/>
      <c r="HYA30" s="1"/>
      <c r="HYB30" s="1"/>
      <c r="HYC30" s="1"/>
      <c r="HYD30" s="1"/>
      <c r="HYE30" s="1"/>
      <c r="HYF30" s="1"/>
      <c r="HYG30" s="1"/>
      <c r="HYH30" s="1"/>
      <c r="HYI30" s="1"/>
      <c r="HYJ30" s="1"/>
      <c r="HYK30" s="1"/>
      <c r="HYL30" s="1"/>
      <c r="HYM30" s="1"/>
      <c r="HYN30" s="1"/>
      <c r="HYO30" s="1"/>
      <c r="HYP30" s="1"/>
      <c r="HYQ30" s="1"/>
      <c r="HYR30" s="1"/>
      <c r="HYS30" s="1"/>
      <c r="HYT30" s="1"/>
      <c r="HYU30" s="1"/>
      <c r="HYV30" s="1"/>
      <c r="HYW30" s="1"/>
      <c r="HYX30" s="1"/>
      <c r="HYY30" s="1"/>
      <c r="HYZ30" s="1"/>
      <c r="HZA30" s="1"/>
      <c r="HZB30" s="1"/>
      <c r="HZC30" s="1"/>
      <c r="HZD30" s="1"/>
      <c r="HZE30" s="1"/>
      <c r="HZF30" s="1"/>
      <c r="HZG30" s="1"/>
      <c r="HZH30" s="1"/>
      <c r="HZI30" s="1"/>
      <c r="HZJ30" s="1"/>
      <c r="HZK30" s="1"/>
      <c r="HZL30" s="1"/>
      <c r="HZM30" s="1"/>
      <c r="HZN30" s="1"/>
      <c r="HZO30" s="1"/>
      <c r="HZP30" s="1"/>
      <c r="HZQ30" s="1"/>
      <c r="HZR30" s="1"/>
      <c r="HZS30" s="1"/>
      <c r="HZT30" s="1"/>
      <c r="HZU30" s="1"/>
      <c r="HZV30" s="1"/>
      <c r="HZW30" s="1"/>
      <c r="HZX30" s="1"/>
      <c r="HZY30" s="1"/>
      <c r="HZZ30" s="1"/>
      <c r="IAA30" s="1"/>
      <c r="IAB30" s="1"/>
      <c r="IAC30" s="1"/>
      <c r="IAD30" s="1"/>
      <c r="IAE30" s="1"/>
      <c r="IAF30" s="1"/>
      <c r="IAG30" s="1"/>
      <c r="IAH30" s="1"/>
      <c r="IAI30" s="1"/>
      <c r="IAJ30" s="1"/>
      <c r="IAK30" s="1"/>
      <c r="IAL30" s="1"/>
      <c r="IAM30" s="1"/>
      <c r="IAN30" s="1"/>
      <c r="IAO30" s="1"/>
      <c r="IAP30" s="1"/>
      <c r="IAQ30" s="1"/>
      <c r="IAR30" s="1"/>
      <c r="IAS30" s="1"/>
      <c r="IAT30" s="1"/>
      <c r="IAU30" s="1"/>
      <c r="IAV30" s="1"/>
      <c r="IAW30" s="1"/>
      <c r="IAX30" s="1"/>
      <c r="IAY30" s="1"/>
      <c r="IAZ30" s="1"/>
      <c r="IBA30" s="1"/>
      <c r="IBB30" s="1"/>
      <c r="IBC30" s="1"/>
      <c r="IBD30" s="1"/>
      <c r="IBE30" s="1"/>
      <c r="IBF30" s="1"/>
      <c r="IBG30" s="1"/>
      <c r="IBH30" s="1"/>
      <c r="IBI30" s="1"/>
      <c r="IBJ30" s="1"/>
      <c r="IBK30" s="1"/>
      <c r="IBL30" s="1"/>
      <c r="IBM30" s="1"/>
      <c r="IBN30" s="1"/>
      <c r="IBO30" s="1"/>
      <c r="IBP30" s="1"/>
      <c r="IBQ30" s="1"/>
      <c r="IBR30" s="1"/>
      <c r="IBS30" s="1"/>
      <c r="IBT30" s="1"/>
      <c r="IBU30" s="1"/>
      <c r="IBV30" s="1"/>
      <c r="IBW30" s="1"/>
      <c r="IBX30" s="1"/>
      <c r="IBY30" s="1"/>
      <c r="IBZ30" s="1"/>
      <c r="ICA30" s="1"/>
      <c r="ICB30" s="1"/>
      <c r="ICC30" s="1"/>
      <c r="ICD30" s="1"/>
      <c r="ICE30" s="1"/>
      <c r="ICF30" s="1"/>
      <c r="ICG30" s="1"/>
      <c r="ICH30" s="1"/>
      <c r="ICI30" s="1"/>
      <c r="ICJ30" s="1"/>
      <c r="ICK30" s="1"/>
      <c r="ICL30" s="1"/>
      <c r="ICM30" s="1"/>
      <c r="ICN30" s="1"/>
      <c r="ICO30" s="1"/>
      <c r="ICP30" s="1"/>
      <c r="ICQ30" s="1"/>
      <c r="ICR30" s="1"/>
      <c r="ICS30" s="1"/>
      <c r="ICT30" s="1"/>
      <c r="ICU30" s="1"/>
      <c r="ICV30" s="1"/>
      <c r="ICW30" s="1"/>
      <c r="ICX30" s="1"/>
      <c r="ICY30" s="1"/>
      <c r="ICZ30" s="1"/>
      <c r="IDA30" s="1"/>
      <c r="IDB30" s="1"/>
      <c r="IDC30" s="1"/>
      <c r="IDD30" s="1"/>
      <c r="IDE30" s="1"/>
      <c r="IDF30" s="1"/>
      <c r="IDG30" s="1"/>
      <c r="IDH30" s="1"/>
      <c r="IDI30" s="1"/>
      <c r="IDJ30" s="1"/>
      <c r="IDK30" s="1"/>
      <c r="IDL30" s="1"/>
      <c r="IDM30" s="1"/>
      <c r="IDN30" s="1"/>
      <c r="IDO30" s="1"/>
      <c r="IDP30" s="1"/>
      <c r="IDQ30" s="1"/>
      <c r="IDR30" s="1"/>
      <c r="IDS30" s="1"/>
      <c r="IDT30" s="1"/>
      <c r="IDU30" s="1"/>
      <c r="IDV30" s="1"/>
      <c r="IDW30" s="1"/>
      <c r="IDX30" s="1"/>
      <c r="IDY30" s="1"/>
      <c r="IDZ30" s="1"/>
      <c r="IEA30" s="1"/>
      <c r="IEB30" s="1"/>
      <c r="IEC30" s="1"/>
      <c r="IED30" s="1"/>
      <c r="IEE30" s="1"/>
      <c r="IEF30" s="1"/>
      <c r="IEG30" s="1"/>
      <c r="IEH30" s="1"/>
      <c r="IEI30" s="1"/>
      <c r="IEJ30" s="1"/>
      <c r="IEK30" s="1"/>
      <c r="IEL30" s="1"/>
      <c r="IEM30" s="1"/>
      <c r="IEN30" s="1"/>
      <c r="IEO30" s="1"/>
      <c r="IEP30" s="1"/>
      <c r="IEQ30" s="1"/>
      <c r="IER30" s="1"/>
      <c r="IES30" s="1"/>
      <c r="IET30" s="1"/>
      <c r="IEU30" s="1"/>
      <c r="IEV30" s="1"/>
      <c r="IEW30" s="1"/>
      <c r="IEX30" s="1"/>
      <c r="IEY30" s="1"/>
      <c r="IEZ30" s="1"/>
      <c r="IFA30" s="1"/>
      <c r="IFB30" s="1"/>
      <c r="IFC30" s="1"/>
      <c r="IFD30" s="1"/>
      <c r="IFE30" s="1"/>
      <c r="IFF30" s="1"/>
      <c r="IFG30" s="1"/>
      <c r="IFH30" s="1"/>
      <c r="IFI30" s="1"/>
      <c r="IFJ30" s="1"/>
      <c r="IFK30" s="1"/>
      <c r="IFL30" s="1"/>
      <c r="IFM30" s="1"/>
      <c r="IFN30" s="1"/>
      <c r="IFO30" s="1"/>
      <c r="IFP30" s="1"/>
      <c r="IFQ30" s="1"/>
      <c r="IFR30" s="1"/>
      <c r="IFS30" s="1"/>
      <c r="IFT30" s="1"/>
      <c r="IFU30" s="1"/>
      <c r="IFV30" s="1"/>
      <c r="IFW30" s="1"/>
      <c r="IFX30" s="1"/>
      <c r="IFY30" s="1"/>
      <c r="IFZ30" s="1"/>
      <c r="IGA30" s="1"/>
      <c r="IGB30" s="1"/>
      <c r="IGC30" s="1"/>
      <c r="IGD30" s="1"/>
      <c r="IGE30" s="1"/>
      <c r="IGF30" s="1"/>
      <c r="IGG30" s="1"/>
      <c r="IGH30" s="1"/>
      <c r="IGI30" s="1"/>
      <c r="IGJ30" s="1"/>
      <c r="IGK30" s="1"/>
      <c r="IGL30" s="1"/>
      <c r="IGM30" s="1"/>
      <c r="IGN30" s="1"/>
      <c r="IGO30" s="1"/>
      <c r="IGP30" s="1"/>
      <c r="IGQ30" s="1"/>
      <c r="IGR30" s="1"/>
      <c r="IGS30" s="1"/>
      <c r="IGT30" s="1"/>
      <c r="IGU30" s="1"/>
      <c r="IGV30" s="1"/>
      <c r="IGW30" s="1"/>
      <c r="IGX30" s="1"/>
      <c r="IGY30" s="1"/>
      <c r="IGZ30" s="1"/>
      <c r="IHA30" s="1"/>
      <c r="IHB30" s="1"/>
      <c r="IHC30" s="1"/>
      <c r="IHD30" s="1"/>
      <c r="IHE30" s="1"/>
      <c r="IHF30" s="1"/>
      <c r="IHG30" s="1"/>
      <c r="IHH30" s="1"/>
      <c r="IHI30" s="1"/>
      <c r="IHJ30" s="1"/>
      <c r="IHK30" s="1"/>
      <c r="IHL30" s="1"/>
      <c r="IHM30" s="1"/>
      <c r="IHN30" s="1"/>
      <c r="IHO30" s="1"/>
      <c r="IHP30" s="1"/>
      <c r="IHQ30" s="1"/>
      <c r="IHR30" s="1"/>
      <c r="IHS30" s="1"/>
      <c r="IHT30" s="1"/>
      <c r="IHU30" s="1"/>
      <c r="IHV30" s="1"/>
      <c r="IHW30" s="1"/>
      <c r="IHX30" s="1"/>
      <c r="IHY30" s="1"/>
      <c r="IHZ30" s="1"/>
      <c r="IIA30" s="1"/>
      <c r="IIB30" s="1"/>
      <c r="IIC30" s="1"/>
      <c r="IID30" s="1"/>
      <c r="IIE30" s="1"/>
      <c r="IIF30" s="1"/>
      <c r="IIG30" s="1"/>
      <c r="IIH30" s="1"/>
      <c r="III30" s="1"/>
      <c r="IIJ30" s="1"/>
      <c r="IIK30" s="1"/>
      <c r="IIL30" s="1"/>
      <c r="IIM30" s="1"/>
      <c r="IIN30" s="1"/>
      <c r="IIO30" s="1"/>
      <c r="IIP30" s="1"/>
      <c r="IIQ30" s="1"/>
      <c r="IIR30" s="1"/>
      <c r="IIS30" s="1"/>
      <c r="IIT30" s="1"/>
      <c r="IIU30" s="1"/>
      <c r="IIV30" s="1"/>
      <c r="IIW30" s="1"/>
      <c r="IIX30" s="1"/>
      <c r="IIY30" s="1"/>
      <c r="IIZ30" s="1"/>
      <c r="IJA30" s="1"/>
      <c r="IJB30" s="1"/>
      <c r="IJC30" s="1"/>
      <c r="IJD30" s="1"/>
      <c r="IJE30" s="1"/>
      <c r="IJF30" s="1"/>
      <c r="IJG30" s="1"/>
      <c r="IJH30" s="1"/>
      <c r="IJI30" s="1"/>
      <c r="IJJ30" s="1"/>
      <c r="IJK30" s="1"/>
      <c r="IJL30" s="1"/>
      <c r="IJM30" s="1"/>
      <c r="IJN30" s="1"/>
      <c r="IJO30" s="1"/>
      <c r="IJP30" s="1"/>
      <c r="IJQ30" s="1"/>
      <c r="IJR30" s="1"/>
      <c r="IJS30" s="1"/>
      <c r="IJT30" s="1"/>
      <c r="IJU30" s="1"/>
      <c r="IJV30" s="1"/>
      <c r="IJW30" s="1"/>
      <c r="IJX30" s="1"/>
      <c r="IJY30" s="1"/>
      <c r="IJZ30" s="1"/>
      <c r="IKA30" s="1"/>
      <c r="IKB30" s="1"/>
      <c r="IKC30" s="1"/>
      <c r="IKD30" s="1"/>
      <c r="IKE30" s="1"/>
      <c r="IKF30" s="1"/>
      <c r="IKG30" s="1"/>
      <c r="IKH30" s="1"/>
      <c r="IKI30" s="1"/>
      <c r="IKJ30" s="1"/>
      <c r="IKK30" s="1"/>
      <c r="IKL30" s="1"/>
      <c r="IKM30" s="1"/>
      <c r="IKN30" s="1"/>
      <c r="IKO30" s="1"/>
      <c r="IKP30" s="1"/>
      <c r="IKQ30" s="1"/>
      <c r="IKR30" s="1"/>
      <c r="IKS30" s="1"/>
      <c r="IKT30" s="1"/>
      <c r="IKU30" s="1"/>
      <c r="IKV30" s="1"/>
      <c r="IKW30" s="1"/>
      <c r="IKX30" s="1"/>
      <c r="IKY30" s="1"/>
      <c r="IKZ30" s="1"/>
      <c r="ILA30" s="1"/>
      <c r="ILB30" s="1"/>
      <c r="ILC30" s="1"/>
      <c r="ILD30" s="1"/>
      <c r="ILE30" s="1"/>
      <c r="ILF30" s="1"/>
      <c r="ILG30" s="1"/>
      <c r="ILH30" s="1"/>
      <c r="ILI30" s="1"/>
      <c r="ILJ30" s="1"/>
      <c r="ILK30" s="1"/>
      <c r="ILL30" s="1"/>
      <c r="ILM30" s="1"/>
      <c r="ILN30" s="1"/>
      <c r="ILO30" s="1"/>
      <c r="ILP30" s="1"/>
      <c r="ILQ30" s="1"/>
      <c r="ILR30" s="1"/>
      <c r="ILS30" s="1"/>
      <c r="ILT30" s="1"/>
      <c r="ILU30" s="1"/>
      <c r="ILV30" s="1"/>
      <c r="ILW30" s="1"/>
      <c r="ILX30" s="1"/>
      <c r="ILY30" s="1"/>
      <c r="ILZ30" s="1"/>
      <c r="IMA30" s="1"/>
      <c r="IMB30" s="1"/>
      <c r="IMC30" s="1"/>
      <c r="IMD30" s="1"/>
      <c r="IME30" s="1"/>
      <c r="IMF30" s="1"/>
      <c r="IMG30" s="1"/>
      <c r="IMH30" s="1"/>
      <c r="IMI30" s="1"/>
      <c r="IMJ30" s="1"/>
      <c r="IMK30" s="1"/>
      <c r="IML30" s="1"/>
      <c r="IMM30" s="1"/>
      <c r="IMN30" s="1"/>
      <c r="IMO30" s="1"/>
      <c r="IMP30" s="1"/>
      <c r="IMQ30" s="1"/>
      <c r="IMR30" s="1"/>
      <c r="IMS30" s="1"/>
      <c r="IMT30" s="1"/>
      <c r="IMU30" s="1"/>
      <c r="IMV30" s="1"/>
      <c r="IMW30" s="1"/>
      <c r="IMX30" s="1"/>
      <c r="IMY30" s="1"/>
      <c r="IMZ30" s="1"/>
      <c r="INA30" s="1"/>
      <c r="INB30" s="1"/>
      <c r="INC30" s="1"/>
      <c r="IND30" s="1"/>
      <c r="INE30" s="1"/>
      <c r="INF30" s="1"/>
      <c r="ING30" s="1"/>
      <c r="INH30" s="1"/>
      <c r="INI30" s="1"/>
      <c r="INJ30" s="1"/>
      <c r="INK30" s="1"/>
      <c r="INL30" s="1"/>
      <c r="INM30" s="1"/>
      <c r="INN30" s="1"/>
      <c r="INO30" s="1"/>
      <c r="INP30" s="1"/>
      <c r="INQ30" s="1"/>
      <c r="INR30" s="1"/>
      <c r="INS30" s="1"/>
      <c r="INT30" s="1"/>
      <c r="INU30" s="1"/>
      <c r="INV30" s="1"/>
      <c r="INW30" s="1"/>
      <c r="INX30" s="1"/>
      <c r="INY30" s="1"/>
      <c r="INZ30" s="1"/>
      <c r="IOA30" s="1"/>
      <c r="IOB30" s="1"/>
      <c r="IOC30" s="1"/>
      <c r="IOD30" s="1"/>
      <c r="IOE30" s="1"/>
      <c r="IOF30" s="1"/>
      <c r="IOG30" s="1"/>
      <c r="IOH30" s="1"/>
      <c r="IOI30" s="1"/>
      <c r="IOJ30" s="1"/>
      <c r="IOK30" s="1"/>
      <c r="IOL30" s="1"/>
      <c r="IOM30" s="1"/>
      <c r="ION30" s="1"/>
      <c r="IOO30" s="1"/>
      <c r="IOP30" s="1"/>
      <c r="IOQ30" s="1"/>
      <c r="IOR30" s="1"/>
      <c r="IOS30" s="1"/>
      <c r="IOT30" s="1"/>
      <c r="IOU30" s="1"/>
      <c r="IOV30" s="1"/>
      <c r="IOW30" s="1"/>
      <c r="IOX30" s="1"/>
      <c r="IOY30" s="1"/>
      <c r="IOZ30" s="1"/>
      <c r="IPA30" s="1"/>
      <c r="IPB30" s="1"/>
      <c r="IPC30" s="1"/>
      <c r="IPD30" s="1"/>
      <c r="IPE30" s="1"/>
      <c r="IPF30" s="1"/>
      <c r="IPG30" s="1"/>
      <c r="IPH30" s="1"/>
      <c r="IPI30" s="1"/>
      <c r="IPJ30" s="1"/>
      <c r="IPK30" s="1"/>
      <c r="IPL30" s="1"/>
      <c r="IPM30" s="1"/>
      <c r="IPN30" s="1"/>
      <c r="IPO30" s="1"/>
      <c r="IPP30" s="1"/>
      <c r="IPQ30" s="1"/>
      <c r="IPR30" s="1"/>
      <c r="IPS30" s="1"/>
      <c r="IPT30" s="1"/>
      <c r="IPU30" s="1"/>
      <c r="IPV30" s="1"/>
      <c r="IPW30" s="1"/>
      <c r="IPX30" s="1"/>
      <c r="IPY30" s="1"/>
      <c r="IPZ30" s="1"/>
      <c r="IQA30" s="1"/>
      <c r="IQB30" s="1"/>
      <c r="IQC30" s="1"/>
      <c r="IQD30" s="1"/>
      <c r="IQE30" s="1"/>
      <c r="IQF30" s="1"/>
      <c r="IQG30" s="1"/>
      <c r="IQH30" s="1"/>
      <c r="IQI30" s="1"/>
      <c r="IQJ30" s="1"/>
      <c r="IQK30" s="1"/>
      <c r="IQL30" s="1"/>
      <c r="IQM30" s="1"/>
      <c r="IQN30" s="1"/>
      <c r="IQO30" s="1"/>
      <c r="IQP30" s="1"/>
      <c r="IQQ30" s="1"/>
      <c r="IQR30" s="1"/>
      <c r="IQS30" s="1"/>
      <c r="IQT30" s="1"/>
      <c r="IQU30" s="1"/>
      <c r="IQV30" s="1"/>
      <c r="IQW30" s="1"/>
      <c r="IQX30" s="1"/>
      <c r="IQY30" s="1"/>
      <c r="IQZ30" s="1"/>
      <c r="IRA30" s="1"/>
      <c r="IRB30" s="1"/>
      <c r="IRC30" s="1"/>
      <c r="IRD30" s="1"/>
      <c r="IRE30" s="1"/>
      <c r="IRF30" s="1"/>
      <c r="IRG30" s="1"/>
      <c r="IRH30" s="1"/>
      <c r="IRI30" s="1"/>
      <c r="IRJ30" s="1"/>
      <c r="IRK30" s="1"/>
      <c r="IRL30" s="1"/>
      <c r="IRM30" s="1"/>
      <c r="IRN30" s="1"/>
      <c r="IRO30" s="1"/>
      <c r="IRP30" s="1"/>
      <c r="IRQ30" s="1"/>
      <c r="IRR30" s="1"/>
      <c r="IRS30" s="1"/>
      <c r="IRT30" s="1"/>
      <c r="IRU30" s="1"/>
      <c r="IRV30" s="1"/>
      <c r="IRW30" s="1"/>
      <c r="IRX30" s="1"/>
      <c r="IRY30" s="1"/>
      <c r="IRZ30" s="1"/>
      <c r="ISA30" s="1"/>
      <c r="ISB30" s="1"/>
      <c r="ISC30" s="1"/>
      <c r="ISD30" s="1"/>
      <c r="ISE30" s="1"/>
      <c r="ISF30" s="1"/>
      <c r="ISG30" s="1"/>
      <c r="ISH30" s="1"/>
      <c r="ISI30" s="1"/>
      <c r="ISJ30" s="1"/>
      <c r="ISK30" s="1"/>
      <c r="ISL30" s="1"/>
      <c r="ISM30" s="1"/>
      <c r="ISN30" s="1"/>
      <c r="ISO30" s="1"/>
      <c r="ISP30" s="1"/>
      <c r="ISQ30" s="1"/>
      <c r="ISR30" s="1"/>
      <c r="ISS30" s="1"/>
      <c r="IST30" s="1"/>
      <c r="ISU30" s="1"/>
      <c r="ISV30" s="1"/>
      <c r="ISW30" s="1"/>
      <c r="ISX30" s="1"/>
      <c r="ISY30" s="1"/>
      <c r="ISZ30" s="1"/>
      <c r="ITA30" s="1"/>
      <c r="ITB30" s="1"/>
      <c r="ITC30" s="1"/>
      <c r="ITD30" s="1"/>
      <c r="ITE30" s="1"/>
      <c r="ITF30" s="1"/>
      <c r="ITG30" s="1"/>
      <c r="ITH30" s="1"/>
      <c r="ITI30" s="1"/>
      <c r="ITJ30" s="1"/>
      <c r="ITK30" s="1"/>
      <c r="ITL30" s="1"/>
      <c r="ITM30" s="1"/>
      <c r="ITN30" s="1"/>
      <c r="ITO30" s="1"/>
      <c r="ITP30" s="1"/>
      <c r="ITQ30" s="1"/>
      <c r="ITR30" s="1"/>
      <c r="ITS30" s="1"/>
      <c r="ITT30" s="1"/>
      <c r="ITU30" s="1"/>
      <c r="ITV30" s="1"/>
      <c r="ITW30" s="1"/>
      <c r="ITX30" s="1"/>
      <c r="ITY30" s="1"/>
      <c r="ITZ30" s="1"/>
      <c r="IUA30" s="1"/>
      <c r="IUB30" s="1"/>
      <c r="IUC30" s="1"/>
      <c r="IUD30" s="1"/>
      <c r="IUE30" s="1"/>
      <c r="IUF30" s="1"/>
      <c r="IUG30" s="1"/>
      <c r="IUH30" s="1"/>
      <c r="IUI30" s="1"/>
      <c r="IUJ30" s="1"/>
      <c r="IUK30" s="1"/>
      <c r="IUL30" s="1"/>
      <c r="IUM30" s="1"/>
      <c r="IUN30" s="1"/>
      <c r="IUO30" s="1"/>
      <c r="IUP30" s="1"/>
      <c r="IUQ30" s="1"/>
      <c r="IUR30" s="1"/>
      <c r="IUS30" s="1"/>
      <c r="IUT30" s="1"/>
      <c r="IUU30" s="1"/>
      <c r="IUV30" s="1"/>
      <c r="IUW30" s="1"/>
      <c r="IUX30" s="1"/>
      <c r="IUY30" s="1"/>
      <c r="IUZ30" s="1"/>
      <c r="IVA30" s="1"/>
      <c r="IVB30" s="1"/>
      <c r="IVC30" s="1"/>
      <c r="IVD30" s="1"/>
      <c r="IVE30" s="1"/>
      <c r="IVF30" s="1"/>
      <c r="IVG30" s="1"/>
      <c r="IVH30" s="1"/>
      <c r="IVI30" s="1"/>
      <c r="IVJ30" s="1"/>
      <c r="IVK30" s="1"/>
      <c r="IVL30" s="1"/>
      <c r="IVM30" s="1"/>
      <c r="IVN30" s="1"/>
      <c r="IVO30" s="1"/>
      <c r="IVP30" s="1"/>
      <c r="IVQ30" s="1"/>
      <c r="IVR30" s="1"/>
      <c r="IVS30" s="1"/>
      <c r="IVT30" s="1"/>
      <c r="IVU30" s="1"/>
      <c r="IVV30" s="1"/>
      <c r="IVW30" s="1"/>
      <c r="IVX30" s="1"/>
      <c r="IVY30" s="1"/>
      <c r="IVZ30" s="1"/>
      <c r="IWA30" s="1"/>
      <c r="IWB30" s="1"/>
      <c r="IWC30" s="1"/>
      <c r="IWD30" s="1"/>
      <c r="IWE30" s="1"/>
      <c r="IWF30" s="1"/>
      <c r="IWG30" s="1"/>
      <c r="IWH30" s="1"/>
      <c r="IWI30" s="1"/>
      <c r="IWJ30" s="1"/>
      <c r="IWK30" s="1"/>
      <c r="IWL30" s="1"/>
      <c r="IWM30" s="1"/>
      <c r="IWN30" s="1"/>
      <c r="IWO30" s="1"/>
      <c r="IWP30" s="1"/>
      <c r="IWQ30" s="1"/>
      <c r="IWR30" s="1"/>
      <c r="IWS30" s="1"/>
      <c r="IWT30" s="1"/>
      <c r="IWU30" s="1"/>
      <c r="IWV30" s="1"/>
      <c r="IWW30" s="1"/>
      <c r="IWX30" s="1"/>
      <c r="IWY30" s="1"/>
      <c r="IWZ30" s="1"/>
      <c r="IXA30" s="1"/>
      <c r="IXB30" s="1"/>
      <c r="IXC30" s="1"/>
      <c r="IXD30" s="1"/>
      <c r="IXE30" s="1"/>
      <c r="IXF30" s="1"/>
      <c r="IXG30" s="1"/>
      <c r="IXH30" s="1"/>
      <c r="IXI30" s="1"/>
      <c r="IXJ30" s="1"/>
      <c r="IXK30" s="1"/>
      <c r="IXL30" s="1"/>
      <c r="IXM30" s="1"/>
      <c r="IXN30" s="1"/>
      <c r="IXO30" s="1"/>
      <c r="IXP30" s="1"/>
      <c r="IXQ30" s="1"/>
      <c r="IXR30" s="1"/>
      <c r="IXS30" s="1"/>
      <c r="IXT30" s="1"/>
      <c r="IXU30" s="1"/>
      <c r="IXV30" s="1"/>
      <c r="IXW30" s="1"/>
      <c r="IXX30" s="1"/>
      <c r="IXY30" s="1"/>
      <c r="IXZ30" s="1"/>
      <c r="IYA30" s="1"/>
      <c r="IYB30" s="1"/>
      <c r="IYC30" s="1"/>
      <c r="IYD30" s="1"/>
      <c r="IYE30" s="1"/>
      <c r="IYF30" s="1"/>
      <c r="IYG30" s="1"/>
      <c r="IYH30" s="1"/>
      <c r="IYI30" s="1"/>
      <c r="IYJ30" s="1"/>
      <c r="IYK30" s="1"/>
      <c r="IYL30" s="1"/>
      <c r="IYM30" s="1"/>
      <c r="IYN30" s="1"/>
      <c r="IYO30" s="1"/>
      <c r="IYP30" s="1"/>
      <c r="IYQ30" s="1"/>
      <c r="IYR30" s="1"/>
      <c r="IYS30" s="1"/>
      <c r="IYT30" s="1"/>
      <c r="IYU30" s="1"/>
      <c r="IYV30" s="1"/>
      <c r="IYW30" s="1"/>
      <c r="IYX30" s="1"/>
      <c r="IYY30" s="1"/>
      <c r="IYZ30" s="1"/>
      <c r="IZA30" s="1"/>
      <c r="IZB30" s="1"/>
      <c r="IZC30" s="1"/>
      <c r="IZD30" s="1"/>
      <c r="IZE30" s="1"/>
      <c r="IZF30" s="1"/>
      <c r="IZG30" s="1"/>
      <c r="IZH30" s="1"/>
      <c r="IZI30" s="1"/>
      <c r="IZJ30" s="1"/>
      <c r="IZK30" s="1"/>
      <c r="IZL30" s="1"/>
      <c r="IZM30" s="1"/>
      <c r="IZN30" s="1"/>
      <c r="IZO30" s="1"/>
      <c r="IZP30" s="1"/>
      <c r="IZQ30" s="1"/>
      <c r="IZR30" s="1"/>
      <c r="IZS30" s="1"/>
      <c r="IZT30" s="1"/>
      <c r="IZU30" s="1"/>
      <c r="IZV30" s="1"/>
      <c r="IZW30" s="1"/>
      <c r="IZX30" s="1"/>
      <c r="IZY30" s="1"/>
      <c r="IZZ30" s="1"/>
      <c r="JAA30" s="1"/>
      <c r="JAB30" s="1"/>
      <c r="JAC30" s="1"/>
      <c r="JAD30" s="1"/>
      <c r="JAE30" s="1"/>
      <c r="JAF30" s="1"/>
      <c r="JAG30" s="1"/>
      <c r="JAH30" s="1"/>
      <c r="JAI30" s="1"/>
      <c r="JAJ30" s="1"/>
      <c r="JAK30" s="1"/>
      <c r="JAL30" s="1"/>
      <c r="JAM30" s="1"/>
      <c r="JAN30" s="1"/>
      <c r="JAO30" s="1"/>
      <c r="JAP30" s="1"/>
      <c r="JAQ30" s="1"/>
      <c r="JAR30" s="1"/>
      <c r="JAS30" s="1"/>
      <c r="JAT30" s="1"/>
      <c r="JAU30" s="1"/>
      <c r="JAV30" s="1"/>
      <c r="JAW30" s="1"/>
      <c r="JAX30" s="1"/>
      <c r="JAY30" s="1"/>
      <c r="JAZ30" s="1"/>
      <c r="JBA30" s="1"/>
      <c r="JBB30" s="1"/>
      <c r="JBC30" s="1"/>
      <c r="JBD30" s="1"/>
      <c r="JBE30" s="1"/>
      <c r="JBF30" s="1"/>
      <c r="JBG30" s="1"/>
      <c r="JBH30" s="1"/>
      <c r="JBI30" s="1"/>
      <c r="JBJ30" s="1"/>
      <c r="JBK30" s="1"/>
      <c r="JBL30" s="1"/>
      <c r="JBM30" s="1"/>
      <c r="JBN30" s="1"/>
      <c r="JBO30" s="1"/>
      <c r="JBP30" s="1"/>
      <c r="JBQ30" s="1"/>
      <c r="JBR30" s="1"/>
      <c r="JBS30" s="1"/>
      <c r="JBT30" s="1"/>
      <c r="JBU30" s="1"/>
      <c r="JBV30" s="1"/>
      <c r="JBW30" s="1"/>
      <c r="JBX30" s="1"/>
      <c r="JBY30" s="1"/>
      <c r="JBZ30" s="1"/>
      <c r="JCA30" s="1"/>
      <c r="JCB30" s="1"/>
      <c r="JCC30" s="1"/>
      <c r="JCD30" s="1"/>
      <c r="JCE30" s="1"/>
      <c r="JCF30" s="1"/>
      <c r="JCG30" s="1"/>
      <c r="JCH30" s="1"/>
      <c r="JCI30" s="1"/>
      <c r="JCJ30" s="1"/>
      <c r="JCK30" s="1"/>
      <c r="JCL30" s="1"/>
      <c r="JCM30" s="1"/>
      <c r="JCN30" s="1"/>
      <c r="JCO30" s="1"/>
      <c r="JCP30" s="1"/>
      <c r="JCQ30" s="1"/>
      <c r="JCR30" s="1"/>
      <c r="JCS30" s="1"/>
      <c r="JCT30" s="1"/>
      <c r="JCU30" s="1"/>
      <c r="JCV30" s="1"/>
      <c r="JCW30" s="1"/>
      <c r="JCX30" s="1"/>
      <c r="JCY30" s="1"/>
      <c r="JCZ30" s="1"/>
      <c r="JDA30" s="1"/>
      <c r="JDB30" s="1"/>
      <c r="JDC30" s="1"/>
      <c r="JDD30" s="1"/>
      <c r="JDE30" s="1"/>
      <c r="JDF30" s="1"/>
      <c r="JDG30" s="1"/>
      <c r="JDH30" s="1"/>
      <c r="JDI30" s="1"/>
      <c r="JDJ30" s="1"/>
      <c r="JDK30" s="1"/>
      <c r="JDL30" s="1"/>
      <c r="JDM30" s="1"/>
      <c r="JDN30" s="1"/>
      <c r="JDO30" s="1"/>
      <c r="JDP30" s="1"/>
      <c r="JDQ30" s="1"/>
      <c r="JDR30" s="1"/>
      <c r="JDS30" s="1"/>
      <c r="JDT30" s="1"/>
      <c r="JDU30" s="1"/>
      <c r="JDV30" s="1"/>
      <c r="JDW30" s="1"/>
      <c r="JDX30" s="1"/>
      <c r="JDY30" s="1"/>
      <c r="JDZ30" s="1"/>
      <c r="JEA30" s="1"/>
      <c r="JEB30" s="1"/>
      <c r="JEC30" s="1"/>
      <c r="JED30" s="1"/>
      <c r="JEE30" s="1"/>
      <c r="JEF30" s="1"/>
      <c r="JEG30" s="1"/>
      <c r="JEH30" s="1"/>
      <c r="JEI30" s="1"/>
      <c r="JEJ30" s="1"/>
      <c r="JEK30" s="1"/>
      <c r="JEL30" s="1"/>
      <c r="JEM30" s="1"/>
      <c r="JEN30" s="1"/>
      <c r="JEO30" s="1"/>
      <c r="JEP30" s="1"/>
      <c r="JEQ30" s="1"/>
      <c r="JER30" s="1"/>
      <c r="JES30" s="1"/>
      <c r="JET30" s="1"/>
      <c r="JEU30" s="1"/>
      <c r="JEV30" s="1"/>
      <c r="JEW30" s="1"/>
      <c r="JEX30" s="1"/>
      <c r="JEY30" s="1"/>
      <c r="JEZ30" s="1"/>
      <c r="JFA30" s="1"/>
      <c r="JFB30" s="1"/>
      <c r="JFC30" s="1"/>
      <c r="JFD30" s="1"/>
      <c r="JFE30" s="1"/>
      <c r="JFF30" s="1"/>
      <c r="JFG30" s="1"/>
      <c r="JFH30" s="1"/>
      <c r="JFI30" s="1"/>
      <c r="JFJ30" s="1"/>
      <c r="JFK30" s="1"/>
      <c r="JFL30" s="1"/>
      <c r="JFM30" s="1"/>
      <c r="JFN30" s="1"/>
      <c r="JFO30" s="1"/>
      <c r="JFP30" s="1"/>
      <c r="JFQ30" s="1"/>
      <c r="JFR30" s="1"/>
      <c r="JFS30" s="1"/>
      <c r="JFT30" s="1"/>
      <c r="JFU30" s="1"/>
      <c r="JFV30" s="1"/>
      <c r="JFW30" s="1"/>
      <c r="JFX30" s="1"/>
      <c r="JFY30" s="1"/>
      <c r="JFZ30" s="1"/>
      <c r="JGA30" s="1"/>
      <c r="JGB30" s="1"/>
      <c r="JGC30" s="1"/>
      <c r="JGD30" s="1"/>
      <c r="JGE30" s="1"/>
      <c r="JGF30" s="1"/>
      <c r="JGG30" s="1"/>
      <c r="JGH30" s="1"/>
      <c r="JGI30" s="1"/>
      <c r="JGJ30" s="1"/>
      <c r="JGK30" s="1"/>
      <c r="JGL30" s="1"/>
      <c r="JGM30" s="1"/>
      <c r="JGN30" s="1"/>
      <c r="JGO30" s="1"/>
      <c r="JGP30" s="1"/>
      <c r="JGQ30" s="1"/>
      <c r="JGR30" s="1"/>
      <c r="JGS30" s="1"/>
      <c r="JGT30" s="1"/>
      <c r="JGU30" s="1"/>
      <c r="JGV30" s="1"/>
      <c r="JGW30" s="1"/>
      <c r="JGX30" s="1"/>
      <c r="JGY30" s="1"/>
      <c r="JGZ30" s="1"/>
      <c r="JHA30" s="1"/>
      <c r="JHB30" s="1"/>
      <c r="JHC30" s="1"/>
      <c r="JHD30" s="1"/>
      <c r="JHE30" s="1"/>
      <c r="JHF30" s="1"/>
      <c r="JHG30" s="1"/>
      <c r="JHH30" s="1"/>
      <c r="JHI30" s="1"/>
      <c r="JHJ30" s="1"/>
      <c r="JHK30" s="1"/>
      <c r="JHL30" s="1"/>
      <c r="JHM30" s="1"/>
      <c r="JHN30" s="1"/>
      <c r="JHO30" s="1"/>
      <c r="JHP30" s="1"/>
      <c r="JHQ30" s="1"/>
      <c r="JHR30" s="1"/>
      <c r="JHS30" s="1"/>
      <c r="JHT30" s="1"/>
      <c r="JHU30" s="1"/>
      <c r="JHV30" s="1"/>
      <c r="JHW30" s="1"/>
      <c r="JHX30" s="1"/>
      <c r="JHY30" s="1"/>
      <c r="JHZ30" s="1"/>
      <c r="JIA30" s="1"/>
      <c r="JIB30" s="1"/>
      <c r="JIC30" s="1"/>
      <c r="JID30" s="1"/>
      <c r="JIE30" s="1"/>
      <c r="JIF30" s="1"/>
      <c r="JIG30" s="1"/>
      <c r="JIH30" s="1"/>
      <c r="JII30" s="1"/>
      <c r="JIJ30" s="1"/>
      <c r="JIK30" s="1"/>
      <c r="JIL30" s="1"/>
      <c r="JIM30" s="1"/>
      <c r="JIN30" s="1"/>
      <c r="JIO30" s="1"/>
      <c r="JIP30" s="1"/>
      <c r="JIQ30" s="1"/>
      <c r="JIR30" s="1"/>
      <c r="JIS30" s="1"/>
      <c r="JIT30" s="1"/>
      <c r="JIU30" s="1"/>
      <c r="JIV30" s="1"/>
      <c r="JIW30" s="1"/>
      <c r="JIX30" s="1"/>
      <c r="JIY30" s="1"/>
      <c r="JIZ30" s="1"/>
      <c r="JJA30" s="1"/>
      <c r="JJB30" s="1"/>
      <c r="JJC30" s="1"/>
      <c r="JJD30" s="1"/>
      <c r="JJE30" s="1"/>
      <c r="JJF30" s="1"/>
      <c r="JJG30" s="1"/>
      <c r="JJH30" s="1"/>
      <c r="JJI30" s="1"/>
      <c r="JJJ30" s="1"/>
      <c r="JJK30" s="1"/>
      <c r="JJL30" s="1"/>
      <c r="JJM30" s="1"/>
      <c r="JJN30" s="1"/>
      <c r="JJO30" s="1"/>
      <c r="JJP30" s="1"/>
      <c r="JJQ30" s="1"/>
      <c r="JJR30" s="1"/>
      <c r="JJS30" s="1"/>
      <c r="JJT30" s="1"/>
      <c r="JJU30" s="1"/>
      <c r="JJV30" s="1"/>
      <c r="JJW30" s="1"/>
      <c r="JJX30" s="1"/>
      <c r="JJY30" s="1"/>
      <c r="JJZ30" s="1"/>
      <c r="JKA30" s="1"/>
      <c r="JKB30" s="1"/>
      <c r="JKC30" s="1"/>
      <c r="JKD30" s="1"/>
      <c r="JKE30" s="1"/>
      <c r="JKF30" s="1"/>
      <c r="JKG30" s="1"/>
      <c r="JKH30" s="1"/>
      <c r="JKI30" s="1"/>
      <c r="JKJ30" s="1"/>
      <c r="JKK30" s="1"/>
      <c r="JKL30" s="1"/>
      <c r="JKM30" s="1"/>
      <c r="JKN30" s="1"/>
      <c r="JKO30" s="1"/>
      <c r="JKP30" s="1"/>
      <c r="JKQ30" s="1"/>
      <c r="JKR30" s="1"/>
      <c r="JKS30" s="1"/>
      <c r="JKT30" s="1"/>
      <c r="JKU30" s="1"/>
      <c r="JKV30" s="1"/>
      <c r="JKW30" s="1"/>
      <c r="JKX30" s="1"/>
      <c r="JKY30" s="1"/>
      <c r="JKZ30" s="1"/>
      <c r="JLA30" s="1"/>
      <c r="JLB30" s="1"/>
      <c r="JLC30" s="1"/>
      <c r="JLD30" s="1"/>
      <c r="JLE30" s="1"/>
      <c r="JLF30" s="1"/>
      <c r="JLG30" s="1"/>
      <c r="JLH30" s="1"/>
      <c r="JLI30" s="1"/>
      <c r="JLJ30" s="1"/>
      <c r="JLK30" s="1"/>
      <c r="JLL30" s="1"/>
      <c r="JLM30" s="1"/>
      <c r="JLN30" s="1"/>
      <c r="JLO30" s="1"/>
      <c r="JLP30" s="1"/>
      <c r="JLQ30" s="1"/>
      <c r="JLR30" s="1"/>
      <c r="JLS30" s="1"/>
      <c r="JLT30" s="1"/>
      <c r="JLU30" s="1"/>
      <c r="JLV30" s="1"/>
      <c r="JLW30" s="1"/>
      <c r="JLX30" s="1"/>
      <c r="JLY30" s="1"/>
      <c r="JLZ30" s="1"/>
      <c r="JMA30" s="1"/>
      <c r="JMB30" s="1"/>
      <c r="JMC30" s="1"/>
      <c r="JMD30" s="1"/>
      <c r="JME30" s="1"/>
      <c r="JMF30" s="1"/>
      <c r="JMG30" s="1"/>
      <c r="JMH30" s="1"/>
      <c r="JMI30" s="1"/>
      <c r="JMJ30" s="1"/>
      <c r="JMK30" s="1"/>
      <c r="JML30" s="1"/>
      <c r="JMM30" s="1"/>
      <c r="JMN30" s="1"/>
      <c r="JMO30" s="1"/>
      <c r="JMP30" s="1"/>
      <c r="JMQ30" s="1"/>
      <c r="JMR30" s="1"/>
      <c r="JMS30" s="1"/>
      <c r="JMT30" s="1"/>
      <c r="JMU30" s="1"/>
      <c r="JMV30" s="1"/>
      <c r="JMW30" s="1"/>
      <c r="JMX30" s="1"/>
      <c r="JMY30" s="1"/>
      <c r="JMZ30" s="1"/>
      <c r="JNA30" s="1"/>
      <c r="JNB30" s="1"/>
      <c r="JNC30" s="1"/>
      <c r="JND30" s="1"/>
      <c r="JNE30" s="1"/>
      <c r="JNF30" s="1"/>
      <c r="JNG30" s="1"/>
      <c r="JNH30" s="1"/>
      <c r="JNI30" s="1"/>
      <c r="JNJ30" s="1"/>
      <c r="JNK30" s="1"/>
      <c r="JNL30" s="1"/>
      <c r="JNM30" s="1"/>
      <c r="JNN30" s="1"/>
      <c r="JNO30" s="1"/>
      <c r="JNP30" s="1"/>
      <c r="JNQ30" s="1"/>
      <c r="JNR30" s="1"/>
      <c r="JNS30" s="1"/>
      <c r="JNT30" s="1"/>
      <c r="JNU30" s="1"/>
      <c r="JNV30" s="1"/>
      <c r="JNW30" s="1"/>
      <c r="JNX30" s="1"/>
      <c r="JNY30" s="1"/>
      <c r="JNZ30" s="1"/>
      <c r="JOA30" s="1"/>
      <c r="JOB30" s="1"/>
      <c r="JOC30" s="1"/>
      <c r="JOD30" s="1"/>
      <c r="JOE30" s="1"/>
      <c r="JOF30" s="1"/>
      <c r="JOG30" s="1"/>
      <c r="JOH30" s="1"/>
      <c r="JOI30" s="1"/>
      <c r="JOJ30" s="1"/>
      <c r="JOK30" s="1"/>
      <c r="JOL30" s="1"/>
      <c r="JOM30" s="1"/>
      <c r="JON30" s="1"/>
      <c r="JOO30" s="1"/>
      <c r="JOP30" s="1"/>
      <c r="JOQ30" s="1"/>
      <c r="JOR30" s="1"/>
      <c r="JOS30" s="1"/>
      <c r="JOT30" s="1"/>
      <c r="JOU30" s="1"/>
      <c r="JOV30" s="1"/>
      <c r="JOW30" s="1"/>
      <c r="JOX30" s="1"/>
      <c r="JOY30" s="1"/>
      <c r="JOZ30" s="1"/>
      <c r="JPA30" s="1"/>
      <c r="JPB30" s="1"/>
      <c r="JPC30" s="1"/>
      <c r="JPD30" s="1"/>
      <c r="JPE30" s="1"/>
      <c r="JPF30" s="1"/>
      <c r="JPG30" s="1"/>
      <c r="JPH30" s="1"/>
      <c r="JPI30" s="1"/>
      <c r="JPJ30" s="1"/>
      <c r="JPK30" s="1"/>
      <c r="JPL30" s="1"/>
      <c r="JPM30" s="1"/>
      <c r="JPN30" s="1"/>
      <c r="JPO30" s="1"/>
      <c r="JPP30" s="1"/>
      <c r="JPQ30" s="1"/>
      <c r="JPR30" s="1"/>
      <c r="JPS30" s="1"/>
      <c r="JPT30" s="1"/>
      <c r="JPU30" s="1"/>
      <c r="JPV30" s="1"/>
      <c r="JPW30" s="1"/>
      <c r="JPX30" s="1"/>
      <c r="JPY30" s="1"/>
      <c r="JPZ30" s="1"/>
      <c r="JQA30" s="1"/>
      <c r="JQB30" s="1"/>
      <c r="JQC30" s="1"/>
      <c r="JQD30" s="1"/>
      <c r="JQE30" s="1"/>
      <c r="JQF30" s="1"/>
      <c r="JQG30" s="1"/>
      <c r="JQH30" s="1"/>
      <c r="JQI30" s="1"/>
      <c r="JQJ30" s="1"/>
      <c r="JQK30" s="1"/>
      <c r="JQL30" s="1"/>
      <c r="JQM30" s="1"/>
      <c r="JQN30" s="1"/>
      <c r="JQO30" s="1"/>
      <c r="JQP30" s="1"/>
      <c r="JQQ30" s="1"/>
      <c r="JQR30" s="1"/>
      <c r="JQS30" s="1"/>
      <c r="JQT30" s="1"/>
      <c r="JQU30" s="1"/>
      <c r="JQV30" s="1"/>
      <c r="JQW30" s="1"/>
      <c r="JQX30" s="1"/>
      <c r="JQY30" s="1"/>
      <c r="JQZ30" s="1"/>
      <c r="JRA30" s="1"/>
      <c r="JRB30" s="1"/>
      <c r="JRC30" s="1"/>
      <c r="JRD30" s="1"/>
      <c r="JRE30" s="1"/>
      <c r="JRF30" s="1"/>
      <c r="JRG30" s="1"/>
      <c r="JRH30" s="1"/>
      <c r="JRI30" s="1"/>
      <c r="JRJ30" s="1"/>
      <c r="JRK30" s="1"/>
      <c r="JRL30" s="1"/>
      <c r="JRM30" s="1"/>
      <c r="JRN30" s="1"/>
      <c r="JRO30" s="1"/>
      <c r="JRP30" s="1"/>
      <c r="JRQ30" s="1"/>
      <c r="JRR30" s="1"/>
      <c r="JRS30" s="1"/>
      <c r="JRT30" s="1"/>
      <c r="JRU30" s="1"/>
      <c r="JRV30" s="1"/>
      <c r="JRW30" s="1"/>
      <c r="JRX30" s="1"/>
      <c r="JRY30" s="1"/>
      <c r="JRZ30" s="1"/>
      <c r="JSA30" s="1"/>
      <c r="JSB30" s="1"/>
      <c r="JSC30" s="1"/>
      <c r="JSD30" s="1"/>
      <c r="JSE30" s="1"/>
      <c r="JSF30" s="1"/>
      <c r="JSG30" s="1"/>
      <c r="JSH30" s="1"/>
      <c r="JSI30" s="1"/>
      <c r="JSJ30" s="1"/>
      <c r="JSK30" s="1"/>
      <c r="JSL30" s="1"/>
      <c r="JSM30" s="1"/>
      <c r="JSN30" s="1"/>
      <c r="JSO30" s="1"/>
      <c r="JSP30" s="1"/>
      <c r="JSQ30" s="1"/>
      <c r="JSR30" s="1"/>
      <c r="JSS30" s="1"/>
      <c r="JST30" s="1"/>
      <c r="JSU30" s="1"/>
      <c r="JSV30" s="1"/>
      <c r="JSW30" s="1"/>
      <c r="JSX30" s="1"/>
      <c r="JSY30" s="1"/>
      <c r="JSZ30" s="1"/>
      <c r="JTA30" s="1"/>
      <c r="JTB30" s="1"/>
      <c r="JTC30" s="1"/>
      <c r="JTD30" s="1"/>
      <c r="JTE30" s="1"/>
      <c r="JTF30" s="1"/>
      <c r="JTG30" s="1"/>
      <c r="JTH30" s="1"/>
      <c r="JTI30" s="1"/>
      <c r="JTJ30" s="1"/>
      <c r="JTK30" s="1"/>
      <c r="JTL30" s="1"/>
      <c r="JTM30" s="1"/>
      <c r="JTN30" s="1"/>
      <c r="JTO30" s="1"/>
      <c r="JTP30" s="1"/>
      <c r="JTQ30" s="1"/>
      <c r="JTR30" s="1"/>
      <c r="JTS30" s="1"/>
      <c r="JTT30" s="1"/>
      <c r="JTU30" s="1"/>
      <c r="JTV30" s="1"/>
      <c r="JTW30" s="1"/>
      <c r="JTX30" s="1"/>
      <c r="JTY30" s="1"/>
      <c r="JTZ30" s="1"/>
      <c r="JUA30" s="1"/>
      <c r="JUB30" s="1"/>
      <c r="JUC30" s="1"/>
      <c r="JUD30" s="1"/>
      <c r="JUE30" s="1"/>
      <c r="JUF30" s="1"/>
      <c r="JUG30" s="1"/>
      <c r="JUH30" s="1"/>
      <c r="JUI30" s="1"/>
      <c r="JUJ30" s="1"/>
      <c r="JUK30" s="1"/>
      <c r="JUL30" s="1"/>
      <c r="JUM30" s="1"/>
      <c r="JUN30" s="1"/>
      <c r="JUO30" s="1"/>
      <c r="JUP30" s="1"/>
      <c r="JUQ30" s="1"/>
      <c r="JUR30" s="1"/>
      <c r="JUS30" s="1"/>
      <c r="JUT30" s="1"/>
      <c r="JUU30" s="1"/>
      <c r="JUV30" s="1"/>
      <c r="JUW30" s="1"/>
      <c r="JUX30" s="1"/>
      <c r="JUY30" s="1"/>
      <c r="JUZ30" s="1"/>
      <c r="JVA30" s="1"/>
      <c r="JVB30" s="1"/>
      <c r="JVC30" s="1"/>
      <c r="JVD30" s="1"/>
      <c r="JVE30" s="1"/>
      <c r="JVF30" s="1"/>
      <c r="JVG30" s="1"/>
      <c r="JVH30" s="1"/>
      <c r="JVI30" s="1"/>
      <c r="JVJ30" s="1"/>
      <c r="JVK30" s="1"/>
      <c r="JVL30" s="1"/>
      <c r="JVM30" s="1"/>
      <c r="JVN30" s="1"/>
      <c r="JVO30" s="1"/>
      <c r="JVP30" s="1"/>
      <c r="JVQ30" s="1"/>
      <c r="JVR30" s="1"/>
      <c r="JVS30" s="1"/>
      <c r="JVT30" s="1"/>
      <c r="JVU30" s="1"/>
      <c r="JVV30" s="1"/>
      <c r="JVW30" s="1"/>
      <c r="JVX30" s="1"/>
      <c r="JVY30" s="1"/>
      <c r="JVZ30" s="1"/>
      <c r="JWA30" s="1"/>
      <c r="JWB30" s="1"/>
      <c r="JWC30" s="1"/>
      <c r="JWD30" s="1"/>
      <c r="JWE30" s="1"/>
      <c r="JWF30" s="1"/>
      <c r="JWG30" s="1"/>
      <c r="JWH30" s="1"/>
      <c r="JWI30" s="1"/>
      <c r="JWJ30" s="1"/>
      <c r="JWK30" s="1"/>
      <c r="JWL30" s="1"/>
      <c r="JWM30" s="1"/>
      <c r="JWN30" s="1"/>
      <c r="JWO30" s="1"/>
      <c r="JWP30" s="1"/>
      <c r="JWQ30" s="1"/>
      <c r="JWR30" s="1"/>
      <c r="JWS30" s="1"/>
      <c r="JWT30" s="1"/>
      <c r="JWU30" s="1"/>
      <c r="JWV30" s="1"/>
      <c r="JWW30" s="1"/>
      <c r="JWX30" s="1"/>
      <c r="JWY30" s="1"/>
      <c r="JWZ30" s="1"/>
      <c r="JXA30" s="1"/>
      <c r="JXB30" s="1"/>
      <c r="JXC30" s="1"/>
      <c r="JXD30" s="1"/>
      <c r="JXE30" s="1"/>
      <c r="JXF30" s="1"/>
      <c r="JXG30" s="1"/>
      <c r="JXH30" s="1"/>
      <c r="JXI30" s="1"/>
      <c r="JXJ30" s="1"/>
      <c r="JXK30" s="1"/>
      <c r="JXL30" s="1"/>
      <c r="JXM30" s="1"/>
      <c r="JXN30" s="1"/>
      <c r="JXO30" s="1"/>
      <c r="JXP30" s="1"/>
      <c r="JXQ30" s="1"/>
      <c r="JXR30" s="1"/>
      <c r="JXS30" s="1"/>
      <c r="JXT30" s="1"/>
      <c r="JXU30" s="1"/>
      <c r="JXV30" s="1"/>
      <c r="JXW30" s="1"/>
      <c r="JXX30" s="1"/>
      <c r="JXY30" s="1"/>
      <c r="JXZ30" s="1"/>
      <c r="JYA30" s="1"/>
      <c r="JYB30" s="1"/>
      <c r="JYC30" s="1"/>
      <c r="JYD30" s="1"/>
      <c r="JYE30" s="1"/>
      <c r="JYF30" s="1"/>
      <c r="JYG30" s="1"/>
      <c r="JYH30" s="1"/>
      <c r="JYI30" s="1"/>
      <c r="JYJ30" s="1"/>
      <c r="JYK30" s="1"/>
      <c r="JYL30" s="1"/>
      <c r="JYM30" s="1"/>
      <c r="JYN30" s="1"/>
      <c r="JYO30" s="1"/>
      <c r="JYP30" s="1"/>
      <c r="JYQ30" s="1"/>
      <c r="JYR30" s="1"/>
      <c r="JYS30" s="1"/>
      <c r="JYT30" s="1"/>
      <c r="JYU30" s="1"/>
      <c r="JYV30" s="1"/>
      <c r="JYW30" s="1"/>
      <c r="JYX30" s="1"/>
      <c r="JYY30" s="1"/>
      <c r="JYZ30" s="1"/>
      <c r="JZA30" s="1"/>
      <c r="JZB30" s="1"/>
      <c r="JZC30" s="1"/>
      <c r="JZD30" s="1"/>
      <c r="JZE30" s="1"/>
      <c r="JZF30" s="1"/>
      <c r="JZG30" s="1"/>
      <c r="JZH30" s="1"/>
      <c r="JZI30" s="1"/>
      <c r="JZJ30" s="1"/>
      <c r="JZK30" s="1"/>
      <c r="JZL30" s="1"/>
      <c r="JZM30" s="1"/>
      <c r="JZN30" s="1"/>
      <c r="JZO30" s="1"/>
      <c r="JZP30" s="1"/>
      <c r="JZQ30" s="1"/>
      <c r="JZR30" s="1"/>
      <c r="JZS30" s="1"/>
      <c r="JZT30" s="1"/>
      <c r="JZU30" s="1"/>
      <c r="JZV30" s="1"/>
      <c r="JZW30" s="1"/>
      <c r="JZX30" s="1"/>
      <c r="JZY30" s="1"/>
      <c r="JZZ30" s="1"/>
      <c r="KAA30" s="1"/>
      <c r="KAB30" s="1"/>
      <c r="KAC30" s="1"/>
      <c r="KAD30" s="1"/>
      <c r="KAE30" s="1"/>
      <c r="KAF30" s="1"/>
      <c r="KAG30" s="1"/>
      <c r="KAH30" s="1"/>
      <c r="KAI30" s="1"/>
      <c r="KAJ30" s="1"/>
      <c r="KAK30" s="1"/>
      <c r="KAL30" s="1"/>
      <c r="KAM30" s="1"/>
      <c r="KAN30" s="1"/>
      <c r="KAO30" s="1"/>
      <c r="KAP30" s="1"/>
      <c r="KAQ30" s="1"/>
      <c r="KAR30" s="1"/>
      <c r="KAS30" s="1"/>
      <c r="KAT30" s="1"/>
      <c r="KAU30" s="1"/>
      <c r="KAV30" s="1"/>
      <c r="KAW30" s="1"/>
      <c r="KAX30" s="1"/>
      <c r="KAY30" s="1"/>
      <c r="KAZ30" s="1"/>
      <c r="KBA30" s="1"/>
      <c r="KBB30" s="1"/>
      <c r="KBC30" s="1"/>
      <c r="KBD30" s="1"/>
      <c r="KBE30" s="1"/>
      <c r="KBF30" s="1"/>
      <c r="KBG30" s="1"/>
      <c r="KBH30" s="1"/>
      <c r="KBI30" s="1"/>
      <c r="KBJ30" s="1"/>
      <c r="KBK30" s="1"/>
      <c r="KBL30" s="1"/>
      <c r="KBM30" s="1"/>
      <c r="KBN30" s="1"/>
      <c r="KBO30" s="1"/>
      <c r="KBP30" s="1"/>
      <c r="KBQ30" s="1"/>
      <c r="KBR30" s="1"/>
      <c r="KBS30" s="1"/>
      <c r="KBT30" s="1"/>
      <c r="KBU30" s="1"/>
      <c r="KBV30" s="1"/>
      <c r="KBW30" s="1"/>
      <c r="KBX30" s="1"/>
      <c r="KBY30" s="1"/>
      <c r="KBZ30" s="1"/>
      <c r="KCA30" s="1"/>
      <c r="KCB30" s="1"/>
      <c r="KCC30" s="1"/>
      <c r="KCD30" s="1"/>
      <c r="KCE30" s="1"/>
      <c r="KCF30" s="1"/>
      <c r="KCG30" s="1"/>
      <c r="KCH30" s="1"/>
      <c r="KCI30" s="1"/>
      <c r="KCJ30" s="1"/>
      <c r="KCK30" s="1"/>
      <c r="KCL30" s="1"/>
      <c r="KCM30" s="1"/>
      <c r="KCN30" s="1"/>
      <c r="KCO30" s="1"/>
      <c r="KCP30" s="1"/>
      <c r="KCQ30" s="1"/>
      <c r="KCR30" s="1"/>
      <c r="KCS30" s="1"/>
      <c r="KCT30" s="1"/>
      <c r="KCU30" s="1"/>
      <c r="KCV30" s="1"/>
      <c r="KCW30" s="1"/>
      <c r="KCX30" s="1"/>
      <c r="KCY30" s="1"/>
      <c r="KCZ30" s="1"/>
      <c r="KDA30" s="1"/>
      <c r="KDB30" s="1"/>
      <c r="KDC30" s="1"/>
      <c r="KDD30" s="1"/>
      <c r="KDE30" s="1"/>
      <c r="KDF30" s="1"/>
      <c r="KDG30" s="1"/>
      <c r="KDH30" s="1"/>
      <c r="KDI30" s="1"/>
      <c r="KDJ30" s="1"/>
      <c r="KDK30" s="1"/>
      <c r="KDL30" s="1"/>
      <c r="KDM30" s="1"/>
      <c r="KDN30" s="1"/>
      <c r="KDO30" s="1"/>
      <c r="KDP30" s="1"/>
      <c r="KDQ30" s="1"/>
      <c r="KDR30" s="1"/>
      <c r="KDS30" s="1"/>
      <c r="KDT30" s="1"/>
      <c r="KDU30" s="1"/>
      <c r="KDV30" s="1"/>
      <c r="KDW30" s="1"/>
      <c r="KDX30" s="1"/>
      <c r="KDY30" s="1"/>
      <c r="KDZ30" s="1"/>
      <c r="KEA30" s="1"/>
      <c r="KEB30" s="1"/>
      <c r="KEC30" s="1"/>
      <c r="KED30" s="1"/>
      <c r="KEE30" s="1"/>
      <c r="KEF30" s="1"/>
      <c r="KEG30" s="1"/>
      <c r="KEH30" s="1"/>
      <c r="KEI30" s="1"/>
      <c r="KEJ30" s="1"/>
      <c r="KEK30" s="1"/>
      <c r="KEL30" s="1"/>
      <c r="KEM30" s="1"/>
      <c r="KEN30" s="1"/>
      <c r="KEO30" s="1"/>
      <c r="KEP30" s="1"/>
      <c r="KEQ30" s="1"/>
      <c r="KER30" s="1"/>
      <c r="KES30" s="1"/>
      <c r="KET30" s="1"/>
      <c r="KEU30" s="1"/>
      <c r="KEV30" s="1"/>
      <c r="KEW30" s="1"/>
      <c r="KEX30" s="1"/>
      <c r="KEY30" s="1"/>
      <c r="KEZ30" s="1"/>
      <c r="KFA30" s="1"/>
      <c r="KFB30" s="1"/>
      <c r="KFC30" s="1"/>
      <c r="KFD30" s="1"/>
      <c r="KFE30" s="1"/>
      <c r="KFF30" s="1"/>
      <c r="KFG30" s="1"/>
      <c r="KFH30" s="1"/>
      <c r="KFI30" s="1"/>
      <c r="KFJ30" s="1"/>
      <c r="KFK30" s="1"/>
      <c r="KFL30" s="1"/>
      <c r="KFM30" s="1"/>
      <c r="KFN30" s="1"/>
      <c r="KFO30" s="1"/>
      <c r="KFP30" s="1"/>
      <c r="KFQ30" s="1"/>
      <c r="KFR30" s="1"/>
      <c r="KFS30" s="1"/>
      <c r="KFT30" s="1"/>
      <c r="KFU30" s="1"/>
      <c r="KFV30" s="1"/>
      <c r="KFW30" s="1"/>
      <c r="KFX30" s="1"/>
      <c r="KFY30" s="1"/>
      <c r="KFZ30" s="1"/>
      <c r="KGA30" s="1"/>
      <c r="KGB30" s="1"/>
      <c r="KGC30" s="1"/>
      <c r="KGD30" s="1"/>
      <c r="KGE30" s="1"/>
      <c r="KGF30" s="1"/>
      <c r="KGG30" s="1"/>
      <c r="KGH30" s="1"/>
      <c r="KGI30" s="1"/>
      <c r="KGJ30" s="1"/>
      <c r="KGK30" s="1"/>
      <c r="KGL30" s="1"/>
      <c r="KGM30" s="1"/>
      <c r="KGN30" s="1"/>
      <c r="KGO30" s="1"/>
      <c r="KGP30" s="1"/>
      <c r="KGQ30" s="1"/>
      <c r="KGR30" s="1"/>
      <c r="KGS30" s="1"/>
      <c r="KGT30" s="1"/>
      <c r="KGU30" s="1"/>
      <c r="KGV30" s="1"/>
      <c r="KGW30" s="1"/>
      <c r="KGX30" s="1"/>
      <c r="KGY30" s="1"/>
      <c r="KGZ30" s="1"/>
      <c r="KHA30" s="1"/>
      <c r="KHB30" s="1"/>
      <c r="KHC30" s="1"/>
      <c r="KHD30" s="1"/>
      <c r="KHE30" s="1"/>
      <c r="KHF30" s="1"/>
      <c r="KHG30" s="1"/>
      <c r="KHH30" s="1"/>
      <c r="KHI30" s="1"/>
      <c r="KHJ30" s="1"/>
      <c r="KHK30" s="1"/>
      <c r="KHL30" s="1"/>
      <c r="KHM30" s="1"/>
      <c r="KHN30" s="1"/>
      <c r="KHO30" s="1"/>
      <c r="KHP30" s="1"/>
      <c r="KHQ30" s="1"/>
      <c r="KHR30" s="1"/>
      <c r="KHS30" s="1"/>
      <c r="KHT30" s="1"/>
      <c r="KHU30" s="1"/>
      <c r="KHV30" s="1"/>
      <c r="KHW30" s="1"/>
      <c r="KHX30" s="1"/>
      <c r="KHY30" s="1"/>
      <c r="KHZ30" s="1"/>
      <c r="KIA30" s="1"/>
      <c r="KIB30" s="1"/>
      <c r="KIC30" s="1"/>
      <c r="KID30" s="1"/>
      <c r="KIE30" s="1"/>
      <c r="KIF30" s="1"/>
      <c r="KIG30" s="1"/>
      <c r="KIH30" s="1"/>
      <c r="KII30" s="1"/>
      <c r="KIJ30" s="1"/>
      <c r="KIK30" s="1"/>
      <c r="KIL30" s="1"/>
      <c r="KIM30" s="1"/>
      <c r="KIN30" s="1"/>
      <c r="KIO30" s="1"/>
      <c r="KIP30" s="1"/>
      <c r="KIQ30" s="1"/>
      <c r="KIR30" s="1"/>
      <c r="KIS30" s="1"/>
      <c r="KIT30" s="1"/>
      <c r="KIU30" s="1"/>
      <c r="KIV30" s="1"/>
      <c r="KIW30" s="1"/>
      <c r="KIX30" s="1"/>
      <c r="KIY30" s="1"/>
      <c r="KIZ30" s="1"/>
      <c r="KJA30" s="1"/>
      <c r="KJB30" s="1"/>
      <c r="KJC30" s="1"/>
      <c r="KJD30" s="1"/>
      <c r="KJE30" s="1"/>
      <c r="KJF30" s="1"/>
      <c r="KJG30" s="1"/>
      <c r="KJH30" s="1"/>
      <c r="KJI30" s="1"/>
      <c r="KJJ30" s="1"/>
      <c r="KJK30" s="1"/>
      <c r="KJL30" s="1"/>
      <c r="KJM30" s="1"/>
      <c r="KJN30" s="1"/>
      <c r="KJO30" s="1"/>
      <c r="KJP30" s="1"/>
      <c r="KJQ30" s="1"/>
      <c r="KJR30" s="1"/>
      <c r="KJS30" s="1"/>
      <c r="KJT30" s="1"/>
      <c r="KJU30" s="1"/>
      <c r="KJV30" s="1"/>
      <c r="KJW30" s="1"/>
      <c r="KJX30" s="1"/>
      <c r="KJY30" s="1"/>
      <c r="KJZ30" s="1"/>
      <c r="KKA30" s="1"/>
      <c r="KKB30" s="1"/>
      <c r="KKC30" s="1"/>
      <c r="KKD30" s="1"/>
      <c r="KKE30" s="1"/>
      <c r="KKF30" s="1"/>
      <c r="KKG30" s="1"/>
      <c r="KKH30" s="1"/>
      <c r="KKI30" s="1"/>
      <c r="KKJ30" s="1"/>
      <c r="KKK30" s="1"/>
      <c r="KKL30" s="1"/>
      <c r="KKM30" s="1"/>
      <c r="KKN30" s="1"/>
      <c r="KKO30" s="1"/>
      <c r="KKP30" s="1"/>
      <c r="KKQ30" s="1"/>
      <c r="KKR30" s="1"/>
      <c r="KKS30" s="1"/>
      <c r="KKT30" s="1"/>
      <c r="KKU30" s="1"/>
      <c r="KKV30" s="1"/>
      <c r="KKW30" s="1"/>
      <c r="KKX30" s="1"/>
      <c r="KKY30" s="1"/>
      <c r="KKZ30" s="1"/>
      <c r="KLA30" s="1"/>
      <c r="KLB30" s="1"/>
      <c r="KLC30" s="1"/>
      <c r="KLD30" s="1"/>
      <c r="KLE30" s="1"/>
      <c r="KLF30" s="1"/>
      <c r="KLG30" s="1"/>
      <c r="KLH30" s="1"/>
      <c r="KLI30" s="1"/>
      <c r="KLJ30" s="1"/>
      <c r="KLK30" s="1"/>
      <c r="KLL30" s="1"/>
      <c r="KLM30" s="1"/>
      <c r="KLN30" s="1"/>
      <c r="KLO30" s="1"/>
      <c r="KLP30" s="1"/>
      <c r="KLQ30" s="1"/>
      <c r="KLR30" s="1"/>
      <c r="KLS30" s="1"/>
      <c r="KLT30" s="1"/>
      <c r="KLU30" s="1"/>
      <c r="KLV30" s="1"/>
      <c r="KLW30" s="1"/>
      <c r="KLX30" s="1"/>
      <c r="KLY30" s="1"/>
      <c r="KLZ30" s="1"/>
      <c r="KMA30" s="1"/>
      <c r="KMB30" s="1"/>
      <c r="KMC30" s="1"/>
      <c r="KMD30" s="1"/>
      <c r="KME30" s="1"/>
      <c r="KMF30" s="1"/>
      <c r="KMG30" s="1"/>
      <c r="KMH30" s="1"/>
      <c r="KMI30" s="1"/>
      <c r="KMJ30" s="1"/>
      <c r="KMK30" s="1"/>
      <c r="KML30" s="1"/>
      <c r="KMM30" s="1"/>
      <c r="KMN30" s="1"/>
      <c r="KMO30" s="1"/>
      <c r="KMP30" s="1"/>
      <c r="KMQ30" s="1"/>
      <c r="KMR30" s="1"/>
      <c r="KMS30" s="1"/>
      <c r="KMT30" s="1"/>
      <c r="KMU30" s="1"/>
      <c r="KMV30" s="1"/>
      <c r="KMW30" s="1"/>
      <c r="KMX30" s="1"/>
      <c r="KMY30" s="1"/>
      <c r="KMZ30" s="1"/>
      <c r="KNA30" s="1"/>
      <c r="KNB30" s="1"/>
      <c r="KNC30" s="1"/>
      <c r="KND30" s="1"/>
      <c r="KNE30" s="1"/>
      <c r="KNF30" s="1"/>
      <c r="KNG30" s="1"/>
      <c r="KNH30" s="1"/>
      <c r="KNI30" s="1"/>
      <c r="KNJ30" s="1"/>
      <c r="KNK30" s="1"/>
      <c r="KNL30" s="1"/>
      <c r="KNM30" s="1"/>
      <c r="KNN30" s="1"/>
      <c r="KNO30" s="1"/>
      <c r="KNP30" s="1"/>
      <c r="KNQ30" s="1"/>
      <c r="KNR30" s="1"/>
      <c r="KNS30" s="1"/>
      <c r="KNT30" s="1"/>
      <c r="KNU30" s="1"/>
      <c r="KNV30" s="1"/>
      <c r="KNW30" s="1"/>
      <c r="KNX30" s="1"/>
      <c r="KNY30" s="1"/>
      <c r="KNZ30" s="1"/>
      <c r="KOA30" s="1"/>
      <c r="KOB30" s="1"/>
      <c r="KOC30" s="1"/>
      <c r="KOD30" s="1"/>
      <c r="KOE30" s="1"/>
      <c r="KOF30" s="1"/>
      <c r="KOG30" s="1"/>
      <c r="KOH30" s="1"/>
      <c r="KOI30" s="1"/>
      <c r="KOJ30" s="1"/>
      <c r="KOK30" s="1"/>
      <c r="KOL30" s="1"/>
      <c r="KOM30" s="1"/>
      <c r="KON30" s="1"/>
      <c r="KOO30" s="1"/>
      <c r="KOP30" s="1"/>
      <c r="KOQ30" s="1"/>
      <c r="KOR30" s="1"/>
      <c r="KOS30" s="1"/>
      <c r="KOT30" s="1"/>
      <c r="KOU30" s="1"/>
      <c r="KOV30" s="1"/>
      <c r="KOW30" s="1"/>
      <c r="KOX30" s="1"/>
      <c r="KOY30" s="1"/>
      <c r="KOZ30" s="1"/>
      <c r="KPA30" s="1"/>
      <c r="KPB30" s="1"/>
      <c r="KPC30" s="1"/>
      <c r="KPD30" s="1"/>
      <c r="KPE30" s="1"/>
      <c r="KPF30" s="1"/>
      <c r="KPG30" s="1"/>
      <c r="KPH30" s="1"/>
      <c r="KPI30" s="1"/>
      <c r="KPJ30" s="1"/>
      <c r="KPK30" s="1"/>
      <c r="KPL30" s="1"/>
      <c r="KPM30" s="1"/>
      <c r="KPN30" s="1"/>
      <c r="KPO30" s="1"/>
      <c r="KPP30" s="1"/>
      <c r="KPQ30" s="1"/>
      <c r="KPR30" s="1"/>
      <c r="KPS30" s="1"/>
      <c r="KPT30" s="1"/>
      <c r="KPU30" s="1"/>
      <c r="KPV30" s="1"/>
      <c r="KPW30" s="1"/>
      <c r="KPX30" s="1"/>
      <c r="KPY30" s="1"/>
      <c r="KPZ30" s="1"/>
      <c r="KQA30" s="1"/>
      <c r="KQB30" s="1"/>
      <c r="KQC30" s="1"/>
      <c r="KQD30" s="1"/>
      <c r="KQE30" s="1"/>
      <c r="KQF30" s="1"/>
      <c r="KQG30" s="1"/>
      <c r="KQH30" s="1"/>
      <c r="KQI30" s="1"/>
      <c r="KQJ30" s="1"/>
      <c r="KQK30" s="1"/>
      <c r="KQL30" s="1"/>
      <c r="KQM30" s="1"/>
      <c r="KQN30" s="1"/>
      <c r="KQO30" s="1"/>
      <c r="KQP30" s="1"/>
      <c r="KQQ30" s="1"/>
      <c r="KQR30" s="1"/>
      <c r="KQS30" s="1"/>
      <c r="KQT30" s="1"/>
      <c r="KQU30" s="1"/>
      <c r="KQV30" s="1"/>
      <c r="KQW30" s="1"/>
      <c r="KQX30" s="1"/>
      <c r="KQY30" s="1"/>
      <c r="KQZ30" s="1"/>
      <c r="KRA30" s="1"/>
      <c r="KRB30" s="1"/>
      <c r="KRC30" s="1"/>
      <c r="KRD30" s="1"/>
      <c r="KRE30" s="1"/>
      <c r="KRF30" s="1"/>
      <c r="KRG30" s="1"/>
      <c r="KRH30" s="1"/>
      <c r="KRI30" s="1"/>
      <c r="KRJ30" s="1"/>
      <c r="KRK30" s="1"/>
      <c r="KRL30" s="1"/>
      <c r="KRM30" s="1"/>
      <c r="KRN30" s="1"/>
      <c r="KRO30" s="1"/>
      <c r="KRP30" s="1"/>
      <c r="KRQ30" s="1"/>
      <c r="KRR30" s="1"/>
      <c r="KRS30" s="1"/>
      <c r="KRT30" s="1"/>
      <c r="KRU30" s="1"/>
      <c r="KRV30" s="1"/>
      <c r="KRW30" s="1"/>
      <c r="KRX30" s="1"/>
      <c r="KRY30" s="1"/>
      <c r="KRZ30" s="1"/>
      <c r="KSA30" s="1"/>
      <c r="KSB30" s="1"/>
      <c r="KSC30" s="1"/>
      <c r="KSD30" s="1"/>
      <c r="KSE30" s="1"/>
      <c r="KSF30" s="1"/>
      <c r="KSG30" s="1"/>
      <c r="KSH30" s="1"/>
      <c r="KSI30" s="1"/>
      <c r="KSJ30" s="1"/>
      <c r="KSK30" s="1"/>
      <c r="KSL30" s="1"/>
      <c r="KSM30" s="1"/>
      <c r="KSN30" s="1"/>
      <c r="KSO30" s="1"/>
      <c r="KSP30" s="1"/>
      <c r="KSQ30" s="1"/>
      <c r="KSR30" s="1"/>
      <c r="KSS30" s="1"/>
      <c r="KST30" s="1"/>
      <c r="KSU30" s="1"/>
      <c r="KSV30" s="1"/>
      <c r="KSW30" s="1"/>
      <c r="KSX30" s="1"/>
      <c r="KSY30" s="1"/>
      <c r="KSZ30" s="1"/>
      <c r="KTA30" s="1"/>
      <c r="KTB30" s="1"/>
      <c r="KTC30" s="1"/>
      <c r="KTD30" s="1"/>
      <c r="KTE30" s="1"/>
      <c r="KTF30" s="1"/>
      <c r="KTG30" s="1"/>
      <c r="KTH30" s="1"/>
      <c r="KTI30" s="1"/>
      <c r="KTJ30" s="1"/>
      <c r="KTK30" s="1"/>
      <c r="KTL30" s="1"/>
      <c r="KTM30" s="1"/>
      <c r="KTN30" s="1"/>
      <c r="KTO30" s="1"/>
      <c r="KTP30" s="1"/>
      <c r="KTQ30" s="1"/>
      <c r="KTR30" s="1"/>
      <c r="KTS30" s="1"/>
      <c r="KTT30" s="1"/>
      <c r="KTU30" s="1"/>
      <c r="KTV30" s="1"/>
      <c r="KTW30" s="1"/>
      <c r="KTX30" s="1"/>
      <c r="KTY30" s="1"/>
      <c r="KTZ30" s="1"/>
      <c r="KUA30" s="1"/>
      <c r="KUB30" s="1"/>
      <c r="KUC30" s="1"/>
      <c r="KUD30" s="1"/>
      <c r="KUE30" s="1"/>
      <c r="KUF30" s="1"/>
      <c r="KUG30" s="1"/>
      <c r="KUH30" s="1"/>
      <c r="KUI30" s="1"/>
      <c r="KUJ30" s="1"/>
      <c r="KUK30" s="1"/>
      <c r="KUL30" s="1"/>
      <c r="KUM30" s="1"/>
      <c r="KUN30" s="1"/>
      <c r="KUO30" s="1"/>
      <c r="KUP30" s="1"/>
      <c r="KUQ30" s="1"/>
      <c r="KUR30" s="1"/>
      <c r="KUS30" s="1"/>
      <c r="KUT30" s="1"/>
      <c r="KUU30" s="1"/>
      <c r="KUV30" s="1"/>
      <c r="KUW30" s="1"/>
      <c r="KUX30" s="1"/>
      <c r="KUY30" s="1"/>
      <c r="KUZ30" s="1"/>
      <c r="KVA30" s="1"/>
      <c r="KVB30" s="1"/>
      <c r="KVC30" s="1"/>
      <c r="KVD30" s="1"/>
      <c r="KVE30" s="1"/>
      <c r="KVF30" s="1"/>
      <c r="KVG30" s="1"/>
      <c r="KVH30" s="1"/>
      <c r="KVI30" s="1"/>
      <c r="KVJ30" s="1"/>
      <c r="KVK30" s="1"/>
      <c r="KVL30" s="1"/>
      <c r="KVM30" s="1"/>
      <c r="KVN30" s="1"/>
      <c r="KVO30" s="1"/>
      <c r="KVP30" s="1"/>
      <c r="KVQ30" s="1"/>
      <c r="KVR30" s="1"/>
      <c r="KVS30" s="1"/>
      <c r="KVT30" s="1"/>
      <c r="KVU30" s="1"/>
      <c r="KVV30" s="1"/>
      <c r="KVW30" s="1"/>
      <c r="KVX30" s="1"/>
      <c r="KVY30" s="1"/>
      <c r="KVZ30" s="1"/>
      <c r="KWA30" s="1"/>
      <c r="KWB30" s="1"/>
      <c r="KWC30" s="1"/>
      <c r="KWD30" s="1"/>
      <c r="KWE30" s="1"/>
      <c r="KWF30" s="1"/>
      <c r="KWG30" s="1"/>
      <c r="KWH30" s="1"/>
      <c r="KWI30" s="1"/>
      <c r="KWJ30" s="1"/>
      <c r="KWK30" s="1"/>
      <c r="KWL30" s="1"/>
      <c r="KWM30" s="1"/>
      <c r="KWN30" s="1"/>
      <c r="KWO30" s="1"/>
      <c r="KWP30" s="1"/>
      <c r="KWQ30" s="1"/>
      <c r="KWR30" s="1"/>
      <c r="KWS30" s="1"/>
      <c r="KWT30" s="1"/>
      <c r="KWU30" s="1"/>
      <c r="KWV30" s="1"/>
      <c r="KWW30" s="1"/>
      <c r="KWX30" s="1"/>
      <c r="KWY30" s="1"/>
      <c r="KWZ30" s="1"/>
      <c r="KXA30" s="1"/>
      <c r="KXB30" s="1"/>
      <c r="KXC30" s="1"/>
      <c r="KXD30" s="1"/>
      <c r="KXE30" s="1"/>
      <c r="KXF30" s="1"/>
      <c r="KXG30" s="1"/>
      <c r="KXH30" s="1"/>
      <c r="KXI30" s="1"/>
      <c r="KXJ30" s="1"/>
      <c r="KXK30" s="1"/>
      <c r="KXL30" s="1"/>
      <c r="KXM30" s="1"/>
      <c r="KXN30" s="1"/>
      <c r="KXO30" s="1"/>
      <c r="KXP30" s="1"/>
      <c r="KXQ30" s="1"/>
      <c r="KXR30" s="1"/>
      <c r="KXS30" s="1"/>
      <c r="KXT30" s="1"/>
      <c r="KXU30" s="1"/>
      <c r="KXV30" s="1"/>
      <c r="KXW30" s="1"/>
      <c r="KXX30" s="1"/>
      <c r="KXY30" s="1"/>
      <c r="KXZ30" s="1"/>
      <c r="KYA30" s="1"/>
      <c r="KYB30" s="1"/>
      <c r="KYC30" s="1"/>
      <c r="KYD30" s="1"/>
      <c r="KYE30" s="1"/>
      <c r="KYF30" s="1"/>
      <c r="KYG30" s="1"/>
      <c r="KYH30" s="1"/>
      <c r="KYI30" s="1"/>
      <c r="KYJ30" s="1"/>
      <c r="KYK30" s="1"/>
      <c r="KYL30" s="1"/>
      <c r="KYM30" s="1"/>
      <c r="KYN30" s="1"/>
      <c r="KYO30" s="1"/>
      <c r="KYP30" s="1"/>
      <c r="KYQ30" s="1"/>
      <c r="KYR30" s="1"/>
      <c r="KYS30" s="1"/>
      <c r="KYT30" s="1"/>
      <c r="KYU30" s="1"/>
      <c r="KYV30" s="1"/>
      <c r="KYW30" s="1"/>
      <c r="KYX30" s="1"/>
      <c r="KYY30" s="1"/>
      <c r="KYZ30" s="1"/>
      <c r="KZA30" s="1"/>
      <c r="KZB30" s="1"/>
      <c r="KZC30" s="1"/>
      <c r="KZD30" s="1"/>
      <c r="KZE30" s="1"/>
      <c r="KZF30" s="1"/>
      <c r="KZG30" s="1"/>
      <c r="KZH30" s="1"/>
      <c r="KZI30" s="1"/>
      <c r="KZJ30" s="1"/>
      <c r="KZK30" s="1"/>
      <c r="KZL30" s="1"/>
      <c r="KZM30" s="1"/>
      <c r="KZN30" s="1"/>
      <c r="KZO30" s="1"/>
      <c r="KZP30" s="1"/>
      <c r="KZQ30" s="1"/>
      <c r="KZR30" s="1"/>
      <c r="KZS30" s="1"/>
      <c r="KZT30" s="1"/>
      <c r="KZU30" s="1"/>
      <c r="KZV30" s="1"/>
      <c r="KZW30" s="1"/>
      <c r="KZX30" s="1"/>
      <c r="KZY30" s="1"/>
      <c r="KZZ30" s="1"/>
      <c r="LAA30" s="1"/>
      <c r="LAB30" s="1"/>
      <c r="LAC30" s="1"/>
      <c r="LAD30" s="1"/>
      <c r="LAE30" s="1"/>
      <c r="LAF30" s="1"/>
      <c r="LAG30" s="1"/>
      <c r="LAH30" s="1"/>
      <c r="LAI30" s="1"/>
      <c r="LAJ30" s="1"/>
      <c r="LAK30" s="1"/>
      <c r="LAL30" s="1"/>
      <c r="LAM30" s="1"/>
      <c r="LAN30" s="1"/>
      <c r="LAO30" s="1"/>
      <c r="LAP30" s="1"/>
      <c r="LAQ30" s="1"/>
      <c r="LAR30" s="1"/>
      <c r="LAS30" s="1"/>
      <c r="LAT30" s="1"/>
      <c r="LAU30" s="1"/>
      <c r="LAV30" s="1"/>
      <c r="LAW30" s="1"/>
      <c r="LAX30" s="1"/>
      <c r="LAY30" s="1"/>
      <c r="LAZ30" s="1"/>
      <c r="LBA30" s="1"/>
      <c r="LBB30" s="1"/>
      <c r="LBC30" s="1"/>
      <c r="LBD30" s="1"/>
      <c r="LBE30" s="1"/>
      <c r="LBF30" s="1"/>
      <c r="LBG30" s="1"/>
      <c r="LBH30" s="1"/>
      <c r="LBI30" s="1"/>
      <c r="LBJ30" s="1"/>
      <c r="LBK30" s="1"/>
      <c r="LBL30" s="1"/>
      <c r="LBM30" s="1"/>
      <c r="LBN30" s="1"/>
      <c r="LBO30" s="1"/>
      <c r="LBP30" s="1"/>
      <c r="LBQ30" s="1"/>
      <c r="LBR30" s="1"/>
      <c r="LBS30" s="1"/>
      <c r="LBT30" s="1"/>
      <c r="LBU30" s="1"/>
      <c r="LBV30" s="1"/>
      <c r="LBW30" s="1"/>
      <c r="LBX30" s="1"/>
      <c r="LBY30" s="1"/>
      <c r="LBZ30" s="1"/>
      <c r="LCA30" s="1"/>
      <c r="LCB30" s="1"/>
      <c r="LCC30" s="1"/>
      <c r="LCD30" s="1"/>
      <c r="LCE30" s="1"/>
      <c r="LCF30" s="1"/>
      <c r="LCG30" s="1"/>
      <c r="LCH30" s="1"/>
      <c r="LCI30" s="1"/>
      <c r="LCJ30" s="1"/>
      <c r="LCK30" s="1"/>
      <c r="LCL30" s="1"/>
      <c r="LCM30" s="1"/>
      <c r="LCN30" s="1"/>
      <c r="LCO30" s="1"/>
      <c r="LCP30" s="1"/>
      <c r="LCQ30" s="1"/>
      <c r="LCR30" s="1"/>
      <c r="LCS30" s="1"/>
      <c r="LCT30" s="1"/>
      <c r="LCU30" s="1"/>
      <c r="LCV30" s="1"/>
      <c r="LCW30" s="1"/>
      <c r="LCX30" s="1"/>
      <c r="LCY30" s="1"/>
      <c r="LCZ30" s="1"/>
      <c r="LDA30" s="1"/>
      <c r="LDB30" s="1"/>
      <c r="LDC30" s="1"/>
      <c r="LDD30" s="1"/>
      <c r="LDE30" s="1"/>
      <c r="LDF30" s="1"/>
      <c r="LDG30" s="1"/>
      <c r="LDH30" s="1"/>
      <c r="LDI30" s="1"/>
      <c r="LDJ30" s="1"/>
      <c r="LDK30" s="1"/>
      <c r="LDL30" s="1"/>
      <c r="LDM30" s="1"/>
      <c r="LDN30" s="1"/>
      <c r="LDO30" s="1"/>
      <c r="LDP30" s="1"/>
      <c r="LDQ30" s="1"/>
      <c r="LDR30" s="1"/>
      <c r="LDS30" s="1"/>
      <c r="LDT30" s="1"/>
      <c r="LDU30" s="1"/>
      <c r="LDV30" s="1"/>
      <c r="LDW30" s="1"/>
      <c r="LDX30" s="1"/>
      <c r="LDY30" s="1"/>
      <c r="LDZ30" s="1"/>
      <c r="LEA30" s="1"/>
      <c r="LEB30" s="1"/>
      <c r="LEC30" s="1"/>
      <c r="LED30" s="1"/>
      <c r="LEE30" s="1"/>
      <c r="LEF30" s="1"/>
      <c r="LEG30" s="1"/>
      <c r="LEH30" s="1"/>
      <c r="LEI30" s="1"/>
      <c r="LEJ30" s="1"/>
      <c r="LEK30" s="1"/>
      <c r="LEL30" s="1"/>
      <c r="LEM30" s="1"/>
      <c r="LEN30" s="1"/>
      <c r="LEO30" s="1"/>
      <c r="LEP30" s="1"/>
      <c r="LEQ30" s="1"/>
      <c r="LER30" s="1"/>
      <c r="LES30" s="1"/>
      <c r="LET30" s="1"/>
      <c r="LEU30" s="1"/>
      <c r="LEV30" s="1"/>
      <c r="LEW30" s="1"/>
      <c r="LEX30" s="1"/>
      <c r="LEY30" s="1"/>
      <c r="LEZ30" s="1"/>
      <c r="LFA30" s="1"/>
      <c r="LFB30" s="1"/>
      <c r="LFC30" s="1"/>
      <c r="LFD30" s="1"/>
      <c r="LFE30" s="1"/>
      <c r="LFF30" s="1"/>
      <c r="LFG30" s="1"/>
      <c r="LFH30" s="1"/>
      <c r="LFI30" s="1"/>
      <c r="LFJ30" s="1"/>
      <c r="LFK30" s="1"/>
      <c r="LFL30" s="1"/>
      <c r="LFM30" s="1"/>
      <c r="LFN30" s="1"/>
      <c r="LFO30" s="1"/>
      <c r="LFP30" s="1"/>
      <c r="LFQ30" s="1"/>
      <c r="LFR30" s="1"/>
      <c r="LFS30" s="1"/>
      <c r="LFT30" s="1"/>
      <c r="LFU30" s="1"/>
      <c r="LFV30" s="1"/>
      <c r="LFW30" s="1"/>
      <c r="LFX30" s="1"/>
      <c r="LFY30" s="1"/>
      <c r="LFZ30" s="1"/>
      <c r="LGA30" s="1"/>
      <c r="LGB30" s="1"/>
      <c r="LGC30" s="1"/>
      <c r="LGD30" s="1"/>
      <c r="LGE30" s="1"/>
      <c r="LGF30" s="1"/>
      <c r="LGG30" s="1"/>
      <c r="LGH30" s="1"/>
      <c r="LGI30" s="1"/>
      <c r="LGJ30" s="1"/>
      <c r="LGK30" s="1"/>
      <c r="LGL30" s="1"/>
      <c r="LGM30" s="1"/>
      <c r="LGN30" s="1"/>
      <c r="LGO30" s="1"/>
      <c r="LGP30" s="1"/>
      <c r="LGQ30" s="1"/>
      <c r="LGR30" s="1"/>
      <c r="LGS30" s="1"/>
      <c r="LGT30" s="1"/>
      <c r="LGU30" s="1"/>
      <c r="LGV30" s="1"/>
      <c r="LGW30" s="1"/>
      <c r="LGX30" s="1"/>
      <c r="LGY30" s="1"/>
      <c r="LGZ30" s="1"/>
      <c r="LHA30" s="1"/>
      <c r="LHB30" s="1"/>
      <c r="LHC30" s="1"/>
      <c r="LHD30" s="1"/>
      <c r="LHE30" s="1"/>
      <c r="LHF30" s="1"/>
      <c r="LHG30" s="1"/>
      <c r="LHH30" s="1"/>
      <c r="LHI30" s="1"/>
      <c r="LHJ30" s="1"/>
      <c r="LHK30" s="1"/>
      <c r="LHL30" s="1"/>
      <c r="LHM30" s="1"/>
      <c r="LHN30" s="1"/>
      <c r="LHO30" s="1"/>
      <c r="LHP30" s="1"/>
      <c r="LHQ30" s="1"/>
      <c r="LHR30" s="1"/>
      <c r="LHS30" s="1"/>
      <c r="LHT30" s="1"/>
      <c r="LHU30" s="1"/>
      <c r="LHV30" s="1"/>
      <c r="LHW30" s="1"/>
      <c r="LHX30" s="1"/>
      <c r="LHY30" s="1"/>
      <c r="LHZ30" s="1"/>
      <c r="LIA30" s="1"/>
      <c r="LIB30" s="1"/>
      <c r="LIC30" s="1"/>
      <c r="LID30" s="1"/>
      <c r="LIE30" s="1"/>
      <c r="LIF30" s="1"/>
      <c r="LIG30" s="1"/>
      <c r="LIH30" s="1"/>
      <c r="LII30" s="1"/>
      <c r="LIJ30" s="1"/>
      <c r="LIK30" s="1"/>
      <c r="LIL30" s="1"/>
      <c r="LIM30" s="1"/>
      <c r="LIN30" s="1"/>
      <c r="LIO30" s="1"/>
      <c r="LIP30" s="1"/>
      <c r="LIQ30" s="1"/>
      <c r="LIR30" s="1"/>
      <c r="LIS30" s="1"/>
      <c r="LIT30" s="1"/>
      <c r="LIU30" s="1"/>
      <c r="LIV30" s="1"/>
      <c r="LIW30" s="1"/>
      <c r="LIX30" s="1"/>
      <c r="LIY30" s="1"/>
      <c r="LIZ30" s="1"/>
      <c r="LJA30" s="1"/>
      <c r="LJB30" s="1"/>
      <c r="LJC30" s="1"/>
      <c r="LJD30" s="1"/>
      <c r="LJE30" s="1"/>
      <c r="LJF30" s="1"/>
      <c r="LJG30" s="1"/>
      <c r="LJH30" s="1"/>
      <c r="LJI30" s="1"/>
      <c r="LJJ30" s="1"/>
      <c r="LJK30" s="1"/>
      <c r="LJL30" s="1"/>
      <c r="LJM30" s="1"/>
      <c r="LJN30" s="1"/>
      <c r="LJO30" s="1"/>
      <c r="LJP30" s="1"/>
      <c r="LJQ30" s="1"/>
      <c r="LJR30" s="1"/>
      <c r="LJS30" s="1"/>
      <c r="LJT30" s="1"/>
      <c r="LJU30" s="1"/>
      <c r="LJV30" s="1"/>
      <c r="LJW30" s="1"/>
      <c r="LJX30" s="1"/>
      <c r="LJY30" s="1"/>
      <c r="LJZ30" s="1"/>
      <c r="LKA30" s="1"/>
      <c r="LKB30" s="1"/>
      <c r="LKC30" s="1"/>
      <c r="LKD30" s="1"/>
      <c r="LKE30" s="1"/>
      <c r="LKF30" s="1"/>
      <c r="LKG30" s="1"/>
      <c r="LKH30" s="1"/>
      <c r="LKI30" s="1"/>
      <c r="LKJ30" s="1"/>
      <c r="LKK30" s="1"/>
      <c r="LKL30" s="1"/>
      <c r="LKM30" s="1"/>
      <c r="LKN30" s="1"/>
      <c r="LKO30" s="1"/>
      <c r="LKP30" s="1"/>
      <c r="LKQ30" s="1"/>
      <c r="LKR30" s="1"/>
      <c r="LKS30" s="1"/>
      <c r="LKT30" s="1"/>
      <c r="LKU30" s="1"/>
      <c r="LKV30" s="1"/>
      <c r="LKW30" s="1"/>
      <c r="LKX30" s="1"/>
      <c r="LKY30" s="1"/>
      <c r="LKZ30" s="1"/>
      <c r="LLA30" s="1"/>
      <c r="LLB30" s="1"/>
      <c r="LLC30" s="1"/>
      <c r="LLD30" s="1"/>
      <c r="LLE30" s="1"/>
      <c r="LLF30" s="1"/>
      <c r="LLG30" s="1"/>
      <c r="LLH30" s="1"/>
      <c r="LLI30" s="1"/>
      <c r="LLJ30" s="1"/>
      <c r="LLK30" s="1"/>
      <c r="LLL30" s="1"/>
      <c r="LLM30" s="1"/>
      <c r="LLN30" s="1"/>
      <c r="LLO30" s="1"/>
      <c r="LLP30" s="1"/>
      <c r="LLQ30" s="1"/>
      <c r="LLR30" s="1"/>
      <c r="LLS30" s="1"/>
      <c r="LLT30" s="1"/>
      <c r="LLU30" s="1"/>
      <c r="LLV30" s="1"/>
      <c r="LLW30" s="1"/>
      <c r="LLX30" s="1"/>
      <c r="LLY30" s="1"/>
      <c r="LLZ30" s="1"/>
      <c r="LMA30" s="1"/>
      <c r="LMB30" s="1"/>
      <c r="LMC30" s="1"/>
      <c r="LMD30" s="1"/>
      <c r="LME30" s="1"/>
      <c r="LMF30" s="1"/>
      <c r="LMG30" s="1"/>
      <c r="LMH30" s="1"/>
      <c r="LMI30" s="1"/>
      <c r="LMJ30" s="1"/>
      <c r="LMK30" s="1"/>
      <c r="LML30" s="1"/>
      <c r="LMM30" s="1"/>
      <c r="LMN30" s="1"/>
      <c r="LMO30" s="1"/>
      <c r="LMP30" s="1"/>
      <c r="LMQ30" s="1"/>
      <c r="LMR30" s="1"/>
      <c r="LMS30" s="1"/>
      <c r="LMT30" s="1"/>
      <c r="LMU30" s="1"/>
      <c r="LMV30" s="1"/>
      <c r="LMW30" s="1"/>
      <c r="LMX30" s="1"/>
      <c r="LMY30" s="1"/>
      <c r="LMZ30" s="1"/>
      <c r="LNA30" s="1"/>
      <c r="LNB30" s="1"/>
      <c r="LNC30" s="1"/>
      <c r="LND30" s="1"/>
      <c r="LNE30" s="1"/>
      <c r="LNF30" s="1"/>
      <c r="LNG30" s="1"/>
      <c r="LNH30" s="1"/>
      <c r="LNI30" s="1"/>
      <c r="LNJ30" s="1"/>
      <c r="LNK30" s="1"/>
      <c r="LNL30" s="1"/>
      <c r="LNM30" s="1"/>
      <c r="LNN30" s="1"/>
      <c r="LNO30" s="1"/>
      <c r="LNP30" s="1"/>
      <c r="LNQ30" s="1"/>
      <c r="LNR30" s="1"/>
      <c r="LNS30" s="1"/>
      <c r="LNT30" s="1"/>
      <c r="LNU30" s="1"/>
      <c r="LNV30" s="1"/>
      <c r="LNW30" s="1"/>
      <c r="LNX30" s="1"/>
      <c r="LNY30" s="1"/>
      <c r="LNZ30" s="1"/>
      <c r="LOA30" s="1"/>
      <c r="LOB30" s="1"/>
      <c r="LOC30" s="1"/>
      <c r="LOD30" s="1"/>
      <c r="LOE30" s="1"/>
      <c r="LOF30" s="1"/>
      <c r="LOG30" s="1"/>
      <c r="LOH30" s="1"/>
      <c r="LOI30" s="1"/>
      <c r="LOJ30" s="1"/>
      <c r="LOK30" s="1"/>
      <c r="LOL30" s="1"/>
      <c r="LOM30" s="1"/>
      <c r="LON30" s="1"/>
      <c r="LOO30" s="1"/>
      <c r="LOP30" s="1"/>
      <c r="LOQ30" s="1"/>
      <c r="LOR30" s="1"/>
      <c r="LOS30" s="1"/>
      <c r="LOT30" s="1"/>
      <c r="LOU30" s="1"/>
      <c r="LOV30" s="1"/>
      <c r="LOW30" s="1"/>
      <c r="LOX30" s="1"/>
      <c r="LOY30" s="1"/>
      <c r="LOZ30" s="1"/>
      <c r="LPA30" s="1"/>
      <c r="LPB30" s="1"/>
      <c r="LPC30" s="1"/>
      <c r="LPD30" s="1"/>
      <c r="LPE30" s="1"/>
      <c r="LPF30" s="1"/>
      <c r="LPG30" s="1"/>
      <c r="LPH30" s="1"/>
      <c r="LPI30" s="1"/>
      <c r="LPJ30" s="1"/>
      <c r="LPK30" s="1"/>
      <c r="LPL30" s="1"/>
      <c r="LPM30" s="1"/>
      <c r="LPN30" s="1"/>
      <c r="LPO30" s="1"/>
      <c r="LPP30" s="1"/>
      <c r="LPQ30" s="1"/>
      <c r="LPR30" s="1"/>
      <c r="LPS30" s="1"/>
      <c r="LPT30" s="1"/>
      <c r="LPU30" s="1"/>
      <c r="LPV30" s="1"/>
      <c r="LPW30" s="1"/>
      <c r="LPX30" s="1"/>
      <c r="LPY30" s="1"/>
      <c r="LPZ30" s="1"/>
      <c r="LQA30" s="1"/>
      <c r="LQB30" s="1"/>
      <c r="LQC30" s="1"/>
      <c r="LQD30" s="1"/>
      <c r="LQE30" s="1"/>
      <c r="LQF30" s="1"/>
      <c r="LQG30" s="1"/>
      <c r="LQH30" s="1"/>
      <c r="LQI30" s="1"/>
      <c r="LQJ30" s="1"/>
      <c r="LQK30" s="1"/>
      <c r="LQL30" s="1"/>
      <c r="LQM30" s="1"/>
      <c r="LQN30" s="1"/>
      <c r="LQO30" s="1"/>
      <c r="LQP30" s="1"/>
      <c r="LQQ30" s="1"/>
      <c r="LQR30" s="1"/>
      <c r="LQS30" s="1"/>
      <c r="LQT30" s="1"/>
      <c r="LQU30" s="1"/>
      <c r="LQV30" s="1"/>
      <c r="LQW30" s="1"/>
      <c r="LQX30" s="1"/>
      <c r="LQY30" s="1"/>
      <c r="LQZ30" s="1"/>
      <c r="LRA30" s="1"/>
      <c r="LRB30" s="1"/>
      <c r="LRC30" s="1"/>
      <c r="LRD30" s="1"/>
      <c r="LRE30" s="1"/>
      <c r="LRF30" s="1"/>
      <c r="LRG30" s="1"/>
      <c r="LRH30" s="1"/>
      <c r="LRI30" s="1"/>
      <c r="LRJ30" s="1"/>
      <c r="LRK30" s="1"/>
      <c r="LRL30" s="1"/>
      <c r="LRM30" s="1"/>
      <c r="LRN30" s="1"/>
      <c r="LRO30" s="1"/>
      <c r="LRP30" s="1"/>
      <c r="LRQ30" s="1"/>
      <c r="LRR30" s="1"/>
      <c r="LRS30" s="1"/>
      <c r="LRT30" s="1"/>
      <c r="LRU30" s="1"/>
      <c r="LRV30" s="1"/>
      <c r="LRW30" s="1"/>
      <c r="LRX30" s="1"/>
      <c r="LRY30" s="1"/>
      <c r="LRZ30" s="1"/>
      <c r="LSA30" s="1"/>
      <c r="LSB30" s="1"/>
      <c r="LSC30" s="1"/>
      <c r="LSD30" s="1"/>
      <c r="LSE30" s="1"/>
      <c r="LSF30" s="1"/>
      <c r="LSG30" s="1"/>
      <c r="LSH30" s="1"/>
      <c r="LSI30" s="1"/>
      <c r="LSJ30" s="1"/>
      <c r="LSK30" s="1"/>
      <c r="LSL30" s="1"/>
      <c r="LSM30" s="1"/>
      <c r="LSN30" s="1"/>
      <c r="LSO30" s="1"/>
      <c r="LSP30" s="1"/>
      <c r="LSQ30" s="1"/>
      <c r="LSR30" s="1"/>
      <c r="LSS30" s="1"/>
      <c r="LST30" s="1"/>
      <c r="LSU30" s="1"/>
      <c r="LSV30" s="1"/>
      <c r="LSW30" s="1"/>
      <c r="LSX30" s="1"/>
      <c r="LSY30" s="1"/>
      <c r="LSZ30" s="1"/>
      <c r="LTA30" s="1"/>
      <c r="LTB30" s="1"/>
      <c r="LTC30" s="1"/>
      <c r="LTD30" s="1"/>
      <c r="LTE30" s="1"/>
      <c r="LTF30" s="1"/>
      <c r="LTG30" s="1"/>
      <c r="LTH30" s="1"/>
      <c r="LTI30" s="1"/>
      <c r="LTJ30" s="1"/>
      <c r="LTK30" s="1"/>
      <c r="LTL30" s="1"/>
      <c r="LTM30" s="1"/>
      <c r="LTN30" s="1"/>
      <c r="LTO30" s="1"/>
      <c r="LTP30" s="1"/>
      <c r="LTQ30" s="1"/>
      <c r="LTR30" s="1"/>
      <c r="LTS30" s="1"/>
      <c r="LTT30" s="1"/>
      <c r="LTU30" s="1"/>
      <c r="LTV30" s="1"/>
      <c r="LTW30" s="1"/>
      <c r="LTX30" s="1"/>
      <c r="LTY30" s="1"/>
      <c r="LTZ30" s="1"/>
      <c r="LUA30" s="1"/>
      <c r="LUB30" s="1"/>
      <c r="LUC30" s="1"/>
      <c r="LUD30" s="1"/>
      <c r="LUE30" s="1"/>
      <c r="LUF30" s="1"/>
      <c r="LUG30" s="1"/>
      <c r="LUH30" s="1"/>
      <c r="LUI30" s="1"/>
      <c r="LUJ30" s="1"/>
      <c r="LUK30" s="1"/>
      <c r="LUL30" s="1"/>
      <c r="LUM30" s="1"/>
      <c r="LUN30" s="1"/>
      <c r="LUO30" s="1"/>
      <c r="LUP30" s="1"/>
      <c r="LUQ30" s="1"/>
      <c r="LUR30" s="1"/>
      <c r="LUS30" s="1"/>
      <c r="LUT30" s="1"/>
      <c r="LUU30" s="1"/>
      <c r="LUV30" s="1"/>
      <c r="LUW30" s="1"/>
      <c r="LUX30" s="1"/>
      <c r="LUY30" s="1"/>
      <c r="LUZ30" s="1"/>
      <c r="LVA30" s="1"/>
      <c r="LVB30" s="1"/>
      <c r="LVC30" s="1"/>
      <c r="LVD30" s="1"/>
      <c r="LVE30" s="1"/>
      <c r="LVF30" s="1"/>
      <c r="LVG30" s="1"/>
      <c r="LVH30" s="1"/>
      <c r="LVI30" s="1"/>
      <c r="LVJ30" s="1"/>
      <c r="LVK30" s="1"/>
      <c r="LVL30" s="1"/>
      <c r="LVM30" s="1"/>
      <c r="LVN30" s="1"/>
      <c r="LVO30" s="1"/>
      <c r="LVP30" s="1"/>
      <c r="LVQ30" s="1"/>
      <c r="LVR30" s="1"/>
      <c r="LVS30" s="1"/>
      <c r="LVT30" s="1"/>
      <c r="LVU30" s="1"/>
      <c r="LVV30" s="1"/>
      <c r="LVW30" s="1"/>
      <c r="LVX30" s="1"/>
      <c r="LVY30" s="1"/>
      <c r="LVZ30" s="1"/>
      <c r="LWA30" s="1"/>
      <c r="LWB30" s="1"/>
      <c r="LWC30" s="1"/>
      <c r="LWD30" s="1"/>
      <c r="LWE30" s="1"/>
      <c r="LWF30" s="1"/>
      <c r="LWG30" s="1"/>
      <c r="LWH30" s="1"/>
      <c r="LWI30" s="1"/>
      <c r="LWJ30" s="1"/>
      <c r="LWK30" s="1"/>
      <c r="LWL30" s="1"/>
      <c r="LWM30" s="1"/>
      <c r="LWN30" s="1"/>
      <c r="LWO30" s="1"/>
      <c r="LWP30" s="1"/>
      <c r="LWQ30" s="1"/>
      <c r="LWR30" s="1"/>
      <c r="LWS30" s="1"/>
      <c r="LWT30" s="1"/>
      <c r="LWU30" s="1"/>
      <c r="LWV30" s="1"/>
      <c r="LWW30" s="1"/>
      <c r="LWX30" s="1"/>
      <c r="LWY30" s="1"/>
      <c r="LWZ30" s="1"/>
      <c r="LXA30" s="1"/>
      <c r="LXB30" s="1"/>
      <c r="LXC30" s="1"/>
      <c r="LXD30" s="1"/>
      <c r="LXE30" s="1"/>
      <c r="LXF30" s="1"/>
      <c r="LXG30" s="1"/>
      <c r="LXH30" s="1"/>
      <c r="LXI30" s="1"/>
      <c r="LXJ30" s="1"/>
      <c r="LXK30" s="1"/>
      <c r="LXL30" s="1"/>
      <c r="LXM30" s="1"/>
      <c r="LXN30" s="1"/>
      <c r="LXO30" s="1"/>
      <c r="LXP30" s="1"/>
      <c r="LXQ30" s="1"/>
      <c r="LXR30" s="1"/>
      <c r="LXS30" s="1"/>
      <c r="LXT30" s="1"/>
      <c r="LXU30" s="1"/>
      <c r="LXV30" s="1"/>
      <c r="LXW30" s="1"/>
      <c r="LXX30" s="1"/>
      <c r="LXY30" s="1"/>
      <c r="LXZ30" s="1"/>
      <c r="LYA30" s="1"/>
      <c r="LYB30" s="1"/>
      <c r="LYC30" s="1"/>
      <c r="LYD30" s="1"/>
      <c r="LYE30" s="1"/>
      <c r="LYF30" s="1"/>
      <c r="LYG30" s="1"/>
      <c r="LYH30" s="1"/>
      <c r="LYI30" s="1"/>
      <c r="LYJ30" s="1"/>
      <c r="LYK30" s="1"/>
      <c r="LYL30" s="1"/>
      <c r="LYM30" s="1"/>
      <c r="LYN30" s="1"/>
      <c r="LYO30" s="1"/>
      <c r="LYP30" s="1"/>
      <c r="LYQ30" s="1"/>
      <c r="LYR30" s="1"/>
      <c r="LYS30" s="1"/>
      <c r="LYT30" s="1"/>
      <c r="LYU30" s="1"/>
      <c r="LYV30" s="1"/>
      <c r="LYW30" s="1"/>
      <c r="LYX30" s="1"/>
      <c r="LYY30" s="1"/>
      <c r="LYZ30" s="1"/>
      <c r="LZA30" s="1"/>
      <c r="LZB30" s="1"/>
      <c r="LZC30" s="1"/>
      <c r="LZD30" s="1"/>
      <c r="LZE30" s="1"/>
      <c r="LZF30" s="1"/>
      <c r="LZG30" s="1"/>
      <c r="LZH30" s="1"/>
      <c r="LZI30" s="1"/>
      <c r="LZJ30" s="1"/>
      <c r="LZK30" s="1"/>
      <c r="LZL30" s="1"/>
      <c r="LZM30" s="1"/>
      <c r="LZN30" s="1"/>
      <c r="LZO30" s="1"/>
      <c r="LZP30" s="1"/>
      <c r="LZQ30" s="1"/>
      <c r="LZR30" s="1"/>
      <c r="LZS30" s="1"/>
      <c r="LZT30" s="1"/>
      <c r="LZU30" s="1"/>
      <c r="LZV30" s="1"/>
      <c r="LZW30" s="1"/>
      <c r="LZX30" s="1"/>
      <c r="LZY30" s="1"/>
      <c r="LZZ30" s="1"/>
      <c r="MAA30" s="1"/>
      <c r="MAB30" s="1"/>
      <c r="MAC30" s="1"/>
      <c r="MAD30" s="1"/>
      <c r="MAE30" s="1"/>
      <c r="MAF30" s="1"/>
      <c r="MAG30" s="1"/>
      <c r="MAH30" s="1"/>
      <c r="MAI30" s="1"/>
      <c r="MAJ30" s="1"/>
      <c r="MAK30" s="1"/>
      <c r="MAL30" s="1"/>
      <c r="MAM30" s="1"/>
      <c r="MAN30" s="1"/>
      <c r="MAO30" s="1"/>
      <c r="MAP30" s="1"/>
      <c r="MAQ30" s="1"/>
      <c r="MAR30" s="1"/>
      <c r="MAS30" s="1"/>
      <c r="MAT30" s="1"/>
      <c r="MAU30" s="1"/>
      <c r="MAV30" s="1"/>
      <c r="MAW30" s="1"/>
      <c r="MAX30" s="1"/>
      <c r="MAY30" s="1"/>
      <c r="MAZ30" s="1"/>
      <c r="MBA30" s="1"/>
      <c r="MBB30" s="1"/>
      <c r="MBC30" s="1"/>
      <c r="MBD30" s="1"/>
      <c r="MBE30" s="1"/>
      <c r="MBF30" s="1"/>
      <c r="MBG30" s="1"/>
      <c r="MBH30" s="1"/>
      <c r="MBI30" s="1"/>
      <c r="MBJ30" s="1"/>
      <c r="MBK30" s="1"/>
      <c r="MBL30" s="1"/>
      <c r="MBM30" s="1"/>
      <c r="MBN30" s="1"/>
      <c r="MBO30" s="1"/>
      <c r="MBP30" s="1"/>
      <c r="MBQ30" s="1"/>
      <c r="MBR30" s="1"/>
      <c r="MBS30" s="1"/>
      <c r="MBT30" s="1"/>
      <c r="MBU30" s="1"/>
      <c r="MBV30" s="1"/>
      <c r="MBW30" s="1"/>
      <c r="MBX30" s="1"/>
      <c r="MBY30" s="1"/>
      <c r="MBZ30" s="1"/>
      <c r="MCA30" s="1"/>
      <c r="MCB30" s="1"/>
      <c r="MCC30" s="1"/>
      <c r="MCD30" s="1"/>
      <c r="MCE30" s="1"/>
      <c r="MCF30" s="1"/>
      <c r="MCG30" s="1"/>
      <c r="MCH30" s="1"/>
      <c r="MCI30" s="1"/>
      <c r="MCJ30" s="1"/>
      <c r="MCK30" s="1"/>
      <c r="MCL30" s="1"/>
      <c r="MCM30" s="1"/>
      <c r="MCN30" s="1"/>
      <c r="MCO30" s="1"/>
      <c r="MCP30" s="1"/>
      <c r="MCQ30" s="1"/>
      <c r="MCR30" s="1"/>
      <c r="MCS30" s="1"/>
      <c r="MCT30" s="1"/>
      <c r="MCU30" s="1"/>
      <c r="MCV30" s="1"/>
      <c r="MCW30" s="1"/>
      <c r="MCX30" s="1"/>
      <c r="MCY30" s="1"/>
      <c r="MCZ30" s="1"/>
      <c r="MDA30" s="1"/>
      <c r="MDB30" s="1"/>
      <c r="MDC30" s="1"/>
      <c r="MDD30" s="1"/>
      <c r="MDE30" s="1"/>
      <c r="MDF30" s="1"/>
      <c r="MDG30" s="1"/>
      <c r="MDH30" s="1"/>
      <c r="MDI30" s="1"/>
      <c r="MDJ30" s="1"/>
      <c r="MDK30" s="1"/>
      <c r="MDL30" s="1"/>
      <c r="MDM30" s="1"/>
      <c r="MDN30" s="1"/>
      <c r="MDO30" s="1"/>
      <c r="MDP30" s="1"/>
      <c r="MDQ30" s="1"/>
      <c r="MDR30" s="1"/>
      <c r="MDS30" s="1"/>
      <c r="MDT30" s="1"/>
      <c r="MDU30" s="1"/>
      <c r="MDV30" s="1"/>
      <c r="MDW30" s="1"/>
      <c r="MDX30" s="1"/>
      <c r="MDY30" s="1"/>
      <c r="MDZ30" s="1"/>
      <c r="MEA30" s="1"/>
      <c r="MEB30" s="1"/>
      <c r="MEC30" s="1"/>
      <c r="MED30" s="1"/>
      <c r="MEE30" s="1"/>
      <c r="MEF30" s="1"/>
      <c r="MEG30" s="1"/>
      <c r="MEH30" s="1"/>
      <c r="MEI30" s="1"/>
      <c r="MEJ30" s="1"/>
      <c r="MEK30" s="1"/>
      <c r="MEL30" s="1"/>
      <c r="MEM30" s="1"/>
      <c r="MEN30" s="1"/>
      <c r="MEO30" s="1"/>
      <c r="MEP30" s="1"/>
      <c r="MEQ30" s="1"/>
      <c r="MER30" s="1"/>
      <c r="MES30" s="1"/>
      <c r="MET30" s="1"/>
      <c r="MEU30" s="1"/>
      <c r="MEV30" s="1"/>
      <c r="MEW30" s="1"/>
      <c r="MEX30" s="1"/>
      <c r="MEY30" s="1"/>
      <c r="MEZ30" s="1"/>
      <c r="MFA30" s="1"/>
      <c r="MFB30" s="1"/>
      <c r="MFC30" s="1"/>
      <c r="MFD30" s="1"/>
      <c r="MFE30" s="1"/>
      <c r="MFF30" s="1"/>
      <c r="MFG30" s="1"/>
      <c r="MFH30" s="1"/>
      <c r="MFI30" s="1"/>
      <c r="MFJ30" s="1"/>
      <c r="MFK30" s="1"/>
      <c r="MFL30" s="1"/>
      <c r="MFM30" s="1"/>
      <c r="MFN30" s="1"/>
      <c r="MFO30" s="1"/>
      <c r="MFP30" s="1"/>
      <c r="MFQ30" s="1"/>
      <c r="MFR30" s="1"/>
      <c r="MFS30" s="1"/>
      <c r="MFT30" s="1"/>
      <c r="MFU30" s="1"/>
      <c r="MFV30" s="1"/>
      <c r="MFW30" s="1"/>
      <c r="MFX30" s="1"/>
      <c r="MFY30" s="1"/>
      <c r="MFZ30" s="1"/>
      <c r="MGA30" s="1"/>
      <c r="MGB30" s="1"/>
      <c r="MGC30" s="1"/>
      <c r="MGD30" s="1"/>
      <c r="MGE30" s="1"/>
      <c r="MGF30" s="1"/>
      <c r="MGG30" s="1"/>
      <c r="MGH30" s="1"/>
      <c r="MGI30" s="1"/>
      <c r="MGJ30" s="1"/>
      <c r="MGK30" s="1"/>
      <c r="MGL30" s="1"/>
      <c r="MGM30" s="1"/>
      <c r="MGN30" s="1"/>
      <c r="MGO30" s="1"/>
      <c r="MGP30" s="1"/>
      <c r="MGQ30" s="1"/>
      <c r="MGR30" s="1"/>
      <c r="MGS30" s="1"/>
      <c r="MGT30" s="1"/>
      <c r="MGU30" s="1"/>
      <c r="MGV30" s="1"/>
      <c r="MGW30" s="1"/>
      <c r="MGX30" s="1"/>
      <c r="MGY30" s="1"/>
      <c r="MGZ30" s="1"/>
      <c r="MHA30" s="1"/>
      <c r="MHB30" s="1"/>
      <c r="MHC30" s="1"/>
      <c r="MHD30" s="1"/>
      <c r="MHE30" s="1"/>
      <c r="MHF30" s="1"/>
      <c r="MHG30" s="1"/>
      <c r="MHH30" s="1"/>
      <c r="MHI30" s="1"/>
      <c r="MHJ30" s="1"/>
      <c r="MHK30" s="1"/>
      <c r="MHL30" s="1"/>
      <c r="MHM30" s="1"/>
      <c r="MHN30" s="1"/>
      <c r="MHO30" s="1"/>
      <c r="MHP30" s="1"/>
      <c r="MHQ30" s="1"/>
      <c r="MHR30" s="1"/>
      <c r="MHS30" s="1"/>
      <c r="MHT30" s="1"/>
      <c r="MHU30" s="1"/>
      <c r="MHV30" s="1"/>
      <c r="MHW30" s="1"/>
      <c r="MHX30" s="1"/>
      <c r="MHY30" s="1"/>
      <c r="MHZ30" s="1"/>
      <c r="MIA30" s="1"/>
      <c r="MIB30" s="1"/>
      <c r="MIC30" s="1"/>
      <c r="MID30" s="1"/>
      <c r="MIE30" s="1"/>
      <c r="MIF30" s="1"/>
      <c r="MIG30" s="1"/>
      <c r="MIH30" s="1"/>
      <c r="MII30" s="1"/>
      <c r="MIJ30" s="1"/>
      <c r="MIK30" s="1"/>
      <c r="MIL30" s="1"/>
      <c r="MIM30" s="1"/>
      <c r="MIN30" s="1"/>
      <c r="MIO30" s="1"/>
      <c r="MIP30" s="1"/>
      <c r="MIQ30" s="1"/>
      <c r="MIR30" s="1"/>
      <c r="MIS30" s="1"/>
      <c r="MIT30" s="1"/>
      <c r="MIU30" s="1"/>
      <c r="MIV30" s="1"/>
      <c r="MIW30" s="1"/>
      <c r="MIX30" s="1"/>
      <c r="MIY30" s="1"/>
      <c r="MIZ30" s="1"/>
      <c r="MJA30" s="1"/>
      <c r="MJB30" s="1"/>
      <c r="MJC30" s="1"/>
      <c r="MJD30" s="1"/>
      <c r="MJE30" s="1"/>
      <c r="MJF30" s="1"/>
      <c r="MJG30" s="1"/>
      <c r="MJH30" s="1"/>
      <c r="MJI30" s="1"/>
      <c r="MJJ30" s="1"/>
      <c r="MJK30" s="1"/>
      <c r="MJL30" s="1"/>
      <c r="MJM30" s="1"/>
      <c r="MJN30" s="1"/>
      <c r="MJO30" s="1"/>
      <c r="MJP30" s="1"/>
      <c r="MJQ30" s="1"/>
      <c r="MJR30" s="1"/>
      <c r="MJS30" s="1"/>
      <c r="MJT30" s="1"/>
      <c r="MJU30" s="1"/>
      <c r="MJV30" s="1"/>
      <c r="MJW30" s="1"/>
      <c r="MJX30" s="1"/>
      <c r="MJY30" s="1"/>
      <c r="MJZ30" s="1"/>
      <c r="MKA30" s="1"/>
      <c r="MKB30" s="1"/>
      <c r="MKC30" s="1"/>
      <c r="MKD30" s="1"/>
      <c r="MKE30" s="1"/>
      <c r="MKF30" s="1"/>
      <c r="MKG30" s="1"/>
      <c r="MKH30" s="1"/>
      <c r="MKI30" s="1"/>
      <c r="MKJ30" s="1"/>
      <c r="MKK30" s="1"/>
      <c r="MKL30" s="1"/>
      <c r="MKM30" s="1"/>
      <c r="MKN30" s="1"/>
      <c r="MKO30" s="1"/>
      <c r="MKP30" s="1"/>
      <c r="MKQ30" s="1"/>
      <c r="MKR30" s="1"/>
      <c r="MKS30" s="1"/>
      <c r="MKT30" s="1"/>
      <c r="MKU30" s="1"/>
      <c r="MKV30" s="1"/>
      <c r="MKW30" s="1"/>
      <c r="MKX30" s="1"/>
      <c r="MKY30" s="1"/>
      <c r="MKZ30" s="1"/>
      <c r="MLA30" s="1"/>
      <c r="MLB30" s="1"/>
      <c r="MLC30" s="1"/>
      <c r="MLD30" s="1"/>
      <c r="MLE30" s="1"/>
      <c r="MLF30" s="1"/>
      <c r="MLG30" s="1"/>
      <c r="MLH30" s="1"/>
      <c r="MLI30" s="1"/>
      <c r="MLJ30" s="1"/>
      <c r="MLK30" s="1"/>
      <c r="MLL30" s="1"/>
      <c r="MLM30" s="1"/>
      <c r="MLN30" s="1"/>
      <c r="MLO30" s="1"/>
      <c r="MLP30" s="1"/>
      <c r="MLQ30" s="1"/>
      <c r="MLR30" s="1"/>
      <c r="MLS30" s="1"/>
      <c r="MLT30" s="1"/>
      <c r="MLU30" s="1"/>
      <c r="MLV30" s="1"/>
      <c r="MLW30" s="1"/>
      <c r="MLX30" s="1"/>
      <c r="MLY30" s="1"/>
      <c r="MLZ30" s="1"/>
      <c r="MMA30" s="1"/>
      <c r="MMB30" s="1"/>
      <c r="MMC30" s="1"/>
      <c r="MMD30" s="1"/>
      <c r="MME30" s="1"/>
      <c r="MMF30" s="1"/>
      <c r="MMG30" s="1"/>
      <c r="MMH30" s="1"/>
      <c r="MMI30" s="1"/>
      <c r="MMJ30" s="1"/>
      <c r="MMK30" s="1"/>
      <c r="MML30" s="1"/>
      <c r="MMM30" s="1"/>
      <c r="MMN30" s="1"/>
      <c r="MMO30" s="1"/>
      <c r="MMP30" s="1"/>
      <c r="MMQ30" s="1"/>
      <c r="MMR30" s="1"/>
      <c r="MMS30" s="1"/>
      <c r="MMT30" s="1"/>
      <c r="MMU30" s="1"/>
      <c r="MMV30" s="1"/>
      <c r="MMW30" s="1"/>
      <c r="MMX30" s="1"/>
      <c r="MMY30" s="1"/>
      <c r="MMZ30" s="1"/>
      <c r="MNA30" s="1"/>
      <c r="MNB30" s="1"/>
      <c r="MNC30" s="1"/>
      <c r="MND30" s="1"/>
      <c r="MNE30" s="1"/>
      <c r="MNF30" s="1"/>
      <c r="MNG30" s="1"/>
      <c r="MNH30" s="1"/>
      <c r="MNI30" s="1"/>
      <c r="MNJ30" s="1"/>
      <c r="MNK30" s="1"/>
      <c r="MNL30" s="1"/>
      <c r="MNM30" s="1"/>
      <c r="MNN30" s="1"/>
      <c r="MNO30" s="1"/>
      <c r="MNP30" s="1"/>
      <c r="MNQ30" s="1"/>
      <c r="MNR30" s="1"/>
      <c r="MNS30" s="1"/>
      <c r="MNT30" s="1"/>
      <c r="MNU30" s="1"/>
      <c r="MNV30" s="1"/>
      <c r="MNW30" s="1"/>
      <c r="MNX30" s="1"/>
      <c r="MNY30" s="1"/>
      <c r="MNZ30" s="1"/>
      <c r="MOA30" s="1"/>
      <c r="MOB30" s="1"/>
      <c r="MOC30" s="1"/>
      <c r="MOD30" s="1"/>
      <c r="MOE30" s="1"/>
      <c r="MOF30" s="1"/>
      <c r="MOG30" s="1"/>
      <c r="MOH30" s="1"/>
      <c r="MOI30" s="1"/>
      <c r="MOJ30" s="1"/>
      <c r="MOK30" s="1"/>
      <c r="MOL30" s="1"/>
      <c r="MOM30" s="1"/>
      <c r="MON30" s="1"/>
      <c r="MOO30" s="1"/>
      <c r="MOP30" s="1"/>
      <c r="MOQ30" s="1"/>
      <c r="MOR30" s="1"/>
      <c r="MOS30" s="1"/>
      <c r="MOT30" s="1"/>
      <c r="MOU30" s="1"/>
      <c r="MOV30" s="1"/>
      <c r="MOW30" s="1"/>
      <c r="MOX30" s="1"/>
      <c r="MOY30" s="1"/>
      <c r="MOZ30" s="1"/>
      <c r="MPA30" s="1"/>
      <c r="MPB30" s="1"/>
      <c r="MPC30" s="1"/>
      <c r="MPD30" s="1"/>
      <c r="MPE30" s="1"/>
      <c r="MPF30" s="1"/>
      <c r="MPG30" s="1"/>
      <c r="MPH30" s="1"/>
      <c r="MPI30" s="1"/>
      <c r="MPJ30" s="1"/>
      <c r="MPK30" s="1"/>
      <c r="MPL30" s="1"/>
      <c r="MPM30" s="1"/>
      <c r="MPN30" s="1"/>
      <c r="MPO30" s="1"/>
      <c r="MPP30" s="1"/>
      <c r="MPQ30" s="1"/>
      <c r="MPR30" s="1"/>
      <c r="MPS30" s="1"/>
      <c r="MPT30" s="1"/>
      <c r="MPU30" s="1"/>
      <c r="MPV30" s="1"/>
      <c r="MPW30" s="1"/>
      <c r="MPX30" s="1"/>
      <c r="MPY30" s="1"/>
      <c r="MPZ30" s="1"/>
      <c r="MQA30" s="1"/>
      <c r="MQB30" s="1"/>
      <c r="MQC30" s="1"/>
      <c r="MQD30" s="1"/>
      <c r="MQE30" s="1"/>
      <c r="MQF30" s="1"/>
      <c r="MQG30" s="1"/>
      <c r="MQH30" s="1"/>
      <c r="MQI30" s="1"/>
      <c r="MQJ30" s="1"/>
      <c r="MQK30" s="1"/>
      <c r="MQL30" s="1"/>
      <c r="MQM30" s="1"/>
      <c r="MQN30" s="1"/>
      <c r="MQO30" s="1"/>
      <c r="MQP30" s="1"/>
      <c r="MQQ30" s="1"/>
      <c r="MQR30" s="1"/>
      <c r="MQS30" s="1"/>
      <c r="MQT30" s="1"/>
      <c r="MQU30" s="1"/>
      <c r="MQV30" s="1"/>
      <c r="MQW30" s="1"/>
      <c r="MQX30" s="1"/>
      <c r="MQY30" s="1"/>
      <c r="MQZ30" s="1"/>
      <c r="MRA30" s="1"/>
      <c r="MRB30" s="1"/>
      <c r="MRC30" s="1"/>
      <c r="MRD30" s="1"/>
      <c r="MRE30" s="1"/>
      <c r="MRF30" s="1"/>
      <c r="MRG30" s="1"/>
      <c r="MRH30" s="1"/>
      <c r="MRI30" s="1"/>
      <c r="MRJ30" s="1"/>
      <c r="MRK30" s="1"/>
      <c r="MRL30" s="1"/>
      <c r="MRM30" s="1"/>
      <c r="MRN30" s="1"/>
      <c r="MRO30" s="1"/>
      <c r="MRP30" s="1"/>
      <c r="MRQ30" s="1"/>
      <c r="MRR30" s="1"/>
      <c r="MRS30" s="1"/>
      <c r="MRT30" s="1"/>
      <c r="MRU30" s="1"/>
      <c r="MRV30" s="1"/>
      <c r="MRW30" s="1"/>
      <c r="MRX30" s="1"/>
      <c r="MRY30" s="1"/>
      <c r="MRZ30" s="1"/>
      <c r="MSA30" s="1"/>
      <c r="MSB30" s="1"/>
      <c r="MSC30" s="1"/>
      <c r="MSD30" s="1"/>
      <c r="MSE30" s="1"/>
      <c r="MSF30" s="1"/>
      <c r="MSG30" s="1"/>
      <c r="MSH30" s="1"/>
      <c r="MSI30" s="1"/>
      <c r="MSJ30" s="1"/>
      <c r="MSK30" s="1"/>
      <c r="MSL30" s="1"/>
      <c r="MSM30" s="1"/>
      <c r="MSN30" s="1"/>
      <c r="MSO30" s="1"/>
      <c r="MSP30" s="1"/>
      <c r="MSQ30" s="1"/>
      <c r="MSR30" s="1"/>
      <c r="MSS30" s="1"/>
      <c r="MST30" s="1"/>
      <c r="MSU30" s="1"/>
      <c r="MSV30" s="1"/>
      <c r="MSW30" s="1"/>
      <c r="MSX30" s="1"/>
      <c r="MSY30" s="1"/>
      <c r="MSZ30" s="1"/>
      <c r="MTA30" s="1"/>
      <c r="MTB30" s="1"/>
      <c r="MTC30" s="1"/>
      <c r="MTD30" s="1"/>
      <c r="MTE30" s="1"/>
      <c r="MTF30" s="1"/>
      <c r="MTG30" s="1"/>
      <c r="MTH30" s="1"/>
      <c r="MTI30" s="1"/>
      <c r="MTJ30" s="1"/>
      <c r="MTK30" s="1"/>
      <c r="MTL30" s="1"/>
      <c r="MTM30" s="1"/>
      <c r="MTN30" s="1"/>
      <c r="MTO30" s="1"/>
      <c r="MTP30" s="1"/>
      <c r="MTQ30" s="1"/>
      <c r="MTR30" s="1"/>
      <c r="MTS30" s="1"/>
      <c r="MTT30" s="1"/>
      <c r="MTU30" s="1"/>
      <c r="MTV30" s="1"/>
      <c r="MTW30" s="1"/>
      <c r="MTX30" s="1"/>
      <c r="MTY30" s="1"/>
      <c r="MTZ30" s="1"/>
      <c r="MUA30" s="1"/>
      <c r="MUB30" s="1"/>
      <c r="MUC30" s="1"/>
      <c r="MUD30" s="1"/>
      <c r="MUE30" s="1"/>
      <c r="MUF30" s="1"/>
      <c r="MUG30" s="1"/>
      <c r="MUH30" s="1"/>
      <c r="MUI30" s="1"/>
      <c r="MUJ30" s="1"/>
      <c r="MUK30" s="1"/>
      <c r="MUL30" s="1"/>
      <c r="MUM30" s="1"/>
      <c r="MUN30" s="1"/>
      <c r="MUO30" s="1"/>
      <c r="MUP30" s="1"/>
      <c r="MUQ30" s="1"/>
      <c r="MUR30" s="1"/>
      <c r="MUS30" s="1"/>
      <c r="MUT30" s="1"/>
      <c r="MUU30" s="1"/>
      <c r="MUV30" s="1"/>
      <c r="MUW30" s="1"/>
      <c r="MUX30" s="1"/>
      <c r="MUY30" s="1"/>
      <c r="MUZ30" s="1"/>
      <c r="MVA30" s="1"/>
      <c r="MVB30" s="1"/>
      <c r="MVC30" s="1"/>
      <c r="MVD30" s="1"/>
      <c r="MVE30" s="1"/>
      <c r="MVF30" s="1"/>
      <c r="MVG30" s="1"/>
      <c r="MVH30" s="1"/>
      <c r="MVI30" s="1"/>
      <c r="MVJ30" s="1"/>
      <c r="MVK30" s="1"/>
      <c r="MVL30" s="1"/>
      <c r="MVM30" s="1"/>
      <c r="MVN30" s="1"/>
      <c r="MVO30" s="1"/>
      <c r="MVP30" s="1"/>
      <c r="MVQ30" s="1"/>
      <c r="MVR30" s="1"/>
      <c r="MVS30" s="1"/>
      <c r="MVT30" s="1"/>
      <c r="MVU30" s="1"/>
      <c r="MVV30" s="1"/>
      <c r="MVW30" s="1"/>
      <c r="MVX30" s="1"/>
      <c r="MVY30" s="1"/>
      <c r="MVZ30" s="1"/>
      <c r="MWA30" s="1"/>
      <c r="MWB30" s="1"/>
      <c r="MWC30" s="1"/>
      <c r="MWD30" s="1"/>
      <c r="MWE30" s="1"/>
      <c r="MWF30" s="1"/>
      <c r="MWG30" s="1"/>
      <c r="MWH30" s="1"/>
      <c r="MWI30" s="1"/>
      <c r="MWJ30" s="1"/>
      <c r="MWK30" s="1"/>
      <c r="MWL30" s="1"/>
      <c r="MWM30" s="1"/>
      <c r="MWN30" s="1"/>
      <c r="MWO30" s="1"/>
      <c r="MWP30" s="1"/>
      <c r="MWQ30" s="1"/>
      <c r="MWR30" s="1"/>
      <c r="MWS30" s="1"/>
      <c r="MWT30" s="1"/>
      <c r="MWU30" s="1"/>
      <c r="MWV30" s="1"/>
      <c r="MWW30" s="1"/>
      <c r="MWX30" s="1"/>
      <c r="MWY30" s="1"/>
      <c r="MWZ30" s="1"/>
      <c r="MXA30" s="1"/>
      <c r="MXB30" s="1"/>
      <c r="MXC30" s="1"/>
      <c r="MXD30" s="1"/>
      <c r="MXE30" s="1"/>
      <c r="MXF30" s="1"/>
      <c r="MXG30" s="1"/>
      <c r="MXH30" s="1"/>
      <c r="MXI30" s="1"/>
      <c r="MXJ30" s="1"/>
      <c r="MXK30" s="1"/>
      <c r="MXL30" s="1"/>
      <c r="MXM30" s="1"/>
      <c r="MXN30" s="1"/>
      <c r="MXO30" s="1"/>
      <c r="MXP30" s="1"/>
      <c r="MXQ30" s="1"/>
      <c r="MXR30" s="1"/>
      <c r="MXS30" s="1"/>
      <c r="MXT30" s="1"/>
      <c r="MXU30" s="1"/>
      <c r="MXV30" s="1"/>
      <c r="MXW30" s="1"/>
      <c r="MXX30" s="1"/>
      <c r="MXY30" s="1"/>
      <c r="MXZ30" s="1"/>
      <c r="MYA30" s="1"/>
      <c r="MYB30" s="1"/>
      <c r="MYC30" s="1"/>
      <c r="MYD30" s="1"/>
      <c r="MYE30" s="1"/>
      <c r="MYF30" s="1"/>
      <c r="MYG30" s="1"/>
      <c r="MYH30" s="1"/>
      <c r="MYI30" s="1"/>
      <c r="MYJ30" s="1"/>
      <c r="MYK30" s="1"/>
      <c r="MYL30" s="1"/>
      <c r="MYM30" s="1"/>
      <c r="MYN30" s="1"/>
      <c r="MYO30" s="1"/>
      <c r="MYP30" s="1"/>
      <c r="MYQ30" s="1"/>
      <c r="MYR30" s="1"/>
      <c r="MYS30" s="1"/>
      <c r="MYT30" s="1"/>
      <c r="MYU30" s="1"/>
      <c r="MYV30" s="1"/>
      <c r="MYW30" s="1"/>
      <c r="MYX30" s="1"/>
      <c r="MYY30" s="1"/>
      <c r="MYZ30" s="1"/>
      <c r="MZA30" s="1"/>
      <c r="MZB30" s="1"/>
      <c r="MZC30" s="1"/>
      <c r="MZD30" s="1"/>
      <c r="MZE30" s="1"/>
      <c r="MZF30" s="1"/>
      <c r="MZG30" s="1"/>
      <c r="MZH30" s="1"/>
      <c r="MZI30" s="1"/>
      <c r="MZJ30" s="1"/>
      <c r="MZK30" s="1"/>
      <c r="MZL30" s="1"/>
      <c r="MZM30" s="1"/>
      <c r="MZN30" s="1"/>
      <c r="MZO30" s="1"/>
      <c r="MZP30" s="1"/>
      <c r="MZQ30" s="1"/>
      <c r="MZR30" s="1"/>
      <c r="MZS30" s="1"/>
      <c r="MZT30" s="1"/>
      <c r="MZU30" s="1"/>
      <c r="MZV30" s="1"/>
      <c r="MZW30" s="1"/>
      <c r="MZX30" s="1"/>
      <c r="MZY30" s="1"/>
      <c r="MZZ30" s="1"/>
      <c r="NAA30" s="1"/>
      <c r="NAB30" s="1"/>
      <c r="NAC30" s="1"/>
      <c r="NAD30" s="1"/>
      <c r="NAE30" s="1"/>
      <c r="NAF30" s="1"/>
      <c r="NAG30" s="1"/>
      <c r="NAH30" s="1"/>
      <c r="NAI30" s="1"/>
      <c r="NAJ30" s="1"/>
      <c r="NAK30" s="1"/>
      <c r="NAL30" s="1"/>
      <c r="NAM30" s="1"/>
      <c r="NAN30" s="1"/>
      <c r="NAO30" s="1"/>
      <c r="NAP30" s="1"/>
      <c r="NAQ30" s="1"/>
      <c r="NAR30" s="1"/>
      <c r="NAS30" s="1"/>
      <c r="NAT30" s="1"/>
      <c r="NAU30" s="1"/>
      <c r="NAV30" s="1"/>
      <c r="NAW30" s="1"/>
      <c r="NAX30" s="1"/>
      <c r="NAY30" s="1"/>
      <c r="NAZ30" s="1"/>
      <c r="NBA30" s="1"/>
      <c r="NBB30" s="1"/>
      <c r="NBC30" s="1"/>
      <c r="NBD30" s="1"/>
      <c r="NBE30" s="1"/>
      <c r="NBF30" s="1"/>
      <c r="NBG30" s="1"/>
      <c r="NBH30" s="1"/>
      <c r="NBI30" s="1"/>
      <c r="NBJ30" s="1"/>
      <c r="NBK30" s="1"/>
      <c r="NBL30" s="1"/>
      <c r="NBM30" s="1"/>
      <c r="NBN30" s="1"/>
      <c r="NBO30" s="1"/>
      <c r="NBP30" s="1"/>
      <c r="NBQ30" s="1"/>
      <c r="NBR30" s="1"/>
      <c r="NBS30" s="1"/>
      <c r="NBT30" s="1"/>
      <c r="NBU30" s="1"/>
      <c r="NBV30" s="1"/>
      <c r="NBW30" s="1"/>
      <c r="NBX30" s="1"/>
      <c r="NBY30" s="1"/>
      <c r="NBZ30" s="1"/>
      <c r="NCA30" s="1"/>
      <c r="NCB30" s="1"/>
      <c r="NCC30" s="1"/>
      <c r="NCD30" s="1"/>
      <c r="NCE30" s="1"/>
      <c r="NCF30" s="1"/>
      <c r="NCG30" s="1"/>
      <c r="NCH30" s="1"/>
      <c r="NCI30" s="1"/>
      <c r="NCJ30" s="1"/>
      <c r="NCK30" s="1"/>
      <c r="NCL30" s="1"/>
      <c r="NCM30" s="1"/>
      <c r="NCN30" s="1"/>
      <c r="NCO30" s="1"/>
      <c r="NCP30" s="1"/>
      <c r="NCQ30" s="1"/>
      <c r="NCR30" s="1"/>
      <c r="NCS30" s="1"/>
      <c r="NCT30" s="1"/>
      <c r="NCU30" s="1"/>
      <c r="NCV30" s="1"/>
      <c r="NCW30" s="1"/>
      <c r="NCX30" s="1"/>
      <c r="NCY30" s="1"/>
      <c r="NCZ30" s="1"/>
      <c r="NDA30" s="1"/>
      <c r="NDB30" s="1"/>
      <c r="NDC30" s="1"/>
      <c r="NDD30" s="1"/>
      <c r="NDE30" s="1"/>
      <c r="NDF30" s="1"/>
      <c r="NDG30" s="1"/>
      <c r="NDH30" s="1"/>
      <c r="NDI30" s="1"/>
      <c r="NDJ30" s="1"/>
      <c r="NDK30" s="1"/>
      <c r="NDL30" s="1"/>
      <c r="NDM30" s="1"/>
      <c r="NDN30" s="1"/>
      <c r="NDO30" s="1"/>
      <c r="NDP30" s="1"/>
      <c r="NDQ30" s="1"/>
      <c r="NDR30" s="1"/>
      <c r="NDS30" s="1"/>
      <c r="NDT30" s="1"/>
      <c r="NDU30" s="1"/>
      <c r="NDV30" s="1"/>
      <c r="NDW30" s="1"/>
      <c r="NDX30" s="1"/>
      <c r="NDY30" s="1"/>
      <c r="NDZ30" s="1"/>
      <c r="NEA30" s="1"/>
      <c r="NEB30" s="1"/>
      <c r="NEC30" s="1"/>
      <c r="NED30" s="1"/>
      <c r="NEE30" s="1"/>
      <c r="NEF30" s="1"/>
      <c r="NEG30" s="1"/>
      <c r="NEH30" s="1"/>
      <c r="NEI30" s="1"/>
      <c r="NEJ30" s="1"/>
      <c r="NEK30" s="1"/>
      <c r="NEL30" s="1"/>
      <c r="NEM30" s="1"/>
      <c r="NEN30" s="1"/>
      <c r="NEO30" s="1"/>
      <c r="NEP30" s="1"/>
      <c r="NEQ30" s="1"/>
      <c r="NER30" s="1"/>
      <c r="NES30" s="1"/>
      <c r="NET30" s="1"/>
      <c r="NEU30" s="1"/>
      <c r="NEV30" s="1"/>
      <c r="NEW30" s="1"/>
      <c r="NEX30" s="1"/>
      <c r="NEY30" s="1"/>
      <c r="NEZ30" s="1"/>
      <c r="NFA30" s="1"/>
      <c r="NFB30" s="1"/>
      <c r="NFC30" s="1"/>
      <c r="NFD30" s="1"/>
      <c r="NFE30" s="1"/>
      <c r="NFF30" s="1"/>
      <c r="NFG30" s="1"/>
      <c r="NFH30" s="1"/>
      <c r="NFI30" s="1"/>
      <c r="NFJ30" s="1"/>
      <c r="NFK30" s="1"/>
      <c r="NFL30" s="1"/>
      <c r="NFM30" s="1"/>
      <c r="NFN30" s="1"/>
      <c r="NFO30" s="1"/>
      <c r="NFP30" s="1"/>
      <c r="NFQ30" s="1"/>
      <c r="NFR30" s="1"/>
      <c r="NFS30" s="1"/>
      <c r="NFT30" s="1"/>
      <c r="NFU30" s="1"/>
      <c r="NFV30" s="1"/>
      <c r="NFW30" s="1"/>
      <c r="NFX30" s="1"/>
      <c r="NFY30" s="1"/>
      <c r="NFZ30" s="1"/>
      <c r="NGA30" s="1"/>
      <c r="NGB30" s="1"/>
      <c r="NGC30" s="1"/>
      <c r="NGD30" s="1"/>
      <c r="NGE30" s="1"/>
      <c r="NGF30" s="1"/>
      <c r="NGG30" s="1"/>
      <c r="NGH30" s="1"/>
      <c r="NGI30" s="1"/>
      <c r="NGJ30" s="1"/>
      <c r="NGK30" s="1"/>
      <c r="NGL30" s="1"/>
      <c r="NGM30" s="1"/>
      <c r="NGN30" s="1"/>
      <c r="NGO30" s="1"/>
      <c r="NGP30" s="1"/>
      <c r="NGQ30" s="1"/>
      <c r="NGR30" s="1"/>
      <c r="NGS30" s="1"/>
      <c r="NGT30" s="1"/>
      <c r="NGU30" s="1"/>
      <c r="NGV30" s="1"/>
      <c r="NGW30" s="1"/>
      <c r="NGX30" s="1"/>
      <c r="NGY30" s="1"/>
      <c r="NGZ30" s="1"/>
      <c r="NHA30" s="1"/>
      <c r="NHB30" s="1"/>
      <c r="NHC30" s="1"/>
      <c r="NHD30" s="1"/>
      <c r="NHE30" s="1"/>
      <c r="NHF30" s="1"/>
      <c r="NHG30" s="1"/>
      <c r="NHH30" s="1"/>
      <c r="NHI30" s="1"/>
      <c r="NHJ30" s="1"/>
      <c r="NHK30" s="1"/>
      <c r="NHL30" s="1"/>
      <c r="NHM30" s="1"/>
      <c r="NHN30" s="1"/>
      <c r="NHO30" s="1"/>
      <c r="NHP30" s="1"/>
      <c r="NHQ30" s="1"/>
      <c r="NHR30" s="1"/>
      <c r="NHS30" s="1"/>
      <c r="NHT30" s="1"/>
      <c r="NHU30" s="1"/>
      <c r="NHV30" s="1"/>
      <c r="NHW30" s="1"/>
      <c r="NHX30" s="1"/>
      <c r="NHY30" s="1"/>
      <c r="NHZ30" s="1"/>
      <c r="NIA30" s="1"/>
      <c r="NIB30" s="1"/>
      <c r="NIC30" s="1"/>
      <c r="NID30" s="1"/>
      <c r="NIE30" s="1"/>
      <c r="NIF30" s="1"/>
      <c r="NIG30" s="1"/>
      <c r="NIH30" s="1"/>
      <c r="NII30" s="1"/>
      <c r="NIJ30" s="1"/>
      <c r="NIK30" s="1"/>
      <c r="NIL30" s="1"/>
      <c r="NIM30" s="1"/>
      <c r="NIN30" s="1"/>
      <c r="NIO30" s="1"/>
      <c r="NIP30" s="1"/>
      <c r="NIQ30" s="1"/>
      <c r="NIR30" s="1"/>
      <c r="NIS30" s="1"/>
      <c r="NIT30" s="1"/>
      <c r="NIU30" s="1"/>
      <c r="NIV30" s="1"/>
      <c r="NIW30" s="1"/>
      <c r="NIX30" s="1"/>
      <c r="NIY30" s="1"/>
      <c r="NIZ30" s="1"/>
      <c r="NJA30" s="1"/>
      <c r="NJB30" s="1"/>
      <c r="NJC30" s="1"/>
      <c r="NJD30" s="1"/>
      <c r="NJE30" s="1"/>
      <c r="NJF30" s="1"/>
      <c r="NJG30" s="1"/>
      <c r="NJH30" s="1"/>
      <c r="NJI30" s="1"/>
      <c r="NJJ30" s="1"/>
      <c r="NJK30" s="1"/>
      <c r="NJL30" s="1"/>
      <c r="NJM30" s="1"/>
      <c r="NJN30" s="1"/>
      <c r="NJO30" s="1"/>
      <c r="NJP30" s="1"/>
      <c r="NJQ30" s="1"/>
      <c r="NJR30" s="1"/>
      <c r="NJS30" s="1"/>
      <c r="NJT30" s="1"/>
      <c r="NJU30" s="1"/>
      <c r="NJV30" s="1"/>
      <c r="NJW30" s="1"/>
      <c r="NJX30" s="1"/>
      <c r="NJY30" s="1"/>
      <c r="NJZ30" s="1"/>
      <c r="NKA30" s="1"/>
      <c r="NKB30" s="1"/>
      <c r="NKC30" s="1"/>
      <c r="NKD30" s="1"/>
      <c r="NKE30" s="1"/>
      <c r="NKF30" s="1"/>
      <c r="NKG30" s="1"/>
      <c r="NKH30" s="1"/>
      <c r="NKI30" s="1"/>
      <c r="NKJ30" s="1"/>
      <c r="NKK30" s="1"/>
      <c r="NKL30" s="1"/>
      <c r="NKM30" s="1"/>
      <c r="NKN30" s="1"/>
      <c r="NKO30" s="1"/>
      <c r="NKP30" s="1"/>
      <c r="NKQ30" s="1"/>
      <c r="NKR30" s="1"/>
      <c r="NKS30" s="1"/>
      <c r="NKT30" s="1"/>
      <c r="NKU30" s="1"/>
      <c r="NKV30" s="1"/>
      <c r="NKW30" s="1"/>
      <c r="NKX30" s="1"/>
      <c r="NKY30" s="1"/>
      <c r="NKZ30" s="1"/>
      <c r="NLA30" s="1"/>
      <c r="NLB30" s="1"/>
      <c r="NLC30" s="1"/>
      <c r="NLD30" s="1"/>
      <c r="NLE30" s="1"/>
      <c r="NLF30" s="1"/>
      <c r="NLG30" s="1"/>
      <c r="NLH30" s="1"/>
      <c r="NLI30" s="1"/>
      <c r="NLJ30" s="1"/>
      <c r="NLK30" s="1"/>
      <c r="NLL30" s="1"/>
      <c r="NLM30" s="1"/>
      <c r="NLN30" s="1"/>
      <c r="NLO30" s="1"/>
      <c r="NLP30" s="1"/>
      <c r="NLQ30" s="1"/>
      <c r="NLR30" s="1"/>
      <c r="NLS30" s="1"/>
      <c r="NLT30" s="1"/>
      <c r="NLU30" s="1"/>
      <c r="NLV30" s="1"/>
      <c r="NLW30" s="1"/>
      <c r="NLX30" s="1"/>
      <c r="NLY30" s="1"/>
      <c r="NLZ30" s="1"/>
      <c r="NMA30" s="1"/>
      <c r="NMB30" s="1"/>
      <c r="NMC30" s="1"/>
      <c r="NMD30" s="1"/>
      <c r="NME30" s="1"/>
      <c r="NMF30" s="1"/>
      <c r="NMG30" s="1"/>
      <c r="NMH30" s="1"/>
      <c r="NMI30" s="1"/>
      <c r="NMJ30" s="1"/>
      <c r="NMK30" s="1"/>
      <c r="NML30" s="1"/>
      <c r="NMM30" s="1"/>
      <c r="NMN30" s="1"/>
      <c r="NMO30" s="1"/>
      <c r="NMP30" s="1"/>
      <c r="NMQ30" s="1"/>
      <c r="NMR30" s="1"/>
      <c r="NMS30" s="1"/>
      <c r="NMT30" s="1"/>
      <c r="NMU30" s="1"/>
      <c r="NMV30" s="1"/>
      <c r="NMW30" s="1"/>
      <c r="NMX30" s="1"/>
      <c r="NMY30" s="1"/>
      <c r="NMZ30" s="1"/>
      <c r="NNA30" s="1"/>
      <c r="NNB30" s="1"/>
      <c r="NNC30" s="1"/>
      <c r="NND30" s="1"/>
      <c r="NNE30" s="1"/>
      <c r="NNF30" s="1"/>
      <c r="NNG30" s="1"/>
      <c r="NNH30" s="1"/>
      <c r="NNI30" s="1"/>
      <c r="NNJ30" s="1"/>
      <c r="NNK30" s="1"/>
      <c r="NNL30" s="1"/>
      <c r="NNM30" s="1"/>
      <c r="NNN30" s="1"/>
      <c r="NNO30" s="1"/>
      <c r="NNP30" s="1"/>
      <c r="NNQ30" s="1"/>
      <c r="NNR30" s="1"/>
      <c r="NNS30" s="1"/>
      <c r="NNT30" s="1"/>
      <c r="NNU30" s="1"/>
      <c r="NNV30" s="1"/>
      <c r="NNW30" s="1"/>
      <c r="NNX30" s="1"/>
      <c r="NNY30" s="1"/>
      <c r="NNZ30" s="1"/>
      <c r="NOA30" s="1"/>
      <c r="NOB30" s="1"/>
      <c r="NOC30" s="1"/>
      <c r="NOD30" s="1"/>
      <c r="NOE30" s="1"/>
      <c r="NOF30" s="1"/>
      <c r="NOG30" s="1"/>
      <c r="NOH30" s="1"/>
      <c r="NOI30" s="1"/>
      <c r="NOJ30" s="1"/>
      <c r="NOK30" s="1"/>
      <c r="NOL30" s="1"/>
      <c r="NOM30" s="1"/>
      <c r="NON30" s="1"/>
      <c r="NOO30" s="1"/>
      <c r="NOP30" s="1"/>
      <c r="NOQ30" s="1"/>
      <c r="NOR30" s="1"/>
      <c r="NOS30" s="1"/>
      <c r="NOT30" s="1"/>
      <c r="NOU30" s="1"/>
      <c r="NOV30" s="1"/>
      <c r="NOW30" s="1"/>
      <c r="NOX30" s="1"/>
      <c r="NOY30" s="1"/>
      <c r="NOZ30" s="1"/>
      <c r="NPA30" s="1"/>
      <c r="NPB30" s="1"/>
      <c r="NPC30" s="1"/>
      <c r="NPD30" s="1"/>
      <c r="NPE30" s="1"/>
      <c r="NPF30" s="1"/>
      <c r="NPG30" s="1"/>
      <c r="NPH30" s="1"/>
      <c r="NPI30" s="1"/>
      <c r="NPJ30" s="1"/>
      <c r="NPK30" s="1"/>
      <c r="NPL30" s="1"/>
      <c r="NPM30" s="1"/>
      <c r="NPN30" s="1"/>
      <c r="NPO30" s="1"/>
      <c r="NPP30" s="1"/>
      <c r="NPQ30" s="1"/>
      <c r="NPR30" s="1"/>
      <c r="NPS30" s="1"/>
      <c r="NPT30" s="1"/>
      <c r="NPU30" s="1"/>
      <c r="NPV30" s="1"/>
      <c r="NPW30" s="1"/>
      <c r="NPX30" s="1"/>
      <c r="NPY30" s="1"/>
      <c r="NPZ30" s="1"/>
      <c r="NQA30" s="1"/>
      <c r="NQB30" s="1"/>
      <c r="NQC30" s="1"/>
      <c r="NQD30" s="1"/>
      <c r="NQE30" s="1"/>
      <c r="NQF30" s="1"/>
      <c r="NQG30" s="1"/>
      <c r="NQH30" s="1"/>
      <c r="NQI30" s="1"/>
      <c r="NQJ30" s="1"/>
      <c r="NQK30" s="1"/>
      <c r="NQL30" s="1"/>
      <c r="NQM30" s="1"/>
      <c r="NQN30" s="1"/>
      <c r="NQO30" s="1"/>
      <c r="NQP30" s="1"/>
      <c r="NQQ30" s="1"/>
      <c r="NQR30" s="1"/>
      <c r="NQS30" s="1"/>
      <c r="NQT30" s="1"/>
      <c r="NQU30" s="1"/>
      <c r="NQV30" s="1"/>
      <c r="NQW30" s="1"/>
      <c r="NQX30" s="1"/>
      <c r="NQY30" s="1"/>
      <c r="NQZ30" s="1"/>
      <c r="NRA30" s="1"/>
      <c r="NRB30" s="1"/>
      <c r="NRC30" s="1"/>
      <c r="NRD30" s="1"/>
      <c r="NRE30" s="1"/>
      <c r="NRF30" s="1"/>
      <c r="NRG30" s="1"/>
      <c r="NRH30" s="1"/>
      <c r="NRI30" s="1"/>
      <c r="NRJ30" s="1"/>
      <c r="NRK30" s="1"/>
      <c r="NRL30" s="1"/>
      <c r="NRM30" s="1"/>
      <c r="NRN30" s="1"/>
      <c r="NRO30" s="1"/>
      <c r="NRP30" s="1"/>
      <c r="NRQ30" s="1"/>
      <c r="NRR30" s="1"/>
      <c r="NRS30" s="1"/>
      <c r="NRT30" s="1"/>
      <c r="NRU30" s="1"/>
      <c r="NRV30" s="1"/>
      <c r="NRW30" s="1"/>
      <c r="NRX30" s="1"/>
      <c r="NRY30" s="1"/>
      <c r="NRZ30" s="1"/>
      <c r="NSA30" s="1"/>
      <c r="NSB30" s="1"/>
      <c r="NSC30" s="1"/>
      <c r="NSD30" s="1"/>
      <c r="NSE30" s="1"/>
      <c r="NSF30" s="1"/>
      <c r="NSG30" s="1"/>
      <c r="NSH30" s="1"/>
      <c r="NSI30" s="1"/>
      <c r="NSJ30" s="1"/>
      <c r="NSK30" s="1"/>
      <c r="NSL30" s="1"/>
      <c r="NSM30" s="1"/>
      <c r="NSN30" s="1"/>
      <c r="NSO30" s="1"/>
      <c r="NSP30" s="1"/>
      <c r="NSQ30" s="1"/>
      <c r="NSR30" s="1"/>
      <c r="NSS30" s="1"/>
      <c r="NST30" s="1"/>
      <c r="NSU30" s="1"/>
      <c r="NSV30" s="1"/>
      <c r="NSW30" s="1"/>
      <c r="NSX30" s="1"/>
      <c r="NSY30" s="1"/>
      <c r="NSZ30" s="1"/>
      <c r="NTA30" s="1"/>
      <c r="NTB30" s="1"/>
      <c r="NTC30" s="1"/>
      <c r="NTD30" s="1"/>
      <c r="NTE30" s="1"/>
      <c r="NTF30" s="1"/>
      <c r="NTG30" s="1"/>
      <c r="NTH30" s="1"/>
      <c r="NTI30" s="1"/>
      <c r="NTJ30" s="1"/>
      <c r="NTK30" s="1"/>
      <c r="NTL30" s="1"/>
      <c r="NTM30" s="1"/>
      <c r="NTN30" s="1"/>
      <c r="NTO30" s="1"/>
      <c r="NTP30" s="1"/>
      <c r="NTQ30" s="1"/>
      <c r="NTR30" s="1"/>
      <c r="NTS30" s="1"/>
      <c r="NTT30" s="1"/>
      <c r="NTU30" s="1"/>
      <c r="NTV30" s="1"/>
      <c r="NTW30" s="1"/>
      <c r="NTX30" s="1"/>
      <c r="NTY30" s="1"/>
      <c r="NTZ30" s="1"/>
      <c r="NUA30" s="1"/>
      <c r="NUB30" s="1"/>
      <c r="NUC30" s="1"/>
      <c r="NUD30" s="1"/>
      <c r="NUE30" s="1"/>
      <c r="NUF30" s="1"/>
      <c r="NUG30" s="1"/>
      <c r="NUH30" s="1"/>
      <c r="NUI30" s="1"/>
      <c r="NUJ30" s="1"/>
      <c r="NUK30" s="1"/>
      <c r="NUL30" s="1"/>
      <c r="NUM30" s="1"/>
      <c r="NUN30" s="1"/>
      <c r="NUO30" s="1"/>
      <c r="NUP30" s="1"/>
      <c r="NUQ30" s="1"/>
      <c r="NUR30" s="1"/>
      <c r="NUS30" s="1"/>
      <c r="NUT30" s="1"/>
      <c r="NUU30" s="1"/>
      <c r="NUV30" s="1"/>
      <c r="NUW30" s="1"/>
      <c r="NUX30" s="1"/>
      <c r="NUY30" s="1"/>
      <c r="NUZ30" s="1"/>
      <c r="NVA30" s="1"/>
      <c r="NVB30" s="1"/>
      <c r="NVC30" s="1"/>
      <c r="NVD30" s="1"/>
      <c r="NVE30" s="1"/>
      <c r="NVF30" s="1"/>
      <c r="NVG30" s="1"/>
      <c r="NVH30" s="1"/>
      <c r="NVI30" s="1"/>
      <c r="NVJ30" s="1"/>
      <c r="NVK30" s="1"/>
      <c r="NVL30" s="1"/>
      <c r="NVM30" s="1"/>
      <c r="NVN30" s="1"/>
      <c r="NVO30" s="1"/>
      <c r="NVP30" s="1"/>
      <c r="NVQ30" s="1"/>
      <c r="NVR30" s="1"/>
      <c r="NVS30" s="1"/>
      <c r="NVT30" s="1"/>
      <c r="NVU30" s="1"/>
      <c r="NVV30" s="1"/>
      <c r="NVW30" s="1"/>
      <c r="NVX30" s="1"/>
      <c r="NVY30" s="1"/>
      <c r="NVZ30" s="1"/>
      <c r="NWA30" s="1"/>
      <c r="NWB30" s="1"/>
      <c r="NWC30" s="1"/>
      <c r="NWD30" s="1"/>
      <c r="NWE30" s="1"/>
      <c r="NWF30" s="1"/>
      <c r="NWG30" s="1"/>
      <c r="NWH30" s="1"/>
      <c r="NWI30" s="1"/>
      <c r="NWJ30" s="1"/>
      <c r="NWK30" s="1"/>
      <c r="NWL30" s="1"/>
      <c r="NWM30" s="1"/>
      <c r="NWN30" s="1"/>
      <c r="NWO30" s="1"/>
      <c r="NWP30" s="1"/>
      <c r="NWQ30" s="1"/>
      <c r="NWR30" s="1"/>
      <c r="NWS30" s="1"/>
      <c r="NWT30" s="1"/>
      <c r="NWU30" s="1"/>
      <c r="NWV30" s="1"/>
      <c r="NWW30" s="1"/>
      <c r="NWX30" s="1"/>
      <c r="NWY30" s="1"/>
      <c r="NWZ30" s="1"/>
      <c r="NXA30" s="1"/>
      <c r="NXB30" s="1"/>
      <c r="NXC30" s="1"/>
      <c r="NXD30" s="1"/>
      <c r="NXE30" s="1"/>
      <c r="NXF30" s="1"/>
      <c r="NXG30" s="1"/>
      <c r="NXH30" s="1"/>
      <c r="NXI30" s="1"/>
      <c r="NXJ30" s="1"/>
      <c r="NXK30" s="1"/>
      <c r="NXL30" s="1"/>
      <c r="NXM30" s="1"/>
      <c r="NXN30" s="1"/>
      <c r="NXO30" s="1"/>
      <c r="NXP30" s="1"/>
      <c r="NXQ30" s="1"/>
      <c r="NXR30" s="1"/>
      <c r="NXS30" s="1"/>
      <c r="NXT30" s="1"/>
      <c r="NXU30" s="1"/>
      <c r="NXV30" s="1"/>
      <c r="NXW30" s="1"/>
      <c r="NXX30" s="1"/>
      <c r="NXY30" s="1"/>
      <c r="NXZ30" s="1"/>
      <c r="NYA30" s="1"/>
      <c r="NYB30" s="1"/>
      <c r="NYC30" s="1"/>
      <c r="NYD30" s="1"/>
      <c r="NYE30" s="1"/>
      <c r="NYF30" s="1"/>
      <c r="NYG30" s="1"/>
      <c r="NYH30" s="1"/>
      <c r="NYI30" s="1"/>
      <c r="NYJ30" s="1"/>
      <c r="NYK30" s="1"/>
      <c r="NYL30" s="1"/>
      <c r="NYM30" s="1"/>
      <c r="NYN30" s="1"/>
      <c r="NYO30" s="1"/>
      <c r="NYP30" s="1"/>
      <c r="NYQ30" s="1"/>
      <c r="NYR30" s="1"/>
      <c r="NYS30" s="1"/>
      <c r="NYT30" s="1"/>
      <c r="NYU30" s="1"/>
      <c r="NYV30" s="1"/>
      <c r="NYW30" s="1"/>
      <c r="NYX30" s="1"/>
      <c r="NYY30" s="1"/>
      <c r="NYZ30" s="1"/>
      <c r="NZA30" s="1"/>
      <c r="NZB30" s="1"/>
      <c r="NZC30" s="1"/>
      <c r="NZD30" s="1"/>
      <c r="NZE30" s="1"/>
      <c r="NZF30" s="1"/>
      <c r="NZG30" s="1"/>
      <c r="NZH30" s="1"/>
      <c r="NZI30" s="1"/>
      <c r="NZJ30" s="1"/>
      <c r="NZK30" s="1"/>
      <c r="NZL30" s="1"/>
      <c r="NZM30" s="1"/>
      <c r="NZN30" s="1"/>
      <c r="NZO30" s="1"/>
      <c r="NZP30" s="1"/>
      <c r="NZQ30" s="1"/>
      <c r="NZR30" s="1"/>
      <c r="NZS30" s="1"/>
      <c r="NZT30" s="1"/>
      <c r="NZU30" s="1"/>
      <c r="NZV30" s="1"/>
      <c r="NZW30" s="1"/>
      <c r="NZX30" s="1"/>
      <c r="NZY30" s="1"/>
      <c r="NZZ30" s="1"/>
      <c r="OAA30" s="1"/>
      <c r="OAB30" s="1"/>
      <c r="OAC30" s="1"/>
      <c r="OAD30" s="1"/>
      <c r="OAE30" s="1"/>
      <c r="OAF30" s="1"/>
      <c r="OAG30" s="1"/>
      <c r="OAH30" s="1"/>
      <c r="OAI30" s="1"/>
      <c r="OAJ30" s="1"/>
      <c r="OAK30" s="1"/>
      <c r="OAL30" s="1"/>
      <c r="OAM30" s="1"/>
      <c r="OAN30" s="1"/>
      <c r="OAO30" s="1"/>
      <c r="OAP30" s="1"/>
      <c r="OAQ30" s="1"/>
      <c r="OAR30" s="1"/>
      <c r="OAS30" s="1"/>
      <c r="OAT30" s="1"/>
      <c r="OAU30" s="1"/>
      <c r="OAV30" s="1"/>
      <c r="OAW30" s="1"/>
      <c r="OAX30" s="1"/>
      <c r="OAY30" s="1"/>
      <c r="OAZ30" s="1"/>
      <c r="OBA30" s="1"/>
      <c r="OBB30" s="1"/>
      <c r="OBC30" s="1"/>
      <c r="OBD30" s="1"/>
      <c r="OBE30" s="1"/>
      <c r="OBF30" s="1"/>
      <c r="OBG30" s="1"/>
      <c r="OBH30" s="1"/>
      <c r="OBI30" s="1"/>
      <c r="OBJ30" s="1"/>
      <c r="OBK30" s="1"/>
      <c r="OBL30" s="1"/>
      <c r="OBM30" s="1"/>
      <c r="OBN30" s="1"/>
      <c r="OBO30" s="1"/>
      <c r="OBP30" s="1"/>
      <c r="OBQ30" s="1"/>
      <c r="OBR30" s="1"/>
      <c r="OBS30" s="1"/>
      <c r="OBT30" s="1"/>
      <c r="OBU30" s="1"/>
      <c r="OBV30" s="1"/>
      <c r="OBW30" s="1"/>
      <c r="OBX30" s="1"/>
      <c r="OBY30" s="1"/>
      <c r="OBZ30" s="1"/>
      <c r="OCA30" s="1"/>
      <c r="OCB30" s="1"/>
      <c r="OCC30" s="1"/>
      <c r="OCD30" s="1"/>
      <c r="OCE30" s="1"/>
      <c r="OCF30" s="1"/>
      <c r="OCG30" s="1"/>
      <c r="OCH30" s="1"/>
      <c r="OCI30" s="1"/>
      <c r="OCJ30" s="1"/>
      <c r="OCK30" s="1"/>
      <c r="OCL30" s="1"/>
      <c r="OCM30" s="1"/>
      <c r="OCN30" s="1"/>
      <c r="OCO30" s="1"/>
      <c r="OCP30" s="1"/>
      <c r="OCQ30" s="1"/>
      <c r="OCR30" s="1"/>
      <c r="OCS30" s="1"/>
      <c r="OCT30" s="1"/>
      <c r="OCU30" s="1"/>
      <c r="OCV30" s="1"/>
      <c r="OCW30" s="1"/>
      <c r="OCX30" s="1"/>
      <c r="OCY30" s="1"/>
      <c r="OCZ30" s="1"/>
      <c r="ODA30" s="1"/>
      <c r="ODB30" s="1"/>
      <c r="ODC30" s="1"/>
      <c r="ODD30" s="1"/>
      <c r="ODE30" s="1"/>
      <c r="ODF30" s="1"/>
      <c r="ODG30" s="1"/>
      <c r="ODH30" s="1"/>
      <c r="ODI30" s="1"/>
      <c r="ODJ30" s="1"/>
      <c r="ODK30" s="1"/>
      <c r="ODL30" s="1"/>
      <c r="ODM30" s="1"/>
      <c r="ODN30" s="1"/>
      <c r="ODO30" s="1"/>
      <c r="ODP30" s="1"/>
      <c r="ODQ30" s="1"/>
      <c r="ODR30" s="1"/>
      <c r="ODS30" s="1"/>
      <c r="ODT30" s="1"/>
      <c r="ODU30" s="1"/>
      <c r="ODV30" s="1"/>
      <c r="ODW30" s="1"/>
      <c r="ODX30" s="1"/>
      <c r="ODY30" s="1"/>
      <c r="ODZ30" s="1"/>
      <c r="OEA30" s="1"/>
      <c r="OEB30" s="1"/>
      <c r="OEC30" s="1"/>
      <c r="OED30" s="1"/>
      <c r="OEE30" s="1"/>
      <c r="OEF30" s="1"/>
      <c r="OEG30" s="1"/>
      <c r="OEH30" s="1"/>
      <c r="OEI30" s="1"/>
      <c r="OEJ30" s="1"/>
      <c r="OEK30" s="1"/>
      <c r="OEL30" s="1"/>
      <c r="OEM30" s="1"/>
      <c r="OEN30" s="1"/>
      <c r="OEO30" s="1"/>
      <c r="OEP30" s="1"/>
      <c r="OEQ30" s="1"/>
      <c r="OER30" s="1"/>
      <c r="OES30" s="1"/>
      <c r="OET30" s="1"/>
      <c r="OEU30" s="1"/>
      <c r="OEV30" s="1"/>
      <c r="OEW30" s="1"/>
      <c r="OEX30" s="1"/>
      <c r="OEY30" s="1"/>
      <c r="OEZ30" s="1"/>
      <c r="OFA30" s="1"/>
      <c r="OFB30" s="1"/>
      <c r="OFC30" s="1"/>
      <c r="OFD30" s="1"/>
      <c r="OFE30" s="1"/>
      <c r="OFF30" s="1"/>
      <c r="OFG30" s="1"/>
      <c r="OFH30" s="1"/>
      <c r="OFI30" s="1"/>
      <c r="OFJ30" s="1"/>
      <c r="OFK30" s="1"/>
      <c r="OFL30" s="1"/>
      <c r="OFM30" s="1"/>
      <c r="OFN30" s="1"/>
      <c r="OFO30" s="1"/>
      <c r="OFP30" s="1"/>
      <c r="OFQ30" s="1"/>
      <c r="OFR30" s="1"/>
      <c r="OFS30" s="1"/>
      <c r="OFT30" s="1"/>
      <c r="OFU30" s="1"/>
      <c r="OFV30" s="1"/>
      <c r="OFW30" s="1"/>
      <c r="OFX30" s="1"/>
      <c r="OFY30" s="1"/>
      <c r="OFZ30" s="1"/>
      <c r="OGA30" s="1"/>
      <c r="OGB30" s="1"/>
      <c r="OGC30" s="1"/>
      <c r="OGD30" s="1"/>
      <c r="OGE30" s="1"/>
      <c r="OGF30" s="1"/>
      <c r="OGG30" s="1"/>
      <c r="OGH30" s="1"/>
      <c r="OGI30" s="1"/>
      <c r="OGJ30" s="1"/>
      <c r="OGK30" s="1"/>
      <c r="OGL30" s="1"/>
      <c r="OGM30" s="1"/>
      <c r="OGN30" s="1"/>
      <c r="OGO30" s="1"/>
      <c r="OGP30" s="1"/>
      <c r="OGQ30" s="1"/>
      <c r="OGR30" s="1"/>
      <c r="OGS30" s="1"/>
      <c r="OGT30" s="1"/>
      <c r="OGU30" s="1"/>
      <c r="OGV30" s="1"/>
      <c r="OGW30" s="1"/>
      <c r="OGX30" s="1"/>
      <c r="OGY30" s="1"/>
      <c r="OGZ30" s="1"/>
      <c r="OHA30" s="1"/>
      <c r="OHB30" s="1"/>
      <c r="OHC30" s="1"/>
      <c r="OHD30" s="1"/>
      <c r="OHE30" s="1"/>
      <c r="OHF30" s="1"/>
      <c r="OHG30" s="1"/>
      <c r="OHH30" s="1"/>
      <c r="OHI30" s="1"/>
      <c r="OHJ30" s="1"/>
      <c r="OHK30" s="1"/>
      <c r="OHL30" s="1"/>
      <c r="OHM30" s="1"/>
      <c r="OHN30" s="1"/>
      <c r="OHO30" s="1"/>
      <c r="OHP30" s="1"/>
      <c r="OHQ30" s="1"/>
      <c r="OHR30" s="1"/>
      <c r="OHS30" s="1"/>
      <c r="OHT30" s="1"/>
      <c r="OHU30" s="1"/>
      <c r="OHV30" s="1"/>
      <c r="OHW30" s="1"/>
      <c r="OHX30" s="1"/>
      <c r="OHY30" s="1"/>
      <c r="OHZ30" s="1"/>
      <c r="OIA30" s="1"/>
      <c r="OIB30" s="1"/>
      <c r="OIC30" s="1"/>
      <c r="OID30" s="1"/>
      <c r="OIE30" s="1"/>
      <c r="OIF30" s="1"/>
      <c r="OIG30" s="1"/>
      <c r="OIH30" s="1"/>
      <c r="OII30" s="1"/>
      <c r="OIJ30" s="1"/>
      <c r="OIK30" s="1"/>
      <c r="OIL30" s="1"/>
      <c r="OIM30" s="1"/>
      <c r="OIN30" s="1"/>
      <c r="OIO30" s="1"/>
      <c r="OIP30" s="1"/>
      <c r="OIQ30" s="1"/>
      <c r="OIR30" s="1"/>
      <c r="OIS30" s="1"/>
      <c r="OIT30" s="1"/>
      <c r="OIU30" s="1"/>
      <c r="OIV30" s="1"/>
      <c r="OIW30" s="1"/>
      <c r="OIX30" s="1"/>
      <c r="OIY30" s="1"/>
      <c r="OIZ30" s="1"/>
      <c r="OJA30" s="1"/>
      <c r="OJB30" s="1"/>
      <c r="OJC30" s="1"/>
      <c r="OJD30" s="1"/>
      <c r="OJE30" s="1"/>
      <c r="OJF30" s="1"/>
      <c r="OJG30" s="1"/>
      <c r="OJH30" s="1"/>
      <c r="OJI30" s="1"/>
      <c r="OJJ30" s="1"/>
      <c r="OJK30" s="1"/>
      <c r="OJL30" s="1"/>
      <c r="OJM30" s="1"/>
      <c r="OJN30" s="1"/>
      <c r="OJO30" s="1"/>
      <c r="OJP30" s="1"/>
      <c r="OJQ30" s="1"/>
      <c r="OJR30" s="1"/>
      <c r="OJS30" s="1"/>
      <c r="OJT30" s="1"/>
      <c r="OJU30" s="1"/>
      <c r="OJV30" s="1"/>
      <c r="OJW30" s="1"/>
      <c r="OJX30" s="1"/>
      <c r="OJY30" s="1"/>
      <c r="OJZ30" s="1"/>
      <c r="OKA30" s="1"/>
      <c r="OKB30" s="1"/>
      <c r="OKC30" s="1"/>
      <c r="OKD30" s="1"/>
      <c r="OKE30" s="1"/>
      <c r="OKF30" s="1"/>
      <c r="OKG30" s="1"/>
      <c r="OKH30" s="1"/>
      <c r="OKI30" s="1"/>
      <c r="OKJ30" s="1"/>
      <c r="OKK30" s="1"/>
      <c r="OKL30" s="1"/>
      <c r="OKM30" s="1"/>
      <c r="OKN30" s="1"/>
      <c r="OKO30" s="1"/>
      <c r="OKP30" s="1"/>
      <c r="OKQ30" s="1"/>
      <c r="OKR30" s="1"/>
      <c r="OKS30" s="1"/>
      <c r="OKT30" s="1"/>
      <c r="OKU30" s="1"/>
      <c r="OKV30" s="1"/>
      <c r="OKW30" s="1"/>
      <c r="OKX30" s="1"/>
      <c r="OKY30" s="1"/>
      <c r="OKZ30" s="1"/>
      <c r="OLA30" s="1"/>
      <c r="OLB30" s="1"/>
      <c r="OLC30" s="1"/>
      <c r="OLD30" s="1"/>
      <c r="OLE30" s="1"/>
      <c r="OLF30" s="1"/>
      <c r="OLG30" s="1"/>
      <c r="OLH30" s="1"/>
      <c r="OLI30" s="1"/>
      <c r="OLJ30" s="1"/>
      <c r="OLK30" s="1"/>
      <c r="OLL30" s="1"/>
      <c r="OLM30" s="1"/>
      <c r="OLN30" s="1"/>
      <c r="OLO30" s="1"/>
      <c r="OLP30" s="1"/>
      <c r="OLQ30" s="1"/>
      <c r="OLR30" s="1"/>
      <c r="OLS30" s="1"/>
      <c r="OLT30" s="1"/>
      <c r="OLU30" s="1"/>
      <c r="OLV30" s="1"/>
      <c r="OLW30" s="1"/>
      <c r="OLX30" s="1"/>
      <c r="OLY30" s="1"/>
      <c r="OLZ30" s="1"/>
      <c r="OMA30" s="1"/>
      <c r="OMB30" s="1"/>
      <c r="OMC30" s="1"/>
      <c r="OMD30" s="1"/>
      <c r="OME30" s="1"/>
      <c r="OMF30" s="1"/>
      <c r="OMG30" s="1"/>
      <c r="OMH30" s="1"/>
      <c r="OMI30" s="1"/>
      <c r="OMJ30" s="1"/>
      <c r="OMK30" s="1"/>
      <c r="OML30" s="1"/>
      <c r="OMM30" s="1"/>
      <c r="OMN30" s="1"/>
      <c r="OMO30" s="1"/>
      <c r="OMP30" s="1"/>
      <c r="OMQ30" s="1"/>
      <c r="OMR30" s="1"/>
      <c r="OMS30" s="1"/>
      <c r="OMT30" s="1"/>
      <c r="OMU30" s="1"/>
      <c r="OMV30" s="1"/>
      <c r="OMW30" s="1"/>
      <c r="OMX30" s="1"/>
      <c r="OMY30" s="1"/>
      <c r="OMZ30" s="1"/>
      <c r="ONA30" s="1"/>
      <c r="ONB30" s="1"/>
      <c r="ONC30" s="1"/>
      <c r="OND30" s="1"/>
      <c r="ONE30" s="1"/>
      <c r="ONF30" s="1"/>
      <c r="ONG30" s="1"/>
      <c r="ONH30" s="1"/>
      <c r="ONI30" s="1"/>
      <c r="ONJ30" s="1"/>
      <c r="ONK30" s="1"/>
      <c r="ONL30" s="1"/>
      <c r="ONM30" s="1"/>
      <c r="ONN30" s="1"/>
      <c r="ONO30" s="1"/>
      <c r="ONP30" s="1"/>
      <c r="ONQ30" s="1"/>
      <c r="ONR30" s="1"/>
      <c r="ONS30" s="1"/>
      <c r="ONT30" s="1"/>
      <c r="ONU30" s="1"/>
      <c r="ONV30" s="1"/>
      <c r="ONW30" s="1"/>
      <c r="ONX30" s="1"/>
      <c r="ONY30" s="1"/>
      <c r="ONZ30" s="1"/>
      <c r="OOA30" s="1"/>
      <c r="OOB30" s="1"/>
      <c r="OOC30" s="1"/>
      <c r="OOD30" s="1"/>
      <c r="OOE30" s="1"/>
      <c r="OOF30" s="1"/>
      <c r="OOG30" s="1"/>
      <c r="OOH30" s="1"/>
      <c r="OOI30" s="1"/>
      <c r="OOJ30" s="1"/>
      <c r="OOK30" s="1"/>
      <c r="OOL30" s="1"/>
      <c r="OOM30" s="1"/>
      <c r="OON30" s="1"/>
      <c r="OOO30" s="1"/>
      <c r="OOP30" s="1"/>
      <c r="OOQ30" s="1"/>
      <c r="OOR30" s="1"/>
      <c r="OOS30" s="1"/>
      <c r="OOT30" s="1"/>
      <c r="OOU30" s="1"/>
      <c r="OOV30" s="1"/>
      <c r="OOW30" s="1"/>
      <c r="OOX30" s="1"/>
      <c r="OOY30" s="1"/>
      <c r="OOZ30" s="1"/>
      <c r="OPA30" s="1"/>
      <c r="OPB30" s="1"/>
      <c r="OPC30" s="1"/>
      <c r="OPD30" s="1"/>
      <c r="OPE30" s="1"/>
      <c r="OPF30" s="1"/>
      <c r="OPG30" s="1"/>
      <c r="OPH30" s="1"/>
      <c r="OPI30" s="1"/>
      <c r="OPJ30" s="1"/>
      <c r="OPK30" s="1"/>
      <c r="OPL30" s="1"/>
      <c r="OPM30" s="1"/>
      <c r="OPN30" s="1"/>
      <c r="OPO30" s="1"/>
      <c r="OPP30" s="1"/>
      <c r="OPQ30" s="1"/>
      <c r="OPR30" s="1"/>
      <c r="OPS30" s="1"/>
      <c r="OPT30" s="1"/>
      <c r="OPU30" s="1"/>
      <c r="OPV30" s="1"/>
      <c r="OPW30" s="1"/>
      <c r="OPX30" s="1"/>
      <c r="OPY30" s="1"/>
      <c r="OPZ30" s="1"/>
      <c r="OQA30" s="1"/>
      <c r="OQB30" s="1"/>
      <c r="OQC30" s="1"/>
      <c r="OQD30" s="1"/>
      <c r="OQE30" s="1"/>
      <c r="OQF30" s="1"/>
      <c r="OQG30" s="1"/>
      <c r="OQH30" s="1"/>
      <c r="OQI30" s="1"/>
      <c r="OQJ30" s="1"/>
      <c r="OQK30" s="1"/>
      <c r="OQL30" s="1"/>
      <c r="OQM30" s="1"/>
      <c r="OQN30" s="1"/>
      <c r="OQO30" s="1"/>
      <c r="OQP30" s="1"/>
      <c r="OQQ30" s="1"/>
      <c r="OQR30" s="1"/>
      <c r="OQS30" s="1"/>
      <c r="OQT30" s="1"/>
      <c r="OQU30" s="1"/>
      <c r="OQV30" s="1"/>
      <c r="OQW30" s="1"/>
      <c r="OQX30" s="1"/>
      <c r="OQY30" s="1"/>
      <c r="OQZ30" s="1"/>
      <c r="ORA30" s="1"/>
      <c r="ORB30" s="1"/>
      <c r="ORC30" s="1"/>
      <c r="ORD30" s="1"/>
      <c r="ORE30" s="1"/>
      <c r="ORF30" s="1"/>
      <c r="ORG30" s="1"/>
      <c r="ORH30" s="1"/>
      <c r="ORI30" s="1"/>
      <c r="ORJ30" s="1"/>
      <c r="ORK30" s="1"/>
      <c r="ORL30" s="1"/>
      <c r="ORM30" s="1"/>
      <c r="ORN30" s="1"/>
      <c r="ORO30" s="1"/>
      <c r="ORP30" s="1"/>
      <c r="ORQ30" s="1"/>
      <c r="ORR30" s="1"/>
      <c r="ORS30" s="1"/>
      <c r="ORT30" s="1"/>
      <c r="ORU30" s="1"/>
      <c r="ORV30" s="1"/>
      <c r="ORW30" s="1"/>
      <c r="ORX30" s="1"/>
      <c r="ORY30" s="1"/>
      <c r="ORZ30" s="1"/>
      <c r="OSA30" s="1"/>
      <c r="OSB30" s="1"/>
      <c r="OSC30" s="1"/>
      <c r="OSD30" s="1"/>
      <c r="OSE30" s="1"/>
      <c r="OSF30" s="1"/>
      <c r="OSG30" s="1"/>
      <c r="OSH30" s="1"/>
      <c r="OSI30" s="1"/>
      <c r="OSJ30" s="1"/>
      <c r="OSK30" s="1"/>
      <c r="OSL30" s="1"/>
      <c r="OSM30" s="1"/>
      <c r="OSN30" s="1"/>
      <c r="OSO30" s="1"/>
      <c r="OSP30" s="1"/>
      <c r="OSQ30" s="1"/>
      <c r="OSR30" s="1"/>
      <c r="OSS30" s="1"/>
      <c r="OST30" s="1"/>
      <c r="OSU30" s="1"/>
      <c r="OSV30" s="1"/>
      <c r="OSW30" s="1"/>
      <c r="OSX30" s="1"/>
      <c r="OSY30" s="1"/>
      <c r="OSZ30" s="1"/>
      <c r="OTA30" s="1"/>
      <c r="OTB30" s="1"/>
      <c r="OTC30" s="1"/>
      <c r="OTD30" s="1"/>
      <c r="OTE30" s="1"/>
      <c r="OTF30" s="1"/>
      <c r="OTG30" s="1"/>
      <c r="OTH30" s="1"/>
      <c r="OTI30" s="1"/>
      <c r="OTJ30" s="1"/>
      <c r="OTK30" s="1"/>
      <c r="OTL30" s="1"/>
      <c r="OTM30" s="1"/>
      <c r="OTN30" s="1"/>
      <c r="OTO30" s="1"/>
      <c r="OTP30" s="1"/>
      <c r="OTQ30" s="1"/>
      <c r="OTR30" s="1"/>
      <c r="OTS30" s="1"/>
      <c r="OTT30" s="1"/>
      <c r="OTU30" s="1"/>
      <c r="OTV30" s="1"/>
      <c r="OTW30" s="1"/>
      <c r="OTX30" s="1"/>
      <c r="OTY30" s="1"/>
      <c r="OTZ30" s="1"/>
      <c r="OUA30" s="1"/>
      <c r="OUB30" s="1"/>
      <c r="OUC30" s="1"/>
      <c r="OUD30" s="1"/>
      <c r="OUE30" s="1"/>
      <c r="OUF30" s="1"/>
      <c r="OUG30" s="1"/>
      <c r="OUH30" s="1"/>
      <c r="OUI30" s="1"/>
      <c r="OUJ30" s="1"/>
      <c r="OUK30" s="1"/>
      <c r="OUL30" s="1"/>
      <c r="OUM30" s="1"/>
      <c r="OUN30" s="1"/>
      <c r="OUO30" s="1"/>
      <c r="OUP30" s="1"/>
      <c r="OUQ30" s="1"/>
      <c r="OUR30" s="1"/>
      <c r="OUS30" s="1"/>
      <c r="OUT30" s="1"/>
      <c r="OUU30" s="1"/>
      <c r="OUV30" s="1"/>
      <c r="OUW30" s="1"/>
      <c r="OUX30" s="1"/>
      <c r="OUY30" s="1"/>
      <c r="OUZ30" s="1"/>
      <c r="OVA30" s="1"/>
      <c r="OVB30" s="1"/>
      <c r="OVC30" s="1"/>
      <c r="OVD30" s="1"/>
      <c r="OVE30" s="1"/>
      <c r="OVF30" s="1"/>
      <c r="OVG30" s="1"/>
      <c r="OVH30" s="1"/>
      <c r="OVI30" s="1"/>
      <c r="OVJ30" s="1"/>
      <c r="OVK30" s="1"/>
      <c r="OVL30" s="1"/>
      <c r="OVM30" s="1"/>
      <c r="OVN30" s="1"/>
      <c r="OVO30" s="1"/>
      <c r="OVP30" s="1"/>
      <c r="OVQ30" s="1"/>
      <c r="OVR30" s="1"/>
      <c r="OVS30" s="1"/>
      <c r="OVT30" s="1"/>
      <c r="OVU30" s="1"/>
      <c r="OVV30" s="1"/>
      <c r="OVW30" s="1"/>
      <c r="OVX30" s="1"/>
      <c r="OVY30" s="1"/>
      <c r="OVZ30" s="1"/>
      <c r="OWA30" s="1"/>
      <c r="OWB30" s="1"/>
      <c r="OWC30" s="1"/>
      <c r="OWD30" s="1"/>
      <c r="OWE30" s="1"/>
      <c r="OWF30" s="1"/>
      <c r="OWG30" s="1"/>
      <c r="OWH30" s="1"/>
      <c r="OWI30" s="1"/>
      <c r="OWJ30" s="1"/>
      <c r="OWK30" s="1"/>
      <c r="OWL30" s="1"/>
      <c r="OWM30" s="1"/>
      <c r="OWN30" s="1"/>
      <c r="OWO30" s="1"/>
      <c r="OWP30" s="1"/>
      <c r="OWQ30" s="1"/>
      <c r="OWR30" s="1"/>
      <c r="OWS30" s="1"/>
      <c r="OWT30" s="1"/>
      <c r="OWU30" s="1"/>
      <c r="OWV30" s="1"/>
      <c r="OWW30" s="1"/>
      <c r="OWX30" s="1"/>
      <c r="OWY30" s="1"/>
      <c r="OWZ30" s="1"/>
      <c r="OXA30" s="1"/>
      <c r="OXB30" s="1"/>
      <c r="OXC30" s="1"/>
      <c r="OXD30" s="1"/>
      <c r="OXE30" s="1"/>
      <c r="OXF30" s="1"/>
      <c r="OXG30" s="1"/>
      <c r="OXH30" s="1"/>
      <c r="OXI30" s="1"/>
      <c r="OXJ30" s="1"/>
      <c r="OXK30" s="1"/>
      <c r="OXL30" s="1"/>
      <c r="OXM30" s="1"/>
      <c r="OXN30" s="1"/>
      <c r="OXO30" s="1"/>
      <c r="OXP30" s="1"/>
      <c r="OXQ30" s="1"/>
      <c r="OXR30" s="1"/>
      <c r="OXS30" s="1"/>
      <c r="OXT30" s="1"/>
      <c r="OXU30" s="1"/>
      <c r="OXV30" s="1"/>
      <c r="OXW30" s="1"/>
      <c r="OXX30" s="1"/>
      <c r="OXY30" s="1"/>
      <c r="OXZ30" s="1"/>
      <c r="OYA30" s="1"/>
      <c r="OYB30" s="1"/>
      <c r="OYC30" s="1"/>
      <c r="OYD30" s="1"/>
      <c r="OYE30" s="1"/>
      <c r="OYF30" s="1"/>
      <c r="OYG30" s="1"/>
      <c r="OYH30" s="1"/>
      <c r="OYI30" s="1"/>
      <c r="OYJ30" s="1"/>
      <c r="OYK30" s="1"/>
      <c r="OYL30" s="1"/>
      <c r="OYM30" s="1"/>
      <c r="OYN30" s="1"/>
      <c r="OYO30" s="1"/>
      <c r="OYP30" s="1"/>
      <c r="OYQ30" s="1"/>
      <c r="OYR30" s="1"/>
      <c r="OYS30" s="1"/>
      <c r="OYT30" s="1"/>
      <c r="OYU30" s="1"/>
      <c r="OYV30" s="1"/>
      <c r="OYW30" s="1"/>
      <c r="OYX30" s="1"/>
      <c r="OYY30" s="1"/>
      <c r="OYZ30" s="1"/>
      <c r="OZA30" s="1"/>
      <c r="OZB30" s="1"/>
      <c r="OZC30" s="1"/>
      <c r="OZD30" s="1"/>
      <c r="OZE30" s="1"/>
      <c r="OZF30" s="1"/>
      <c r="OZG30" s="1"/>
      <c r="OZH30" s="1"/>
      <c r="OZI30" s="1"/>
      <c r="OZJ30" s="1"/>
      <c r="OZK30" s="1"/>
      <c r="OZL30" s="1"/>
      <c r="OZM30" s="1"/>
      <c r="OZN30" s="1"/>
      <c r="OZO30" s="1"/>
      <c r="OZP30" s="1"/>
      <c r="OZQ30" s="1"/>
      <c r="OZR30" s="1"/>
      <c r="OZS30" s="1"/>
      <c r="OZT30" s="1"/>
      <c r="OZU30" s="1"/>
      <c r="OZV30" s="1"/>
      <c r="OZW30" s="1"/>
      <c r="OZX30" s="1"/>
      <c r="OZY30" s="1"/>
      <c r="OZZ30" s="1"/>
      <c r="PAA30" s="1"/>
      <c r="PAB30" s="1"/>
      <c r="PAC30" s="1"/>
      <c r="PAD30" s="1"/>
      <c r="PAE30" s="1"/>
      <c r="PAF30" s="1"/>
      <c r="PAG30" s="1"/>
      <c r="PAH30" s="1"/>
      <c r="PAI30" s="1"/>
      <c r="PAJ30" s="1"/>
      <c r="PAK30" s="1"/>
      <c r="PAL30" s="1"/>
      <c r="PAM30" s="1"/>
      <c r="PAN30" s="1"/>
      <c r="PAO30" s="1"/>
      <c r="PAP30" s="1"/>
      <c r="PAQ30" s="1"/>
      <c r="PAR30" s="1"/>
      <c r="PAS30" s="1"/>
      <c r="PAT30" s="1"/>
      <c r="PAU30" s="1"/>
      <c r="PAV30" s="1"/>
      <c r="PAW30" s="1"/>
      <c r="PAX30" s="1"/>
      <c r="PAY30" s="1"/>
      <c r="PAZ30" s="1"/>
      <c r="PBA30" s="1"/>
      <c r="PBB30" s="1"/>
      <c r="PBC30" s="1"/>
      <c r="PBD30" s="1"/>
      <c r="PBE30" s="1"/>
      <c r="PBF30" s="1"/>
      <c r="PBG30" s="1"/>
      <c r="PBH30" s="1"/>
      <c r="PBI30" s="1"/>
      <c r="PBJ30" s="1"/>
      <c r="PBK30" s="1"/>
      <c r="PBL30" s="1"/>
      <c r="PBM30" s="1"/>
      <c r="PBN30" s="1"/>
      <c r="PBO30" s="1"/>
      <c r="PBP30" s="1"/>
      <c r="PBQ30" s="1"/>
      <c r="PBR30" s="1"/>
      <c r="PBS30" s="1"/>
      <c r="PBT30" s="1"/>
      <c r="PBU30" s="1"/>
      <c r="PBV30" s="1"/>
      <c r="PBW30" s="1"/>
      <c r="PBX30" s="1"/>
      <c r="PBY30" s="1"/>
      <c r="PBZ30" s="1"/>
      <c r="PCA30" s="1"/>
      <c r="PCB30" s="1"/>
      <c r="PCC30" s="1"/>
      <c r="PCD30" s="1"/>
      <c r="PCE30" s="1"/>
      <c r="PCF30" s="1"/>
      <c r="PCG30" s="1"/>
      <c r="PCH30" s="1"/>
      <c r="PCI30" s="1"/>
      <c r="PCJ30" s="1"/>
      <c r="PCK30" s="1"/>
      <c r="PCL30" s="1"/>
      <c r="PCM30" s="1"/>
      <c r="PCN30" s="1"/>
      <c r="PCO30" s="1"/>
      <c r="PCP30" s="1"/>
      <c r="PCQ30" s="1"/>
      <c r="PCR30" s="1"/>
      <c r="PCS30" s="1"/>
      <c r="PCT30" s="1"/>
      <c r="PCU30" s="1"/>
      <c r="PCV30" s="1"/>
      <c r="PCW30" s="1"/>
      <c r="PCX30" s="1"/>
      <c r="PCY30" s="1"/>
      <c r="PCZ30" s="1"/>
      <c r="PDA30" s="1"/>
      <c r="PDB30" s="1"/>
      <c r="PDC30" s="1"/>
      <c r="PDD30" s="1"/>
      <c r="PDE30" s="1"/>
      <c r="PDF30" s="1"/>
      <c r="PDG30" s="1"/>
      <c r="PDH30" s="1"/>
      <c r="PDI30" s="1"/>
      <c r="PDJ30" s="1"/>
      <c r="PDK30" s="1"/>
      <c r="PDL30" s="1"/>
      <c r="PDM30" s="1"/>
      <c r="PDN30" s="1"/>
      <c r="PDO30" s="1"/>
      <c r="PDP30" s="1"/>
      <c r="PDQ30" s="1"/>
      <c r="PDR30" s="1"/>
      <c r="PDS30" s="1"/>
      <c r="PDT30" s="1"/>
      <c r="PDU30" s="1"/>
      <c r="PDV30" s="1"/>
      <c r="PDW30" s="1"/>
      <c r="PDX30" s="1"/>
      <c r="PDY30" s="1"/>
      <c r="PDZ30" s="1"/>
      <c r="PEA30" s="1"/>
      <c r="PEB30" s="1"/>
      <c r="PEC30" s="1"/>
      <c r="PED30" s="1"/>
      <c r="PEE30" s="1"/>
      <c r="PEF30" s="1"/>
      <c r="PEG30" s="1"/>
      <c r="PEH30" s="1"/>
      <c r="PEI30" s="1"/>
      <c r="PEJ30" s="1"/>
      <c r="PEK30" s="1"/>
      <c r="PEL30" s="1"/>
      <c r="PEM30" s="1"/>
      <c r="PEN30" s="1"/>
      <c r="PEO30" s="1"/>
      <c r="PEP30" s="1"/>
      <c r="PEQ30" s="1"/>
      <c r="PER30" s="1"/>
      <c r="PES30" s="1"/>
      <c r="PET30" s="1"/>
      <c r="PEU30" s="1"/>
      <c r="PEV30" s="1"/>
      <c r="PEW30" s="1"/>
      <c r="PEX30" s="1"/>
      <c r="PEY30" s="1"/>
      <c r="PEZ30" s="1"/>
      <c r="PFA30" s="1"/>
      <c r="PFB30" s="1"/>
      <c r="PFC30" s="1"/>
      <c r="PFD30" s="1"/>
      <c r="PFE30" s="1"/>
      <c r="PFF30" s="1"/>
      <c r="PFG30" s="1"/>
      <c r="PFH30" s="1"/>
      <c r="PFI30" s="1"/>
      <c r="PFJ30" s="1"/>
      <c r="PFK30" s="1"/>
      <c r="PFL30" s="1"/>
      <c r="PFM30" s="1"/>
      <c r="PFN30" s="1"/>
      <c r="PFO30" s="1"/>
      <c r="PFP30" s="1"/>
      <c r="PFQ30" s="1"/>
      <c r="PFR30" s="1"/>
      <c r="PFS30" s="1"/>
      <c r="PFT30" s="1"/>
      <c r="PFU30" s="1"/>
      <c r="PFV30" s="1"/>
      <c r="PFW30" s="1"/>
      <c r="PFX30" s="1"/>
      <c r="PFY30" s="1"/>
      <c r="PFZ30" s="1"/>
      <c r="PGA30" s="1"/>
      <c r="PGB30" s="1"/>
      <c r="PGC30" s="1"/>
      <c r="PGD30" s="1"/>
      <c r="PGE30" s="1"/>
      <c r="PGF30" s="1"/>
      <c r="PGG30" s="1"/>
      <c r="PGH30" s="1"/>
      <c r="PGI30" s="1"/>
      <c r="PGJ30" s="1"/>
      <c r="PGK30" s="1"/>
      <c r="PGL30" s="1"/>
      <c r="PGM30" s="1"/>
      <c r="PGN30" s="1"/>
      <c r="PGO30" s="1"/>
      <c r="PGP30" s="1"/>
      <c r="PGQ30" s="1"/>
      <c r="PGR30" s="1"/>
      <c r="PGS30" s="1"/>
      <c r="PGT30" s="1"/>
      <c r="PGU30" s="1"/>
      <c r="PGV30" s="1"/>
      <c r="PGW30" s="1"/>
      <c r="PGX30" s="1"/>
      <c r="PGY30" s="1"/>
      <c r="PGZ30" s="1"/>
      <c r="PHA30" s="1"/>
      <c r="PHB30" s="1"/>
      <c r="PHC30" s="1"/>
      <c r="PHD30" s="1"/>
      <c r="PHE30" s="1"/>
      <c r="PHF30" s="1"/>
      <c r="PHG30" s="1"/>
      <c r="PHH30" s="1"/>
      <c r="PHI30" s="1"/>
      <c r="PHJ30" s="1"/>
      <c r="PHK30" s="1"/>
      <c r="PHL30" s="1"/>
      <c r="PHM30" s="1"/>
      <c r="PHN30" s="1"/>
      <c r="PHO30" s="1"/>
      <c r="PHP30" s="1"/>
      <c r="PHQ30" s="1"/>
      <c r="PHR30" s="1"/>
      <c r="PHS30" s="1"/>
      <c r="PHT30" s="1"/>
      <c r="PHU30" s="1"/>
      <c r="PHV30" s="1"/>
      <c r="PHW30" s="1"/>
      <c r="PHX30" s="1"/>
      <c r="PHY30" s="1"/>
      <c r="PHZ30" s="1"/>
      <c r="PIA30" s="1"/>
      <c r="PIB30" s="1"/>
      <c r="PIC30" s="1"/>
      <c r="PID30" s="1"/>
      <c r="PIE30" s="1"/>
      <c r="PIF30" s="1"/>
      <c r="PIG30" s="1"/>
      <c r="PIH30" s="1"/>
      <c r="PII30" s="1"/>
      <c r="PIJ30" s="1"/>
      <c r="PIK30" s="1"/>
      <c r="PIL30" s="1"/>
      <c r="PIM30" s="1"/>
      <c r="PIN30" s="1"/>
      <c r="PIO30" s="1"/>
      <c r="PIP30" s="1"/>
      <c r="PIQ30" s="1"/>
      <c r="PIR30" s="1"/>
      <c r="PIS30" s="1"/>
      <c r="PIT30" s="1"/>
      <c r="PIU30" s="1"/>
      <c r="PIV30" s="1"/>
      <c r="PIW30" s="1"/>
      <c r="PIX30" s="1"/>
      <c r="PIY30" s="1"/>
      <c r="PIZ30" s="1"/>
      <c r="PJA30" s="1"/>
      <c r="PJB30" s="1"/>
      <c r="PJC30" s="1"/>
      <c r="PJD30" s="1"/>
      <c r="PJE30" s="1"/>
      <c r="PJF30" s="1"/>
      <c r="PJG30" s="1"/>
      <c r="PJH30" s="1"/>
      <c r="PJI30" s="1"/>
      <c r="PJJ30" s="1"/>
      <c r="PJK30" s="1"/>
      <c r="PJL30" s="1"/>
      <c r="PJM30" s="1"/>
      <c r="PJN30" s="1"/>
      <c r="PJO30" s="1"/>
      <c r="PJP30" s="1"/>
      <c r="PJQ30" s="1"/>
      <c r="PJR30" s="1"/>
      <c r="PJS30" s="1"/>
      <c r="PJT30" s="1"/>
      <c r="PJU30" s="1"/>
      <c r="PJV30" s="1"/>
      <c r="PJW30" s="1"/>
      <c r="PJX30" s="1"/>
      <c r="PJY30" s="1"/>
      <c r="PJZ30" s="1"/>
      <c r="PKA30" s="1"/>
      <c r="PKB30" s="1"/>
      <c r="PKC30" s="1"/>
      <c r="PKD30" s="1"/>
      <c r="PKE30" s="1"/>
      <c r="PKF30" s="1"/>
      <c r="PKG30" s="1"/>
      <c r="PKH30" s="1"/>
      <c r="PKI30" s="1"/>
      <c r="PKJ30" s="1"/>
      <c r="PKK30" s="1"/>
      <c r="PKL30" s="1"/>
      <c r="PKM30" s="1"/>
      <c r="PKN30" s="1"/>
      <c r="PKO30" s="1"/>
      <c r="PKP30" s="1"/>
      <c r="PKQ30" s="1"/>
      <c r="PKR30" s="1"/>
      <c r="PKS30" s="1"/>
      <c r="PKT30" s="1"/>
      <c r="PKU30" s="1"/>
      <c r="PKV30" s="1"/>
      <c r="PKW30" s="1"/>
      <c r="PKX30" s="1"/>
      <c r="PKY30" s="1"/>
      <c r="PKZ30" s="1"/>
      <c r="PLA30" s="1"/>
      <c r="PLB30" s="1"/>
      <c r="PLC30" s="1"/>
      <c r="PLD30" s="1"/>
      <c r="PLE30" s="1"/>
      <c r="PLF30" s="1"/>
      <c r="PLG30" s="1"/>
      <c r="PLH30" s="1"/>
      <c r="PLI30" s="1"/>
      <c r="PLJ30" s="1"/>
      <c r="PLK30" s="1"/>
      <c r="PLL30" s="1"/>
      <c r="PLM30" s="1"/>
      <c r="PLN30" s="1"/>
      <c r="PLO30" s="1"/>
      <c r="PLP30" s="1"/>
      <c r="PLQ30" s="1"/>
      <c r="PLR30" s="1"/>
      <c r="PLS30" s="1"/>
      <c r="PLT30" s="1"/>
      <c r="PLU30" s="1"/>
      <c r="PLV30" s="1"/>
      <c r="PLW30" s="1"/>
      <c r="PLX30" s="1"/>
      <c r="PLY30" s="1"/>
      <c r="PLZ30" s="1"/>
      <c r="PMA30" s="1"/>
      <c r="PMB30" s="1"/>
      <c r="PMC30" s="1"/>
      <c r="PMD30" s="1"/>
      <c r="PME30" s="1"/>
      <c r="PMF30" s="1"/>
      <c r="PMG30" s="1"/>
      <c r="PMH30" s="1"/>
      <c r="PMI30" s="1"/>
      <c r="PMJ30" s="1"/>
      <c r="PMK30" s="1"/>
      <c r="PML30" s="1"/>
      <c r="PMM30" s="1"/>
      <c r="PMN30" s="1"/>
      <c r="PMO30" s="1"/>
      <c r="PMP30" s="1"/>
      <c r="PMQ30" s="1"/>
      <c r="PMR30" s="1"/>
      <c r="PMS30" s="1"/>
      <c r="PMT30" s="1"/>
      <c r="PMU30" s="1"/>
      <c r="PMV30" s="1"/>
      <c r="PMW30" s="1"/>
      <c r="PMX30" s="1"/>
      <c r="PMY30" s="1"/>
      <c r="PMZ30" s="1"/>
      <c r="PNA30" s="1"/>
      <c r="PNB30" s="1"/>
      <c r="PNC30" s="1"/>
      <c r="PND30" s="1"/>
      <c r="PNE30" s="1"/>
      <c r="PNF30" s="1"/>
      <c r="PNG30" s="1"/>
      <c r="PNH30" s="1"/>
      <c r="PNI30" s="1"/>
      <c r="PNJ30" s="1"/>
      <c r="PNK30" s="1"/>
      <c r="PNL30" s="1"/>
      <c r="PNM30" s="1"/>
      <c r="PNN30" s="1"/>
      <c r="PNO30" s="1"/>
      <c r="PNP30" s="1"/>
      <c r="PNQ30" s="1"/>
      <c r="PNR30" s="1"/>
      <c r="PNS30" s="1"/>
      <c r="PNT30" s="1"/>
      <c r="PNU30" s="1"/>
      <c r="PNV30" s="1"/>
      <c r="PNW30" s="1"/>
      <c r="PNX30" s="1"/>
      <c r="PNY30" s="1"/>
      <c r="PNZ30" s="1"/>
      <c r="POA30" s="1"/>
      <c r="POB30" s="1"/>
      <c r="POC30" s="1"/>
      <c r="POD30" s="1"/>
      <c r="POE30" s="1"/>
      <c r="POF30" s="1"/>
      <c r="POG30" s="1"/>
      <c r="POH30" s="1"/>
      <c r="POI30" s="1"/>
      <c r="POJ30" s="1"/>
      <c r="POK30" s="1"/>
      <c r="POL30" s="1"/>
      <c r="POM30" s="1"/>
      <c r="PON30" s="1"/>
      <c r="POO30" s="1"/>
      <c r="POP30" s="1"/>
      <c r="POQ30" s="1"/>
      <c r="POR30" s="1"/>
      <c r="POS30" s="1"/>
      <c r="POT30" s="1"/>
      <c r="POU30" s="1"/>
      <c r="POV30" s="1"/>
      <c r="POW30" s="1"/>
      <c r="POX30" s="1"/>
      <c r="POY30" s="1"/>
      <c r="POZ30" s="1"/>
      <c r="PPA30" s="1"/>
      <c r="PPB30" s="1"/>
      <c r="PPC30" s="1"/>
      <c r="PPD30" s="1"/>
      <c r="PPE30" s="1"/>
      <c r="PPF30" s="1"/>
      <c r="PPG30" s="1"/>
      <c r="PPH30" s="1"/>
      <c r="PPI30" s="1"/>
      <c r="PPJ30" s="1"/>
      <c r="PPK30" s="1"/>
      <c r="PPL30" s="1"/>
      <c r="PPM30" s="1"/>
      <c r="PPN30" s="1"/>
      <c r="PPO30" s="1"/>
      <c r="PPP30" s="1"/>
      <c r="PPQ30" s="1"/>
      <c r="PPR30" s="1"/>
      <c r="PPS30" s="1"/>
      <c r="PPT30" s="1"/>
      <c r="PPU30" s="1"/>
      <c r="PPV30" s="1"/>
      <c r="PPW30" s="1"/>
      <c r="PPX30" s="1"/>
      <c r="PPY30" s="1"/>
      <c r="PPZ30" s="1"/>
      <c r="PQA30" s="1"/>
      <c r="PQB30" s="1"/>
      <c r="PQC30" s="1"/>
      <c r="PQD30" s="1"/>
      <c r="PQE30" s="1"/>
      <c r="PQF30" s="1"/>
      <c r="PQG30" s="1"/>
      <c r="PQH30" s="1"/>
      <c r="PQI30" s="1"/>
      <c r="PQJ30" s="1"/>
      <c r="PQK30" s="1"/>
      <c r="PQL30" s="1"/>
      <c r="PQM30" s="1"/>
      <c r="PQN30" s="1"/>
      <c r="PQO30" s="1"/>
      <c r="PQP30" s="1"/>
      <c r="PQQ30" s="1"/>
      <c r="PQR30" s="1"/>
      <c r="PQS30" s="1"/>
      <c r="PQT30" s="1"/>
      <c r="PQU30" s="1"/>
      <c r="PQV30" s="1"/>
      <c r="PQW30" s="1"/>
      <c r="PQX30" s="1"/>
      <c r="PQY30" s="1"/>
      <c r="PQZ30" s="1"/>
      <c r="PRA30" s="1"/>
      <c r="PRB30" s="1"/>
      <c r="PRC30" s="1"/>
      <c r="PRD30" s="1"/>
      <c r="PRE30" s="1"/>
      <c r="PRF30" s="1"/>
      <c r="PRG30" s="1"/>
      <c r="PRH30" s="1"/>
      <c r="PRI30" s="1"/>
      <c r="PRJ30" s="1"/>
      <c r="PRK30" s="1"/>
      <c r="PRL30" s="1"/>
      <c r="PRM30" s="1"/>
      <c r="PRN30" s="1"/>
      <c r="PRO30" s="1"/>
      <c r="PRP30" s="1"/>
      <c r="PRQ30" s="1"/>
      <c r="PRR30" s="1"/>
      <c r="PRS30" s="1"/>
      <c r="PRT30" s="1"/>
      <c r="PRU30" s="1"/>
      <c r="PRV30" s="1"/>
      <c r="PRW30" s="1"/>
      <c r="PRX30" s="1"/>
      <c r="PRY30" s="1"/>
      <c r="PRZ30" s="1"/>
      <c r="PSA30" s="1"/>
      <c r="PSB30" s="1"/>
      <c r="PSC30" s="1"/>
      <c r="PSD30" s="1"/>
      <c r="PSE30" s="1"/>
      <c r="PSF30" s="1"/>
      <c r="PSG30" s="1"/>
      <c r="PSH30" s="1"/>
      <c r="PSI30" s="1"/>
      <c r="PSJ30" s="1"/>
      <c r="PSK30" s="1"/>
      <c r="PSL30" s="1"/>
      <c r="PSM30" s="1"/>
      <c r="PSN30" s="1"/>
      <c r="PSO30" s="1"/>
      <c r="PSP30" s="1"/>
      <c r="PSQ30" s="1"/>
      <c r="PSR30" s="1"/>
      <c r="PSS30" s="1"/>
      <c r="PST30" s="1"/>
      <c r="PSU30" s="1"/>
      <c r="PSV30" s="1"/>
      <c r="PSW30" s="1"/>
      <c r="PSX30" s="1"/>
      <c r="PSY30" s="1"/>
      <c r="PSZ30" s="1"/>
      <c r="PTA30" s="1"/>
      <c r="PTB30" s="1"/>
      <c r="PTC30" s="1"/>
      <c r="PTD30" s="1"/>
      <c r="PTE30" s="1"/>
      <c r="PTF30" s="1"/>
      <c r="PTG30" s="1"/>
      <c r="PTH30" s="1"/>
      <c r="PTI30" s="1"/>
      <c r="PTJ30" s="1"/>
      <c r="PTK30" s="1"/>
      <c r="PTL30" s="1"/>
      <c r="PTM30" s="1"/>
      <c r="PTN30" s="1"/>
      <c r="PTO30" s="1"/>
      <c r="PTP30" s="1"/>
      <c r="PTQ30" s="1"/>
      <c r="PTR30" s="1"/>
      <c r="PTS30" s="1"/>
      <c r="PTT30" s="1"/>
      <c r="PTU30" s="1"/>
      <c r="PTV30" s="1"/>
      <c r="PTW30" s="1"/>
      <c r="PTX30" s="1"/>
      <c r="PTY30" s="1"/>
      <c r="PTZ30" s="1"/>
      <c r="PUA30" s="1"/>
      <c r="PUB30" s="1"/>
      <c r="PUC30" s="1"/>
      <c r="PUD30" s="1"/>
      <c r="PUE30" s="1"/>
      <c r="PUF30" s="1"/>
      <c r="PUG30" s="1"/>
      <c r="PUH30" s="1"/>
      <c r="PUI30" s="1"/>
      <c r="PUJ30" s="1"/>
      <c r="PUK30" s="1"/>
      <c r="PUL30" s="1"/>
      <c r="PUM30" s="1"/>
      <c r="PUN30" s="1"/>
      <c r="PUO30" s="1"/>
      <c r="PUP30" s="1"/>
      <c r="PUQ30" s="1"/>
      <c r="PUR30" s="1"/>
      <c r="PUS30" s="1"/>
      <c r="PUT30" s="1"/>
      <c r="PUU30" s="1"/>
      <c r="PUV30" s="1"/>
      <c r="PUW30" s="1"/>
      <c r="PUX30" s="1"/>
      <c r="PUY30" s="1"/>
      <c r="PUZ30" s="1"/>
      <c r="PVA30" s="1"/>
      <c r="PVB30" s="1"/>
      <c r="PVC30" s="1"/>
      <c r="PVD30" s="1"/>
      <c r="PVE30" s="1"/>
      <c r="PVF30" s="1"/>
      <c r="PVG30" s="1"/>
      <c r="PVH30" s="1"/>
      <c r="PVI30" s="1"/>
      <c r="PVJ30" s="1"/>
      <c r="PVK30" s="1"/>
      <c r="PVL30" s="1"/>
      <c r="PVM30" s="1"/>
      <c r="PVN30" s="1"/>
      <c r="PVO30" s="1"/>
      <c r="PVP30" s="1"/>
      <c r="PVQ30" s="1"/>
      <c r="PVR30" s="1"/>
      <c r="PVS30" s="1"/>
      <c r="PVT30" s="1"/>
      <c r="PVU30" s="1"/>
      <c r="PVV30" s="1"/>
      <c r="PVW30" s="1"/>
      <c r="PVX30" s="1"/>
      <c r="PVY30" s="1"/>
      <c r="PVZ30" s="1"/>
      <c r="PWA30" s="1"/>
      <c r="PWB30" s="1"/>
      <c r="PWC30" s="1"/>
      <c r="PWD30" s="1"/>
      <c r="PWE30" s="1"/>
      <c r="PWF30" s="1"/>
      <c r="PWG30" s="1"/>
      <c r="PWH30" s="1"/>
      <c r="PWI30" s="1"/>
      <c r="PWJ30" s="1"/>
      <c r="PWK30" s="1"/>
      <c r="PWL30" s="1"/>
      <c r="PWM30" s="1"/>
      <c r="PWN30" s="1"/>
      <c r="PWO30" s="1"/>
      <c r="PWP30" s="1"/>
      <c r="PWQ30" s="1"/>
      <c r="PWR30" s="1"/>
      <c r="PWS30" s="1"/>
      <c r="PWT30" s="1"/>
      <c r="PWU30" s="1"/>
      <c r="PWV30" s="1"/>
      <c r="PWW30" s="1"/>
      <c r="PWX30" s="1"/>
      <c r="PWY30" s="1"/>
      <c r="PWZ30" s="1"/>
      <c r="PXA30" s="1"/>
      <c r="PXB30" s="1"/>
      <c r="PXC30" s="1"/>
      <c r="PXD30" s="1"/>
      <c r="PXE30" s="1"/>
      <c r="PXF30" s="1"/>
      <c r="PXG30" s="1"/>
      <c r="PXH30" s="1"/>
      <c r="PXI30" s="1"/>
      <c r="PXJ30" s="1"/>
      <c r="PXK30" s="1"/>
      <c r="PXL30" s="1"/>
      <c r="PXM30" s="1"/>
      <c r="PXN30" s="1"/>
      <c r="PXO30" s="1"/>
      <c r="PXP30" s="1"/>
      <c r="PXQ30" s="1"/>
      <c r="PXR30" s="1"/>
      <c r="PXS30" s="1"/>
      <c r="PXT30" s="1"/>
      <c r="PXU30" s="1"/>
      <c r="PXV30" s="1"/>
      <c r="PXW30" s="1"/>
      <c r="PXX30" s="1"/>
      <c r="PXY30" s="1"/>
      <c r="PXZ30" s="1"/>
      <c r="PYA30" s="1"/>
      <c r="PYB30" s="1"/>
      <c r="PYC30" s="1"/>
      <c r="PYD30" s="1"/>
      <c r="PYE30" s="1"/>
      <c r="PYF30" s="1"/>
      <c r="PYG30" s="1"/>
      <c r="PYH30" s="1"/>
      <c r="PYI30" s="1"/>
      <c r="PYJ30" s="1"/>
      <c r="PYK30" s="1"/>
      <c r="PYL30" s="1"/>
      <c r="PYM30" s="1"/>
      <c r="PYN30" s="1"/>
      <c r="PYO30" s="1"/>
      <c r="PYP30" s="1"/>
      <c r="PYQ30" s="1"/>
      <c r="PYR30" s="1"/>
      <c r="PYS30" s="1"/>
      <c r="PYT30" s="1"/>
      <c r="PYU30" s="1"/>
      <c r="PYV30" s="1"/>
      <c r="PYW30" s="1"/>
      <c r="PYX30" s="1"/>
      <c r="PYY30" s="1"/>
      <c r="PYZ30" s="1"/>
      <c r="PZA30" s="1"/>
      <c r="PZB30" s="1"/>
      <c r="PZC30" s="1"/>
      <c r="PZD30" s="1"/>
      <c r="PZE30" s="1"/>
      <c r="PZF30" s="1"/>
      <c r="PZG30" s="1"/>
      <c r="PZH30" s="1"/>
      <c r="PZI30" s="1"/>
      <c r="PZJ30" s="1"/>
      <c r="PZK30" s="1"/>
      <c r="PZL30" s="1"/>
      <c r="PZM30" s="1"/>
      <c r="PZN30" s="1"/>
      <c r="PZO30" s="1"/>
      <c r="PZP30" s="1"/>
      <c r="PZQ30" s="1"/>
      <c r="PZR30" s="1"/>
      <c r="PZS30" s="1"/>
      <c r="PZT30" s="1"/>
      <c r="PZU30" s="1"/>
      <c r="PZV30" s="1"/>
      <c r="PZW30" s="1"/>
      <c r="PZX30" s="1"/>
      <c r="PZY30" s="1"/>
      <c r="PZZ30" s="1"/>
      <c r="QAA30" s="1"/>
      <c r="QAB30" s="1"/>
      <c r="QAC30" s="1"/>
      <c r="QAD30" s="1"/>
      <c r="QAE30" s="1"/>
      <c r="QAF30" s="1"/>
      <c r="QAG30" s="1"/>
      <c r="QAH30" s="1"/>
      <c r="QAI30" s="1"/>
      <c r="QAJ30" s="1"/>
      <c r="QAK30" s="1"/>
      <c r="QAL30" s="1"/>
      <c r="QAM30" s="1"/>
      <c r="QAN30" s="1"/>
      <c r="QAO30" s="1"/>
      <c r="QAP30" s="1"/>
      <c r="QAQ30" s="1"/>
      <c r="QAR30" s="1"/>
      <c r="QAS30" s="1"/>
      <c r="QAT30" s="1"/>
      <c r="QAU30" s="1"/>
      <c r="QAV30" s="1"/>
      <c r="QAW30" s="1"/>
      <c r="QAX30" s="1"/>
      <c r="QAY30" s="1"/>
      <c r="QAZ30" s="1"/>
      <c r="QBA30" s="1"/>
      <c r="QBB30" s="1"/>
      <c r="QBC30" s="1"/>
      <c r="QBD30" s="1"/>
      <c r="QBE30" s="1"/>
      <c r="QBF30" s="1"/>
      <c r="QBG30" s="1"/>
      <c r="QBH30" s="1"/>
      <c r="QBI30" s="1"/>
      <c r="QBJ30" s="1"/>
      <c r="QBK30" s="1"/>
      <c r="QBL30" s="1"/>
      <c r="QBM30" s="1"/>
      <c r="QBN30" s="1"/>
      <c r="QBO30" s="1"/>
      <c r="QBP30" s="1"/>
      <c r="QBQ30" s="1"/>
      <c r="QBR30" s="1"/>
      <c r="QBS30" s="1"/>
      <c r="QBT30" s="1"/>
      <c r="QBU30" s="1"/>
      <c r="QBV30" s="1"/>
      <c r="QBW30" s="1"/>
      <c r="QBX30" s="1"/>
      <c r="QBY30" s="1"/>
      <c r="QBZ30" s="1"/>
      <c r="QCA30" s="1"/>
      <c r="QCB30" s="1"/>
      <c r="QCC30" s="1"/>
      <c r="QCD30" s="1"/>
      <c r="QCE30" s="1"/>
      <c r="QCF30" s="1"/>
      <c r="QCG30" s="1"/>
      <c r="QCH30" s="1"/>
      <c r="QCI30" s="1"/>
      <c r="QCJ30" s="1"/>
      <c r="QCK30" s="1"/>
      <c r="QCL30" s="1"/>
      <c r="QCM30" s="1"/>
      <c r="QCN30" s="1"/>
      <c r="QCO30" s="1"/>
      <c r="QCP30" s="1"/>
      <c r="QCQ30" s="1"/>
      <c r="QCR30" s="1"/>
      <c r="QCS30" s="1"/>
      <c r="QCT30" s="1"/>
      <c r="QCU30" s="1"/>
      <c r="QCV30" s="1"/>
      <c r="QCW30" s="1"/>
      <c r="QCX30" s="1"/>
      <c r="QCY30" s="1"/>
      <c r="QCZ30" s="1"/>
      <c r="QDA30" s="1"/>
      <c r="QDB30" s="1"/>
      <c r="QDC30" s="1"/>
      <c r="QDD30" s="1"/>
      <c r="QDE30" s="1"/>
      <c r="QDF30" s="1"/>
      <c r="QDG30" s="1"/>
      <c r="QDH30" s="1"/>
      <c r="QDI30" s="1"/>
      <c r="QDJ30" s="1"/>
      <c r="QDK30" s="1"/>
      <c r="QDL30" s="1"/>
      <c r="QDM30" s="1"/>
      <c r="QDN30" s="1"/>
      <c r="QDO30" s="1"/>
      <c r="QDP30" s="1"/>
      <c r="QDQ30" s="1"/>
      <c r="QDR30" s="1"/>
      <c r="QDS30" s="1"/>
      <c r="QDT30" s="1"/>
      <c r="QDU30" s="1"/>
      <c r="QDV30" s="1"/>
      <c r="QDW30" s="1"/>
      <c r="QDX30" s="1"/>
      <c r="QDY30" s="1"/>
      <c r="QDZ30" s="1"/>
      <c r="QEA30" s="1"/>
      <c r="QEB30" s="1"/>
      <c r="QEC30" s="1"/>
      <c r="QED30" s="1"/>
      <c r="QEE30" s="1"/>
      <c r="QEF30" s="1"/>
      <c r="QEG30" s="1"/>
      <c r="QEH30" s="1"/>
      <c r="QEI30" s="1"/>
      <c r="QEJ30" s="1"/>
      <c r="QEK30" s="1"/>
      <c r="QEL30" s="1"/>
      <c r="QEM30" s="1"/>
      <c r="QEN30" s="1"/>
      <c r="QEO30" s="1"/>
      <c r="QEP30" s="1"/>
      <c r="QEQ30" s="1"/>
      <c r="QER30" s="1"/>
      <c r="QES30" s="1"/>
      <c r="QET30" s="1"/>
      <c r="QEU30" s="1"/>
      <c r="QEV30" s="1"/>
      <c r="QEW30" s="1"/>
      <c r="QEX30" s="1"/>
      <c r="QEY30" s="1"/>
      <c r="QEZ30" s="1"/>
      <c r="QFA30" s="1"/>
      <c r="QFB30" s="1"/>
      <c r="QFC30" s="1"/>
      <c r="QFD30" s="1"/>
      <c r="QFE30" s="1"/>
      <c r="QFF30" s="1"/>
      <c r="QFG30" s="1"/>
      <c r="QFH30" s="1"/>
      <c r="QFI30" s="1"/>
      <c r="QFJ30" s="1"/>
      <c r="QFK30" s="1"/>
      <c r="QFL30" s="1"/>
      <c r="QFM30" s="1"/>
      <c r="QFN30" s="1"/>
      <c r="QFO30" s="1"/>
      <c r="QFP30" s="1"/>
      <c r="QFQ30" s="1"/>
      <c r="QFR30" s="1"/>
      <c r="QFS30" s="1"/>
      <c r="QFT30" s="1"/>
      <c r="QFU30" s="1"/>
      <c r="QFV30" s="1"/>
      <c r="QFW30" s="1"/>
      <c r="QFX30" s="1"/>
      <c r="QFY30" s="1"/>
      <c r="QFZ30" s="1"/>
      <c r="QGA30" s="1"/>
      <c r="QGB30" s="1"/>
      <c r="QGC30" s="1"/>
      <c r="QGD30" s="1"/>
      <c r="QGE30" s="1"/>
      <c r="QGF30" s="1"/>
      <c r="QGG30" s="1"/>
      <c r="QGH30" s="1"/>
      <c r="QGI30" s="1"/>
      <c r="QGJ30" s="1"/>
      <c r="QGK30" s="1"/>
      <c r="QGL30" s="1"/>
      <c r="QGM30" s="1"/>
      <c r="QGN30" s="1"/>
      <c r="QGO30" s="1"/>
      <c r="QGP30" s="1"/>
      <c r="QGQ30" s="1"/>
      <c r="QGR30" s="1"/>
      <c r="QGS30" s="1"/>
      <c r="QGT30" s="1"/>
      <c r="QGU30" s="1"/>
      <c r="QGV30" s="1"/>
      <c r="QGW30" s="1"/>
      <c r="QGX30" s="1"/>
      <c r="QGY30" s="1"/>
      <c r="QGZ30" s="1"/>
      <c r="QHA30" s="1"/>
      <c r="QHB30" s="1"/>
      <c r="QHC30" s="1"/>
      <c r="QHD30" s="1"/>
      <c r="QHE30" s="1"/>
      <c r="QHF30" s="1"/>
      <c r="QHG30" s="1"/>
      <c r="QHH30" s="1"/>
      <c r="QHI30" s="1"/>
      <c r="QHJ30" s="1"/>
      <c r="QHK30" s="1"/>
      <c r="QHL30" s="1"/>
      <c r="QHM30" s="1"/>
      <c r="QHN30" s="1"/>
      <c r="QHO30" s="1"/>
      <c r="QHP30" s="1"/>
      <c r="QHQ30" s="1"/>
      <c r="QHR30" s="1"/>
      <c r="QHS30" s="1"/>
      <c r="QHT30" s="1"/>
      <c r="QHU30" s="1"/>
      <c r="QHV30" s="1"/>
      <c r="QHW30" s="1"/>
      <c r="QHX30" s="1"/>
      <c r="QHY30" s="1"/>
      <c r="QHZ30" s="1"/>
      <c r="QIA30" s="1"/>
      <c r="QIB30" s="1"/>
      <c r="QIC30" s="1"/>
      <c r="QID30" s="1"/>
      <c r="QIE30" s="1"/>
      <c r="QIF30" s="1"/>
      <c r="QIG30" s="1"/>
      <c r="QIH30" s="1"/>
      <c r="QII30" s="1"/>
      <c r="QIJ30" s="1"/>
      <c r="QIK30" s="1"/>
      <c r="QIL30" s="1"/>
      <c r="QIM30" s="1"/>
      <c r="QIN30" s="1"/>
      <c r="QIO30" s="1"/>
      <c r="QIP30" s="1"/>
      <c r="QIQ30" s="1"/>
      <c r="QIR30" s="1"/>
      <c r="QIS30" s="1"/>
      <c r="QIT30" s="1"/>
      <c r="QIU30" s="1"/>
      <c r="QIV30" s="1"/>
      <c r="QIW30" s="1"/>
      <c r="QIX30" s="1"/>
      <c r="QIY30" s="1"/>
      <c r="QIZ30" s="1"/>
      <c r="QJA30" s="1"/>
      <c r="QJB30" s="1"/>
      <c r="QJC30" s="1"/>
      <c r="QJD30" s="1"/>
      <c r="QJE30" s="1"/>
      <c r="QJF30" s="1"/>
      <c r="QJG30" s="1"/>
      <c r="QJH30" s="1"/>
      <c r="QJI30" s="1"/>
      <c r="QJJ30" s="1"/>
      <c r="QJK30" s="1"/>
      <c r="QJL30" s="1"/>
      <c r="QJM30" s="1"/>
      <c r="QJN30" s="1"/>
      <c r="QJO30" s="1"/>
      <c r="QJP30" s="1"/>
      <c r="QJQ30" s="1"/>
      <c r="QJR30" s="1"/>
      <c r="QJS30" s="1"/>
      <c r="QJT30" s="1"/>
      <c r="QJU30" s="1"/>
      <c r="QJV30" s="1"/>
      <c r="QJW30" s="1"/>
      <c r="QJX30" s="1"/>
      <c r="QJY30" s="1"/>
      <c r="QJZ30" s="1"/>
      <c r="QKA30" s="1"/>
      <c r="QKB30" s="1"/>
      <c r="QKC30" s="1"/>
      <c r="QKD30" s="1"/>
      <c r="QKE30" s="1"/>
      <c r="QKF30" s="1"/>
      <c r="QKG30" s="1"/>
      <c r="QKH30" s="1"/>
      <c r="QKI30" s="1"/>
      <c r="QKJ30" s="1"/>
      <c r="QKK30" s="1"/>
      <c r="QKL30" s="1"/>
      <c r="QKM30" s="1"/>
      <c r="QKN30" s="1"/>
      <c r="QKO30" s="1"/>
      <c r="QKP30" s="1"/>
      <c r="QKQ30" s="1"/>
      <c r="QKR30" s="1"/>
      <c r="QKS30" s="1"/>
      <c r="QKT30" s="1"/>
      <c r="QKU30" s="1"/>
      <c r="QKV30" s="1"/>
      <c r="QKW30" s="1"/>
      <c r="QKX30" s="1"/>
      <c r="QKY30" s="1"/>
      <c r="QKZ30" s="1"/>
      <c r="QLA30" s="1"/>
      <c r="QLB30" s="1"/>
      <c r="QLC30" s="1"/>
      <c r="QLD30" s="1"/>
      <c r="QLE30" s="1"/>
      <c r="QLF30" s="1"/>
      <c r="QLG30" s="1"/>
      <c r="QLH30" s="1"/>
      <c r="QLI30" s="1"/>
      <c r="QLJ30" s="1"/>
      <c r="QLK30" s="1"/>
      <c r="QLL30" s="1"/>
      <c r="QLM30" s="1"/>
      <c r="QLN30" s="1"/>
      <c r="QLO30" s="1"/>
      <c r="QLP30" s="1"/>
      <c r="QLQ30" s="1"/>
      <c r="QLR30" s="1"/>
      <c r="QLS30" s="1"/>
      <c r="QLT30" s="1"/>
      <c r="QLU30" s="1"/>
      <c r="QLV30" s="1"/>
      <c r="QLW30" s="1"/>
      <c r="QLX30" s="1"/>
      <c r="QLY30" s="1"/>
      <c r="QLZ30" s="1"/>
      <c r="QMA30" s="1"/>
      <c r="QMB30" s="1"/>
      <c r="QMC30" s="1"/>
      <c r="QMD30" s="1"/>
      <c r="QME30" s="1"/>
      <c r="QMF30" s="1"/>
      <c r="QMG30" s="1"/>
      <c r="QMH30" s="1"/>
      <c r="QMI30" s="1"/>
      <c r="QMJ30" s="1"/>
      <c r="QMK30" s="1"/>
      <c r="QML30" s="1"/>
      <c r="QMM30" s="1"/>
      <c r="QMN30" s="1"/>
      <c r="QMO30" s="1"/>
      <c r="QMP30" s="1"/>
      <c r="QMQ30" s="1"/>
      <c r="QMR30" s="1"/>
      <c r="QMS30" s="1"/>
      <c r="QMT30" s="1"/>
      <c r="QMU30" s="1"/>
      <c r="QMV30" s="1"/>
      <c r="QMW30" s="1"/>
      <c r="QMX30" s="1"/>
      <c r="QMY30" s="1"/>
      <c r="QMZ30" s="1"/>
      <c r="QNA30" s="1"/>
      <c r="QNB30" s="1"/>
      <c r="QNC30" s="1"/>
      <c r="QND30" s="1"/>
      <c r="QNE30" s="1"/>
      <c r="QNF30" s="1"/>
      <c r="QNG30" s="1"/>
      <c r="QNH30" s="1"/>
      <c r="QNI30" s="1"/>
      <c r="QNJ30" s="1"/>
      <c r="QNK30" s="1"/>
      <c r="QNL30" s="1"/>
      <c r="QNM30" s="1"/>
      <c r="QNN30" s="1"/>
      <c r="QNO30" s="1"/>
      <c r="QNP30" s="1"/>
      <c r="QNQ30" s="1"/>
      <c r="QNR30" s="1"/>
      <c r="QNS30" s="1"/>
      <c r="QNT30" s="1"/>
      <c r="QNU30" s="1"/>
      <c r="QNV30" s="1"/>
      <c r="QNW30" s="1"/>
      <c r="QNX30" s="1"/>
      <c r="QNY30" s="1"/>
      <c r="QNZ30" s="1"/>
      <c r="QOA30" s="1"/>
      <c r="QOB30" s="1"/>
      <c r="QOC30" s="1"/>
      <c r="QOD30" s="1"/>
      <c r="QOE30" s="1"/>
      <c r="QOF30" s="1"/>
      <c r="QOG30" s="1"/>
      <c r="QOH30" s="1"/>
      <c r="QOI30" s="1"/>
      <c r="QOJ30" s="1"/>
      <c r="QOK30" s="1"/>
      <c r="QOL30" s="1"/>
      <c r="QOM30" s="1"/>
      <c r="QON30" s="1"/>
      <c r="QOO30" s="1"/>
      <c r="QOP30" s="1"/>
      <c r="QOQ30" s="1"/>
      <c r="QOR30" s="1"/>
      <c r="QOS30" s="1"/>
      <c r="QOT30" s="1"/>
      <c r="QOU30" s="1"/>
      <c r="QOV30" s="1"/>
      <c r="QOW30" s="1"/>
      <c r="QOX30" s="1"/>
      <c r="QOY30" s="1"/>
      <c r="QOZ30" s="1"/>
      <c r="QPA30" s="1"/>
      <c r="QPB30" s="1"/>
      <c r="QPC30" s="1"/>
      <c r="QPD30" s="1"/>
      <c r="QPE30" s="1"/>
      <c r="QPF30" s="1"/>
      <c r="QPG30" s="1"/>
      <c r="QPH30" s="1"/>
      <c r="QPI30" s="1"/>
      <c r="QPJ30" s="1"/>
      <c r="QPK30" s="1"/>
      <c r="QPL30" s="1"/>
      <c r="QPM30" s="1"/>
      <c r="QPN30" s="1"/>
      <c r="QPO30" s="1"/>
      <c r="QPP30" s="1"/>
      <c r="QPQ30" s="1"/>
      <c r="QPR30" s="1"/>
      <c r="QPS30" s="1"/>
      <c r="QPT30" s="1"/>
      <c r="QPU30" s="1"/>
      <c r="QPV30" s="1"/>
      <c r="QPW30" s="1"/>
      <c r="QPX30" s="1"/>
      <c r="QPY30" s="1"/>
      <c r="QPZ30" s="1"/>
      <c r="QQA30" s="1"/>
      <c r="QQB30" s="1"/>
      <c r="QQC30" s="1"/>
      <c r="QQD30" s="1"/>
      <c r="QQE30" s="1"/>
      <c r="QQF30" s="1"/>
      <c r="QQG30" s="1"/>
      <c r="QQH30" s="1"/>
      <c r="QQI30" s="1"/>
      <c r="QQJ30" s="1"/>
      <c r="QQK30" s="1"/>
      <c r="QQL30" s="1"/>
      <c r="QQM30" s="1"/>
      <c r="QQN30" s="1"/>
      <c r="QQO30" s="1"/>
      <c r="QQP30" s="1"/>
      <c r="QQQ30" s="1"/>
      <c r="QQR30" s="1"/>
      <c r="QQS30" s="1"/>
      <c r="QQT30" s="1"/>
      <c r="QQU30" s="1"/>
      <c r="QQV30" s="1"/>
      <c r="QQW30" s="1"/>
      <c r="QQX30" s="1"/>
      <c r="QQY30" s="1"/>
      <c r="QQZ30" s="1"/>
      <c r="QRA30" s="1"/>
      <c r="QRB30" s="1"/>
      <c r="QRC30" s="1"/>
      <c r="QRD30" s="1"/>
      <c r="QRE30" s="1"/>
      <c r="QRF30" s="1"/>
      <c r="QRG30" s="1"/>
      <c r="QRH30" s="1"/>
      <c r="QRI30" s="1"/>
      <c r="QRJ30" s="1"/>
      <c r="QRK30" s="1"/>
      <c r="QRL30" s="1"/>
      <c r="QRM30" s="1"/>
      <c r="QRN30" s="1"/>
      <c r="QRO30" s="1"/>
      <c r="QRP30" s="1"/>
      <c r="QRQ30" s="1"/>
      <c r="QRR30" s="1"/>
      <c r="QRS30" s="1"/>
      <c r="QRT30" s="1"/>
      <c r="QRU30" s="1"/>
      <c r="QRV30" s="1"/>
      <c r="QRW30" s="1"/>
      <c r="QRX30" s="1"/>
      <c r="QRY30" s="1"/>
      <c r="QRZ30" s="1"/>
      <c r="QSA30" s="1"/>
      <c r="QSB30" s="1"/>
      <c r="QSC30" s="1"/>
      <c r="QSD30" s="1"/>
      <c r="QSE30" s="1"/>
      <c r="QSF30" s="1"/>
      <c r="QSG30" s="1"/>
      <c r="QSH30" s="1"/>
      <c r="QSI30" s="1"/>
      <c r="QSJ30" s="1"/>
      <c r="QSK30" s="1"/>
      <c r="QSL30" s="1"/>
      <c r="QSM30" s="1"/>
      <c r="QSN30" s="1"/>
      <c r="QSO30" s="1"/>
      <c r="QSP30" s="1"/>
      <c r="QSQ30" s="1"/>
      <c r="QSR30" s="1"/>
      <c r="QSS30" s="1"/>
      <c r="QST30" s="1"/>
      <c r="QSU30" s="1"/>
      <c r="QSV30" s="1"/>
      <c r="QSW30" s="1"/>
      <c r="QSX30" s="1"/>
      <c r="QSY30" s="1"/>
      <c r="QSZ30" s="1"/>
      <c r="QTA30" s="1"/>
      <c r="QTB30" s="1"/>
      <c r="QTC30" s="1"/>
      <c r="QTD30" s="1"/>
      <c r="QTE30" s="1"/>
      <c r="QTF30" s="1"/>
      <c r="QTG30" s="1"/>
      <c r="QTH30" s="1"/>
      <c r="QTI30" s="1"/>
      <c r="QTJ30" s="1"/>
      <c r="QTK30" s="1"/>
      <c r="QTL30" s="1"/>
      <c r="QTM30" s="1"/>
      <c r="QTN30" s="1"/>
      <c r="QTO30" s="1"/>
      <c r="QTP30" s="1"/>
      <c r="QTQ30" s="1"/>
      <c r="QTR30" s="1"/>
      <c r="QTS30" s="1"/>
      <c r="QTT30" s="1"/>
      <c r="QTU30" s="1"/>
      <c r="QTV30" s="1"/>
      <c r="QTW30" s="1"/>
      <c r="QTX30" s="1"/>
      <c r="QTY30" s="1"/>
      <c r="QTZ30" s="1"/>
      <c r="QUA30" s="1"/>
      <c r="QUB30" s="1"/>
      <c r="QUC30" s="1"/>
      <c r="QUD30" s="1"/>
      <c r="QUE30" s="1"/>
      <c r="QUF30" s="1"/>
      <c r="QUG30" s="1"/>
      <c r="QUH30" s="1"/>
      <c r="QUI30" s="1"/>
      <c r="QUJ30" s="1"/>
      <c r="QUK30" s="1"/>
      <c r="QUL30" s="1"/>
      <c r="QUM30" s="1"/>
      <c r="QUN30" s="1"/>
      <c r="QUO30" s="1"/>
      <c r="QUP30" s="1"/>
      <c r="QUQ30" s="1"/>
      <c r="QUR30" s="1"/>
      <c r="QUS30" s="1"/>
      <c r="QUT30" s="1"/>
      <c r="QUU30" s="1"/>
      <c r="QUV30" s="1"/>
      <c r="QUW30" s="1"/>
      <c r="QUX30" s="1"/>
      <c r="QUY30" s="1"/>
      <c r="QUZ30" s="1"/>
      <c r="QVA30" s="1"/>
      <c r="QVB30" s="1"/>
      <c r="QVC30" s="1"/>
      <c r="QVD30" s="1"/>
      <c r="QVE30" s="1"/>
      <c r="QVF30" s="1"/>
      <c r="QVG30" s="1"/>
      <c r="QVH30" s="1"/>
      <c r="QVI30" s="1"/>
      <c r="QVJ30" s="1"/>
      <c r="QVK30" s="1"/>
      <c r="QVL30" s="1"/>
      <c r="QVM30" s="1"/>
      <c r="QVN30" s="1"/>
      <c r="QVO30" s="1"/>
      <c r="QVP30" s="1"/>
      <c r="QVQ30" s="1"/>
      <c r="QVR30" s="1"/>
      <c r="QVS30" s="1"/>
      <c r="QVT30" s="1"/>
      <c r="QVU30" s="1"/>
      <c r="QVV30" s="1"/>
      <c r="QVW30" s="1"/>
      <c r="QVX30" s="1"/>
      <c r="QVY30" s="1"/>
      <c r="QVZ30" s="1"/>
      <c r="QWA30" s="1"/>
      <c r="QWB30" s="1"/>
      <c r="QWC30" s="1"/>
      <c r="QWD30" s="1"/>
      <c r="QWE30" s="1"/>
      <c r="QWF30" s="1"/>
      <c r="QWG30" s="1"/>
      <c r="QWH30" s="1"/>
      <c r="QWI30" s="1"/>
      <c r="QWJ30" s="1"/>
      <c r="QWK30" s="1"/>
      <c r="QWL30" s="1"/>
      <c r="QWM30" s="1"/>
      <c r="QWN30" s="1"/>
      <c r="QWO30" s="1"/>
      <c r="QWP30" s="1"/>
      <c r="QWQ30" s="1"/>
      <c r="QWR30" s="1"/>
      <c r="QWS30" s="1"/>
      <c r="QWT30" s="1"/>
      <c r="QWU30" s="1"/>
      <c r="QWV30" s="1"/>
      <c r="QWW30" s="1"/>
      <c r="QWX30" s="1"/>
      <c r="QWY30" s="1"/>
      <c r="QWZ30" s="1"/>
      <c r="QXA30" s="1"/>
      <c r="QXB30" s="1"/>
      <c r="QXC30" s="1"/>
      <c r="QXD30" s="1"/>
      <c r="QXE30" s="1"/>
      <c r="QXF30" s="1"/>
      <c r="QXG30" s="1"/>
      <c r="QXH30" s="1"/>
      <c r="QXI30" s="1"/>
      <c r="QXJ30" s="1"/>
      <c r="QXK30" s="1"/>
      <c r="QXL30" s="1"/>
      <c r="QXM30" s="1"/>
      <c r="QXN30" s="1"/>
      <c r="QXO30" s="1"/>
      <c r="QXP30" s="1"/>
      <c r="QXQ30" s="1"/>
      <c r="QXR30" s="1"/>
      <c r="QXS30" s="1"/>
      <c r="QXT30" s="1"/>
      <c r="QXU30" s="1"/>
      <c r="QXV30" s="1"/>
      <c r="QXW30" s="1"/>
      <c r="QXX30" s="1"/>
      <c r="QXY30" s="1"/>
      <c r="QXZ30" s="1"/>
      <c r="QYA30" s="1"/>
      <c r="QYB30" s="1"/>
      <c r="QYC30" s="1"/>
      <c r="QYD30" s="1"/>
      <c r="QYE30" s="1"/>
      <c r="QYF30" s="1"/>
      <c r="QYG30" s="1"/>
      <c r="QYH30" s="1"/>
      <c r="QYI30" s="1"/>
      <c r="QYJ30" s="1"/>
      <c r="QYK30" s="1"/>
      <c r="QYL30" s="1"/>
      <c r="QYM30" s="1"/>
      <c r="QYN30" s="1"/>
      <c r="QYO30" s="1"/>
      <c r="QYP30" s="1"/>
      <c r="QYQ30" s="1"/>
      <c r="QYR30" s="1"/>
      <c r="QYS30" s="1"/>
      <c r="QYT30" s="1"/>
      <c r="QYU30" s="1"/>
      <c r="QYV30" s="1"/>
      <c r="QYW30" s="1"/>
      <c r="QYX30" s="1"/>
      <c r="QYY30" s="1"/>
      <c r="QYZ30" s="1"/>
      <c r="QZA30" s="1"/>
      <c r="QZB30" s="1"/>
      <c r="QZC30" s="1"/>
      <c r="QZD30" s="1"/>
      <c r="QZE30" s="1"/>
      <c r="QZF30" s="1"/>
      <c r="QZG30" s="1"/>
      <c r="QZH30" s="1"/>
      <c r="QZI30" s="1"/>
      <c r="QZJ30" s="1"/>
      <c r="QZK30" s="1"/>
      <c r="QZL30" s="1"/>
      <c r="QZM30" s="1"/>
      <c r="QZN30" s="1"/>
      <c r="QZO30" s="1"/>
      <c r="QZP30" s="1"/>
      <c r="QZQ30" s="1"/>
      <c r="QZR30" s="1"/>
      <c r="QZS30" s="1"/>
      <c r="QZT30" s="1"/>
      <c r="QZU30" s="1"/>
      <c r="QZV30" s="1"/>
      <c r="QZW30" s="1"/>
      <c r="QZX30" s="1"/>
      <c r="QZY30" s="1"/>
      <c r="QZZ30" s="1"/>
      <c r="RAA30" s="1"/>
      <c r="RAB30" s="1"/>
      <c r="RAC30" s="1"/>
      <c r="RAD30" s="1"/>
      <c r="RAE30" s="1"/>
      <c r="RAF30" s="1"/>
      <c r="RAG30" s="1"/>
      <c r="RAH30" s="1"/>
      <c r="RAI30" s="1"/>
      <c r="RAJ30" s="1"/>
      <c r="RAK30" s="1"/>
      <c r="RAL30" s="1"/>
      <c r="RAM30" s="1"/>
      <c r="RAN30" s="1"/>
      <c r="RAO30" s="1"/>
      <c r="RAP30" s="1"/>
      <c r="RAQ30" s="1"/>
      <c r="RAR30" s="1"/>
      <c r="RAS30" s="1"/>
      <c r="RAT30" s="1"/>
      <c r="RAU30" s="1"/>
      <c r="RAV30" s="1"/>
      <c r="RAW30" s="1"/>
      <c r="RAX30" s="1"/>
      <c r="RAY30" s="1"/>
      <c r="RAZ30" s="1"/>
      <c r="RBA30" s="1"/>
      <c r="RBB30" s="1"/>
      <c r="RBC30" s="1"/>
      <c r="RBD30" s="1"/>
      <c r="RBE30" s="1"/>
      <c r="RBF30" s="1"/>
      <c r="RBG30" s="1"/>
      <c r="RBH30" s="1"/>
      <c r="RBI30" s="1"/>
      <c r="RBJ30" s="1"/>
      <c r="RBK30" s="1"/>
      <c r="RBL30" s="1"/>
      <c r="RBM30" s="1"/>
      <c r="RBN30" s="1"/>
      <c r="RBO30" s="1"/>
      <c r="RBP30" s="1"/>
      <c r="RBQ30" s="1"/>
      <c r="RBR30" s="1"/>
      <c r="RBS30" s="1"/>
      <c r="RBT30" s="1"/>
      <c r="RBU30" s="1"/>
      <c r="RBV30" s="1"/>
      <c r="RBW30" s="1"/>
      <c r="RBX30" s="1"/>
      <c r="RBY30" s="1"/>
      <c r="RBZ30" s="1"/>
      <c r="RCA30" s="1"/>
      <c r="RCB30" s="1"/>
      <c r="RCC30" s="1"/>
      <c r="RCD30" s="1"/>
      <c r="RCE30" s="1"/>
      <c r="RCF30" s="1"/>
      <c r="RCG30" s="1"/>
      <c r="RCH30" s="1"/>
      <c r="RCI30" s="1"/>
      <c r="RCJ30" s="1"/>
      <c r="RCK30" s="1"/>
      <c r="RCL30" s="1"/>
      <c r="RCM30" s="1"/>
      <c r="RCN30" s="1"/>
      <c r="RCO30" s="1"/>
      <c r="RCP30" s="1"/>
      <c r="RCQ30" s="1"/>
      <c r="RCR30" s="1"/>
      <c r="RCS30" s="1"/>
      <c r="RCT30" s="1"/>
      <c r="RCU30" s="1"/>
      <c r="RCV30" s="1"/>
      <c r="RCW30" s="1"/>
      <c r="RCX30" s="1"/>
      <c r="RCY30" s="1"/>
      <c r="RCZ30" s="1"/>
      <c r="RDA30" s="1"/>
      <c r="RDB30" s="1"/>
      <c r="RDC30" s="1"/>
      <c r="RDD30" s="1"/>
      <c r="RDE30" s="1"/>
      <c r="RDF30" s="1"/>
      <c r="RDG30" s="1"/>
      <c r="RDH30" s="1"/>
      <c r="RDI30" s="1"/>
      <c r="RDJ30" s="1"/>
      <c r="RDK30" s="1"/>
      <c r="RDL30" s="1"/>
      <c r="RDM30" s="1"/>
      <c r="RDN30" s="1"/>
      <c r="RDO30" s="1"/>
      <c r="RDP30" s="1"/>
    </row>
    <row r="31" spans="1:12288" s="5" customFormat="1" ht="20.100000000000001" customHeight="1" x14ac:dyDescent="0.2">
      <c r="J31" s="4"/>
      <c r="K31" s="2"/>
      <c r="L31" s="4"/>
      <c r="M31" s="4"/>
      <c r="N31" s="3"/>
      <c r="O31" s="2"/>
      <c r="P31" s="2"/>
      <c r="Q31" s="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FFJ31" s="1"/>
      <c r="FFK31" s="1"/>
      <c r="FFL31" s="1"/>
      <c r="FFM31" s="1"/>
      <c r="FFN31" s="1"/>
      <c r="FFO31" s="1"/>
      <c r="FFP31" s="1"/>
      <c r="FFQ31" s="1"/>
      <c r="FFR31" s="1"/>
      <c r="FFS31" s="1"/>
      <c r="FFT31" s="1"/>
      <c r="FFU31" s="1"/>
      <c r="FFV31" s="1"/>
      <c r="FFW31" s="1"/>
      <c r="FFX31" s="1"/>
      <c r="FFY31" s="1"/>
      <c r="FFZ31" s="1"/>
      <c r="FGA31" s="1"/>
      <c r="FGB31" s="1"/>
      <c r="FGC31" s="1"/>
      <c r="FGD31" s="1"/>
      <c r="FGE31" s="1"/>
      <c r="FGF31" s="1"/>
      <c r="FGG31" s="1"/>
      <c r="FGH31" s="1"/>
      <c r="FGI31" s="1"/>
      <c r="FGJ31" s="1"/>
      <c r="FGK31" s="1"/>
      <c r="FGL31" s="1"/>
      <c r="FGM31" s="1"/>
      <c r="FGN31" s="1"/>
      <c r="FGO31" s="1"/>
      <c r="FGP31" s="1"/>
      <c r="FGQ31" s="1"/>
      <c r="FGR31" s="1"/>
      <c r="FGS31" s="1"/>
      <c r="FGT31" s="1"/>
      <c r="FGU31" s="1"/>
      <c r="FGV31" s="1"/>
      <c r="FGW31" s="1"/>
      <c r="FGX31" s="1"/>
      <c r="FGY31" s="1"/>
      <c r="FGZ31" s="1"/>
      <c r="FHA31" s="1"/>
      <c r="FHB31" s="1"/>
      <c r="FHC31" s="1"/>
      <c r="FHD31" s="1"/>
      <c r="FHE31" s="1"/>
      <c r="FHF31" s="1"/>
      <c r="FHG31" s="1"/>
      <c r="FHH31" s="1"/>
      <c r="FHI31" s="1"/>
      <c r="FHJ31" s="1"/>
      <c r="FHK31" s="1"/>
      <c r="FHL31" s="1"/>
      <c r="FHM31" s="1"/>
      <c r="FHN31" s="1"/>
      <c r="FHO31" s="1"/>
      <c r="FHP31" s="1"/>
      <c r="FHQ31" s="1"/>
      <c r="FHR31" s="1"/>
      <c r="FHS31" s="1"/>
      <c r="FHT31" s="1"/>
      <c r="FHU31" s="1"/>
      <c r="FHV31" s="1"/>
      <c r="FHW31" s="1"/>
      <c r="FHX31" s="1"/>
      <c r="FHY31" s="1"/>
      <c r="FHZ31" s="1"/>
      <c r="FIA31" s="1"/>
      <c r="FIB31" s="1"/>
      <c r="FIC31" s="1"/>
      <c r="FID31" s="1"/>
      <c r="FIE31" s="1"/>
      <c r="FIF31" s="1"/>
      <c r="FIG31" s="1"/>
      <c r="FIH31" s="1"/>
      <c r="FII31" s="1"/>
      <c r="FIJ31" s="1"/>
      <c r="FIK31" s="1"/>
      <c r="FIL31" s="1"/>
      <c r="FIM31" s="1"/>
      <c r="FIN31" s="1"/>
      <c r="FIO31" s="1"/>
      <c r="FIP31" s="1"/>
      <c r="FIQ31" s="1"/>
      <c r="FIR31" s="1"/>
      <c r="FIS31" s="1"/>
      <c r="FIT31" s="1"/>
      <c r="FIU31" s="1"/>
      <c r="FIV31" s="1"/>
      <c r="FIW31" s="1"/>
      <c r="FIX31" s="1"/>
      <c r="FIY31" s="1"/>
      <c r="FIZ31" s="1"/>
      <c r="FJA31" s="1"/>
      <c r="FJB31" s="1"/>
      <c r="FJC31" s="1"/>
      <c r="FJD31" s="1"/>
      <c r="FJE31" s="1"/>
      <c r="FJF31" s="1"/>
      <c r="FJG31" s="1"/>
      <c r="FJH31" s="1"/>
      <c r="FJI31" s="1"/>
      <c r="FJJ31" s="1"/>
      <c r="FJK31" s="1"/>
      <c r="FJL31" s="1"/>
      <c r="FJM31" s="1"/>
      <c r="FJN31" s="1"/>
      <c r="FJO31" s="1"/>
      <c r="FJP31" s="1"/>
      <c r="FJQ31" s="1"/>
      <c r="FJR31" s="1"/>
      <c r="FJS31" s="1"/>
      <c r="FJT31" s="1"/>
      <c r="FJU31" s="1"/>
      <c r="FJV31" s="1"/>
      <c r="FJW31" s="1"/>
      <c r="FJX31" s="1"/>
      <c r="FJY31" s="1"/>
      <c r="FJZ31" s="1"/>
      <c r="FKA31" s="1"/>
      <c r="FKB31" s="1"/>
      <c r="FKC31" s="1"/>
      <c r="FKD31" s="1"/>
      <c r="FKE31" s="1"/>
      <c r="FKF31" s="1"/>
      <c r="FKG31" s="1"/>
      <c r="FKH31" s="1"/>
      <c r="FKI31" s="1"/>
      <c r="FKJ31" s="1"/>
      <c r="FKK31" s="1"/>
      <c r="FKL31" s="1"/>
      <c r="FKM31" s="1"/>
      <c r="FKN31" s="1"/>
      <c r="FKO31" s="1"/>
      <c r="FKP31" s="1"/>
      <c r="FKQ31" s="1"/>
      <c r="FKR31" s="1"/>
      <c r="FKS31" s="1"/>
      <c r="FKT31" s="1"/>
      <c r="FKU31" s="1"/>
      <c r="FKV31" s="1"/>
      <c r="FKW31" s="1"/>
      <c r="FKX31" s="1"/>
      <c r="FKY31" s="1"/>
      <c r="FKZ31" s="1"/>
      <c r="FLA31" s="1"/>
      <c r="FLB31" s="1"/>
      <c r="FLC31" s="1"/>
      <c r="FLD31" s="1"/>
      <c r="FLE31" s="1"/>
      <c r="FLF31" s="1"/>
      <c r="FLG31" s="1"/>
      <c r="FLH31" s="1"/>
      <c r="FLI31" s="1"/>
      <c r="FLJ31" s="1"/>
      <c r="FLK31" s="1"/>
      <c r="FLL31" s="1"/>
      <c r="FLM31" s="1"/>
      <c r="FLN31" s="1"/>
      <c r="FLO31" s="1"/>
      <c r="FLP31" s="1"/>
      <c r="FLQ31" s="1"/>
      <c r="FLR31" s="1"/>
      <c r="FLS31" s="1"/>
      <c r="FLT31" s="1"/>
      <c r="FLU31" s="1"/>
      <c r="FLV31" s="1"/>
      <c r="FLW31" s="1"/>
      <c r="FLX31" s="1"/>
      <c r="FLY31" s="1"/>
      <c r="FLZ31" s="1"/>
      <c r="FMA31" s="1"/>
      <c r="FMB31" s="1"/>
      <c r="FMC31" s="1"/>
      <c r="FMD31" s="1"/>
      <c r="FME31" s="1"/>
      <c r="FMF31" s="1"/>
      <c r="FMG31" s="1"/>
      <c r="FMH31" s="1"/>
      <c r="FMI31" s="1"/>
      <c r="FMJ31" s="1"/>
      <c r="FMK31" s="1"/>
      <c r="FML31" s="1"/>
      <c r="FMM31" s="1"/>
      <c r="FMN31" s="1"/>
      <c r="FMO31" s="1"/>
      <c r="FMP31" s="1"/>
      <c r="FMQ31" s="1"/>
      <c r="FMR31" s="1"/>
      <c r="FMS31" s="1"/>
      <c r="FMT31" s="1"/>
      <c r="FMU31" s="1"/>
      <c r="FMV31" s="1"/>
      <c r="FMW31" s="1"/>
      <c r="FMX31" s="1"/>
      <c r="FMY31" s="1"/>
      <c r="FMZ31" s="1"/>
      <c r="FNA31" s="1"/>
      <c r="FNB31" s="1"/>
      <c r="FNC31" s="1"/>
      <c r="FND31" s="1"/>
      <c r="FNE31" s="1"/>
      <c r="FNF31" s="1"/>
      <c r="FNG31" s="1"/>
      <c r="FNH31" s="1"/>
      <c r="FNI31" s="1"/>
      <c r="FNJ31" s="1"/>
      <c r="FNK31" s="1"/>
      <c r="FNL31" s="1"/>
      <c r="FNM31" s="1"/>
      <c r="FNN31" s="1"/>
      <c r="FNO31" s="1"/>
      <c r="FNP31" s="1"/>
      <c r="FNQ31" s="1"/>
      <c r="FNR31" s="1"/>
      <c r="FNS31" s="1"/>
      <c r="FNT31" s="1"/>
      <c r="FNU31" s="1"/>
      <c r="FNV31" s="1"/>
      <c r="FNW31" s="1"/>
      <c r="FNX31" s="1"/>
      <c r="FNY31" s="1"/>
      <c r="FNZ31" s="1"/>
      <c r="FOA31" s="1"/>
      <c r="FOB31" s="1"/>
      <c r="FOC31" s="1"/>
      <c r="FOD31" s="1"/>
      <c r="FOE31" s="1"/>
      <c r="FOF31" s="1"/>
      <c r="FOG31" s="1"/>
      <c r="FOH31" s="1"/>
      <c r="FOI31" s="1"/>
      <c r="FOJ31" s="1"/>
      <c r="FOK31" s="1"/>
      <c r="FOL31" s="1"/>
      <c r="FOM31" s="1"/>
      <c r="FON31" s="1"/>
      <c r="FOO31" s="1"/>
      <c r="FOP31" s="1"/>
      <c r="FOQ31" s="1"/>
      <c r="FOR31" s="1"/>
      <c r="FOS31" s="1"/>
      <c r="FOT31" s="1"/>
      <c r="FOU31" s="1"/>
      <c r="FOV31" s="1"/>
      <c r="FOW31" s="1"/>
      <c r="FOX31" s="1"/>
      <c r="FOY31" s="1"/>
      <c r="FOZ31" s="1"/>
      <c r="FPA31" s="1"/>
      <c r="FPB31" s="1"/>
      <c r="FPC31" s="1"/>
      <c r="FPD31" s="1"/>
      <c r="FPE31" s="1"/>
      <c r="FPF31" s="1"/>
      <c r="FPG31" s="1"/>
      <c r="FPH31" s="1"/>
      <c r="FPI31" s="1"/>
      <c r="FPJ31" s="1"/>
      <c r="FPK31" s="1"/>
      <c r="FPL31" s="1"/>
      <c r="FPM31" s="1"/>
      <c r="FPN31" s="1"/>
      <c r="FPO31" s="1"/>
      <c r="FPP31" s="1"/>
      <c r="FPQ31" s="1"/>
      <c r="FPR31" s="1"/>
      <c r="FPS31" s="1"/>
      <c r="FPT31" s="1"/>
      <c r="FPU31" s="1"/>
      <c r="FPV31" s="1"/>
      <c r="FPW31" s="1"/>
      <c r="FPX31" s="1"/>
      <c r="FPY31" s="1"/>
      <c r="FPZ31" s="1"/>
      <c r="FQA31" s="1"/>
      <c r="FQB31" s="1"/>
      <c r="FQC31" s="1"/>
      <c r="FQD31" s="1"/>
      <c r="FQE31" s="1"/>
      <c r="FQF31" s="1"/>
      <c r="FQG31" s="1"/>
      <c r="FQH31" s="1"/>
      <c r="FQI31" s="1"/>
      <c r="FQJ31" s="1"/>
      <c r="FQK31" s="1"/>
      <c r="FQL31" s="1"/>
      <c r="FQM31" s="1"/>
      <c r="FQN31" s="1"/>
      <c r="FQO31" s="1"/>
      <c r="FQP31" s="1"/>
      <c r="FQQ31" s="1"/>
      <c r="FQR31" s="1"/>
      <c r="FQS31" s="1"/>
      <c r="FQT31" s="1"/>
      <c r="FQU31" s="1"/>
      <c r="FQV31" s="1"/>
      <c r="FQW31" s="1"/>
      <c r="FQX31" s="1"/>
      <c r="FQY31" s="1"/>
      <c r="FQZ31" s="1"/>
      <c r="FRA31" s="1"/>
      <c r="FRB31" s="1"/>
      <c r="FRC31" s="1"/>
      <c r="FRD31" s="1"/>
      <c r="FRE31" s="1"/>
      <c r="FRF31" s="1"/>
      <c r="FRG31" s="1"/>
      <c r="FRH31" s="1"/>
      <c r="FRI31" s="1"/>
      <c r="FRJ31" s="1"/>
      <c r="FRK31" s="1"/>
      <c r="FRL31" s="1"/>
      <c r="FRM31" s="1"/>
      <c r="FRN31" s="1"/>
      <c r="FRO31" s="1"/>
      <c r="FRP31" s="1"/>
      <c r="FRQ31" s="1"/>
      <c r="FRR31" s="1"/>
      <c r="FRS31" s="1"/>
      <c r="FRT31" s="1"/>
      <c r="FRU31" s="1"/>
      <c r="FRV31" s="1"/>
      <c r="FRW31" s="1"/>
      <c r="FRX31" s="1"/>
      <c r="FRY31" s="1"/>
      <c r="FRZ31" s="1"/>
      <c r="FSA31" s="1"/>
      <c r="FSB31" s="1"/>
      <c r="FSC31" s="1"/>
      <c r="FSD31" s="1"/>
      <c r="FSE31" s="1"/>
      <c r="FSF31" s="1"/>
      <c r="FSG31" s="1"/>
      <c r="FSH31" s="1"/>
      <c r="FSI31" s="1"/>
      <c r="FSJ31" s="1"/>
      <c r="FSK31" s="1"/>
      <c r="FSL31" s="1"/>
      <c r="FSM31" s="1"/>
      <c r="FSN31" s="1"/>
      <c r="FSO31" s="1"/>
      <c r="FSP31" s="1"/>
      <c r="FSQ31" s="1"/>
      <c r="FSR31" s="1"/>
      <c r="FSS31" s="1"/>
      <c r="FST31" s="1"/>
      <c r="FSU31" s="1"/>
      <c r="FSV31" s="1"/>
      <c r="FSW31" s="1"/>
      <c r="FSX31" s="1"/>
      <c r="FSY31" s="1"/>
      <c r="FSZ31" s="1"/>
      <c r="FTA31" s="1"/>
      <c r="FTB31" s="1"/>
      <c r="FTC31" s="1"/>
      <c r="FTD31" s="1"/>
      <c r="FTE31" s="1"/>
      <c r="FTF31" s="1"/>
      <c r="FTG31" s="1"/>
      <c r="FTH31" s="1"/>
      <c r="FTI31" s="1"/>
      <c r="FTJ31" s="1"/>
      <c r="FTK31" s="1"/>
      <c r="FTL31" s="1"/>
      <c r="FTM31" s="1"/>
      <c r="FTN31" s="1"/>
      <c r="FTO31" s="1"/>
      <c r="FTP31" s="1"/>
      <c r="FTQ31" s="1"/>
      <c r="FTR31" s="1"/>
      <c r="FTS31" s="1"/>
      <c r="FTT31" s="1"/>
      <c r="FTU31" s="1"/>
      <c r="FTV31" s="1"/>
      <c r="FTW31" s="1"/>
      <c r="FTX31" s="1"/>
      <c r="FTY31" s="1"/>
      <c r="FTZ31" s="1"/>
      <c r="FUA31" s="1"/>
      <c r="FUB31" s="1"/>
      <c r="FUC31" s="1"/>
      <c r="FUD31" s="1"/>
      <c r="FUE31" s="1"/>
      <c r="FUF31" s="1"/>
      <c r="FUG31" s="1"/>
      <c r="FUH31" s="1"/>
      <c r="FUI31" s="1"/>
      <c r="FUJ31" s="1"/>
      <c r="FUK31" s="1"/>
      <c r="FUL31" s="1"/>
      <c r="FUM31" s="1"/>
      <c r="FUN31" s="1"/>
      <c r="FUO31" s="1"/>
      <c r="FUP31" s="1"/>
      <c r="FUQ31" s="1"/>
      <c r="FUR31" s="1"/>
      <c r="FUS31" s="1"/>
      <c r="FUT31" s="1"/>
      <c r="FUU31" s="1"/>
      <c r="FUV31" s="1"/>
      <c r="FUW31" s="1"/>
      <c r="FUX31" s="1"/>
      <c r="FUY31" s="1"/>
      <c r="FUZ31" s="1"/>
      <c r="FVA31" s="1"/>
      <c r="FVB31" s="1"/>
      <c r="FVC31" s="1"/>
      <c r="FVD31" s="1"/>
      <c r="FVE31" s="1"/>
      <c r="FVF31" s="1"/>
      <c r="FVG31" s="1"/>
      <c r="FVH31" s="1"/>
      <c r="FVI31" s="1"/>
      <c r="FVJ31" s="1"/>
      <c r="FVK31" s="1"/>
      <c r="FVL31" s="1"/>
      <c r="FVM31" s="1"/>
      <c r="FVN31" s="1"/>
      <c r="FVO31" s="1"/>
      <c r="FVP31" s="1"/>
      <c r="FVQ31" s="1"/>
      <c r="FVR31" s="1"/>
      <c r="FVS31" s="1"/>
      <c r="FVT31" s="1"/>
      <c r="FVU31" s="1"/>
      <c r="FVV31" s="1"/>
      <c r="FVW31" s="1"/>
      <c r="FVX31" s="1"/>
      <c r="FVY31" s="1"/>
      <c r="FVZ31" s="1"/>
      <c r="FWA31" s="1"/>
      <c r="FWB31" s="1"/>
      <c r="FWC31" s="1"/>
      <c r="FWD31" s="1"/>
      <c r="FWE31" s="1"/>
      <c r="FWF31" s="1"/>
      <c r="FWG31" s="1"/>
      <c r="FWH31" s="1"/>
      <c r="FWI31" s="1"/>
      <c r="FWJ31" s="1"/>
      <c r="FWK31" s="1"/>
      <c r="FWL31" s="1"/>
      <c r="FWM31" s="1"/>
      <c r="FWN31" s="1"/>
      <c r="FWO31" s="1"/>
      <c r="FWP31" s="1"/>
      <c r="FWQ31" s="1"/>
      <c r="FWR31" s="1"/>
      <c r="FWS31" s="1"/>
      <c r="FWT31" s="1"/>
      <c r="FWU31" s="1"/>
      <c r="FWV31" s="1"/>
      <c r="FWW31" s="1"/>
      <c r="FWX31" s="1"/>
      <c r="FWY31" s="1"/>
      <c r="FWZ31" s="1"/>
      <c r="FXA31" s="1"/>
      <c r="FXB31" s="1"/>
      <c r="FXC31" s="1"/>
      <c r="FXD31" s="1"/>
      <c r="FXE31" s="1"/>
      <c r="FXF31" s="1"/>
      <c r="FXG31" s="1"/>
      <c r="FXH31" s="1"/>
      <c r="FXI31" s="1"/>
      <c r="FXJ31" s="1"/>
      <c r="FXK31" s="1"/>
      <c r="FXL31" s="1"/>
      <c r="FXM31" s="1"/>
      <c r="FXN31" s="1"/>
      <c r="FXO31" s="1"/>
      <c r="FXP31" s="1"/>
      <c r="FXQ31" s="1"/>
      <c r="FXR31" s="1"/>
      <c r="FXS31" s="1"/>
      <c r="FXT31" s="1"/>
      <c r="FXU31" s="1"/>
      <c r="FXV31" s="1"/>
      <c r="FXW31" s="1"/>
      <c r="FXX31" s="1"/>
      <c r="FXY31" s="1"/>
      <c r="FXZ31" s="1"/>
      <c r="FYA31" s="1"/>
      <c r="FYB31" s="1"/>
      <c r="FYC31" s="1"/>
      <c r="FYD31" s="1"/>
      <c r="FYE31" s="1"/>
      <c r="FYF31" s="1"/>
      <c r="FYG31" s="1"/>
      <c r="FYH31" s="1"/>
      <c r="FYI31" s="1"/>
      <c r="FYJ31" s="1"/>
      <c r="FYK31" s="1"/>
      <c r="FYL31" s="1"/>
      <c r="FYM31" s="1"/>
      <c r="FYN31" s="1"/>
      <c r="FYO31" s="1"/>
      <c r="FYP31" s="1"/>
      <c r="FYQ31" s="1"/>
      <c r="FYR31" s="1"/>
      <c r="FYS31" s="1"/>
      <c r="FYT31" s="1"/>
      <c r="FYU31" s="1"/>
      <c r="FYV31" s="1"/>
      <c r="FYW31" s="1"/>
      <c r="FYX31" s="1"/>
      <c r="FYY31" s="1"/>
      <c r="FYZ31" s="1"/>
      <c r="FZA31" s="1"/>
      <c r="FZB31" s="1"/>
      <c r="FZC31" s="1"/>
      <c r="FZD31" s="1"/>
      <c r="FZE31" s="1"/>
      <c r="FZF31" s="1"/>
      <c r="FZG31" s="1"/>
      <c r="FZH31" s="1"/>
      <c r="FZI31" s="1"/>
      <c r="FZJ31" s="1"/>
      <c r="FZK31" s="1"/>
      <c r="FZL31" s="1"/>
      <c r="FZM31" s="1"/>
      <c r="FZN31" s="1"/>
      <c r="FZO31" s="1"/>
      <c r="FZP31" s="1"/>
      <c r="FZQ31" s="1"/>
      <c r="FZR31" s="1"/>
      <c r="FZS31" s="1"/>
      <c r="FZT31" s="1"/>
      <c r="FZU31" s="1"/>
      <c r="FZV31" s="1"/>
      <c r="FZW31" s="1"/>
      <c r="FZX31" s="1"/>
      <c r="FZY31" s="1"/>
      <c r="FZZ31" s="1"/>
      <c r="GAA31" s="1"/>
      <c r="GAB31" s="1"/>
      <c r="GAC31" s="1"/>
      <c r="GAD31" s="1"/>
      <c r="GAE31" s="1"/>
      <c r="GAF31" s="1"/>
      <c r="GAG31" s="1"/>
      <c r="GAH31" s="1"/>
      <c r="GAI31" s="1"/>
      <c r="GAJ31" s="1"/>
      <c r="GAK31" s="1"/>
      <c r="GAL31" s="1"/>
      <c r="GAM31" s="1"/>
      <c r="GAN31" s="1"/>
      <c r="GAO31" s="1"/>
      <c r="GAP31" s="1"/>
      <c r="GAQ31" s="1"/>
      <c r="GAR31" s="1"/>
      <c r="GAS31" s="1"/>
      <c r="GAT31" s="1"/>
      <c r="GAU31" s="1"/>
      <c r="GAV31" s="1"/>
      <c r="GAW31" s="1"/>
      <c r="GAX31" s="1"/>
      <c r="GAY31" s="1"/>
      <c r="GAZ31" s="1"/>
      <c r="GBA31" s="1"/>
      <c r="GBB31" s="1"/>
      <c r="GBC31" s="1"/>
      <c r="GBD31" s="1"/>
      <c r="GBE31" s="1"/>
      <c r="GBF31" s="1"/>
      <c r="GBG31" s="1"/>
      <c r="GBH31" s="1"/>
      <c r="GBI31" s="1"/>
      <c r="GBJ31" s="1"/>
      <c r="GBK31" s="1"/>
      <c r="GBL31" s="1"/>
      <c r="GBM31" s="1"/>
      <c r="GBN31" s="1"/>
      <c r="GBO31" s="1"/>
      <c r="GBP31" s="1"/>
      <c r="GBQ31" s="1"/>
      <c r="GBR31" s="1"/>
      <c r="GBS31" s="1"/>
      <c r="GBT31" s="1"/>
      <c r="GBU31" s="1"/>
      <c r="GBV31" s="1"/>
      <c r="GBW31" s="1"/>
      <c r="GBX31" s="1"/>
      <c r="GBY31" s="1"/>
      <c r="GBZ31" s="1"/>
      <c r="GCA31" s="1"/>
      <c r="GCB31" s="1"/>
      <c r="GCC31" s="1"/>
      <c r="GCD31" s="1"/>
      <c r="GCE31" s="1"/>
      <c r="GCF31" s="1"/>
      <c r="GCG31" s="1"/>
      <c r="GCH31" s="1"/>
      <c r="GCI31" s="1"/>
      <c r="GCJ31" s="1"/>
      <c r="GCK31" s="1"/>
      <c r="GCL31" s="1"/>
      <c r="GCM31" s="1"/>
      <c r="GCN31" s="1"/>
      <c r="GCO31" s="1"/>
      <c r="GCP31" s="1"/>
      <c r="GCQ31" s="1"/>
      <c r="GCR31" s="1"/>
      <c r="GCS31" s="1"/>
      <c r="GCT31" s="1"/>
      <c r="GCU31" s="1"/>
      <c r="GCV31" s="1"/>
      <c r="GCW31" s="1"/>
      <c r="GCX31" s="1"/>
      <c r="GCY31" s="1"/>
      <c r="GCZ31" s="1"/>
      <c r="GDA31" s="1"/>
      <c r="GDB31" s="1"/>
      <c r="GDC31" s="1"/>
      <c r="GDD31" s="1"/>
      <c r="GDE31" s="1"/>
      <c r="GDF31" s="1"/>
      <c r="GDG31" s="1"/>
      <c r="GDH31" s="1"/>
      <c r="GDI31" s="1"/>
      <c r="GDJ31" s="1"/>
      <c r="GDK31" s="1"/>
      <c r="GDL31" s="1"/>
      <c r="GDM31" s="1"/>
      <c r="GDN31" s="1"/>
      <c r="GDO31" s="1"/>
      <c r="GDP31" s="1"/>
      <c r="GDQ31" s="1"/>
      <c r="GDR31" s="1"/>
      <c r="GDS31" s="1"/>
      <c r="GDT31" s="1"/>
      <c r="GDU31" s="1"/>
      <c r="GDV31" s="1"/>
      <c r="GDW31" s="1"/>
      <c r="GDX31" s="1"/>
      <c r="GDY31" s="1"/>
      <c r="GDZ31" s="1"/>
      <c r="GEA31" s="1"/>
      <c r="GEB31" s="1"/>
      <c r="GEC31" s="1"/>
      <c r="GED31" s="1"/>
      <c r="GEE31" s="1"/>
      <c r="GEF31" s="1"/>
      <c r="GEG31" s="1"/>
      <c r="GEH31" s="1"/>
      <c r="GEI31" s="1"/>
      <c r="GEJ31" s="1"/>
      <c r="GEK31" s="1"/>
      <c r="GEL31" s="1"/>
      <c r="GEM31" s="1"/>
      <c r="GEN31" s="1"/>
      <c r="GEO31" s="1"/>
      <c r="GEP31" s="1"/>
      <c r="GEQ31" s="1"/>
      <c r="GER31" s="1"/>
      <c r="GES31" s="1"/>
      <c r="GET31" s="1"/>
      <c r="GEU31" s="1"/>
      <c r="GEV31" s="1"/>
      <c r="GEW31" s="1"/>
      <c r="GEX31" s="1"/>
      <c r="GEY31" s="1"/>
      <c r="GEZ31" s="1"/>
      <c r="GFA31" s="1"/>
      <c r="GFB31" s="1"/>
      <c r="GFC31" s="1"/>
      <c r="GFD31" s="1"/>
      <c r="GFE31" s="1"/>
      <c r="GFF31" s="1"/>
      <c r="GFG31" s="1"/>
      <c r="GFH31" s="1"/>
      <c r="GFI31" s="1"/>
      <c r="GFJ31" s="1"/>
      <c r="GFK31" s="1"/>
      <c r="GFL31" s="1"/>
      <c r="GFM31" s="1"/>
      <c r="GFN31" s="1"/>
      <c r="GFO31" s="1"/>
      <c r="GFP31" s="1"/>
      <c r="GFQ31" s="1"/>
      <c r="GFR31" s="1"/>
      <c r="GFS31" s="1"/>
      <c r="GFT31" s="1"/>
      <c r="GFU31" s="1"/>
      <c r="GFV31" s="1"/>
      <c r="GFW31" s="1"/>
      <c r="GFX31" s="1"/>
      <c r="GFY31" s="1"/>
      <c r="GFZ31" s="1"/>
      <c r="GGA31" s="1"/>
      <c r="GGB31" s="1"/>
      <c r="GGC31" s="1"/>
      <c r="GGD31" s="1"/>
      <c r="GGE31" s="1"/>
      <c r="GGF31" s="1"/>
      <c r="GGG31" s="1"/>
      <c r="GGH31" s="1"/>
      <c r="GGI31" s="1"/>
      <c r="GGJ31" s="1"/>
      <c r="GGK31" s="1"/>
      <c r="GGL31" s="1"/>
      <c r="GGM31" s="1"/>
      <c r="GGN31" s="1"/>
      <c r="GGO31" s="1"/>
      <c r="GGP31" s="1"/>
      <c r="GGQ31" s="1"/>
      <c r="GGR31" s="1"/>
      <c r="GGS31" s="1"/>
      <c r="GGT31" s="1"/>
      <c r="GGU31" s="1"/>
      <c r="GGV31" s="1"/>
      <c r="GGW31" s="1"/>
      <c r="GGX31" s="1"/>
      <c r="GGY31" s="1"/>
      <c r="GGZ31" s="1"/>
      <c r="GHA31" s="1"/>
      <c r="GHB31" s="1"/>
      <c r="GHC31" s="1"/>
      <c r="GHD31" s="1"/>
      <c r="GHE31" s="1"/>
      <c r="GHF31" s="1"/>
      <c r="GHG31" s="1"/>
      <c r="GHH31" s="1"/>
      <c r="GHI31" s="1"/>
      <c r="GHJ31" s="1"/>
      <c r="GHK31" s="1"/>
      <c r="GHL31" s="1"/>
      <c r="GHM31" s="1"/>
      <c r="GHN31" s="1"/>
      <c r="GHO31" s="1"/>
      <c r="GHP31" s="1"/>
      <c r="GHQ31" s="1"/>
      <c r="GHR31" s="1"/>
      <c r="GHS31" s="1"/>
      <c r="GHT31" s="1"/>
      <c r="GHU31" s="1"/>
      <c r="GHV31" s="1"/>
      <c r="GHW31" s="1"/>
      <c r="GHX31" s="1"/>
      <c r="GHY31" s="1"/>
      <c r="GHZ31" s="1"/>
      <c r="GIA31" s="1"/>
      <c r="GIB31" s="1"/>
      <c r="GIC31" s="1"/>
      <c r="GID31" s="1"/>
      <c r="GIE31" s="1"/>
      <c r="GIF31" s="1"/>
      <c r="GIG31" s="1"/>
      <c r="GIH31" s="1"/>
      <c r="GII31" s="1"/>
      <c r="GIJ31" s="1"/>
      <c r="GIK31" s="1"/>
      <c r="GIL31" s="1"/>
      <c r="GIM31" s="1"/>
      <c r="GIN31" s="1"/>
      <c r="GIO31" s="1"/>
      <c r="GIP31" s="1"/>
      <c r="GIQ31" s="1"/>
      <c r="GIR31" s="1"/>
      <c r="GIS31" s="1"/>
      <c r="GIT31" s="1"/>
      <c r="GIU31" s="1"/>
      <c r="GIV31" s="1"/>
      <c r="GIW31" s="1"/>
      <c r="GIX31" s="1"/>
      <c r="GIY31" s="1"/>
      <c r="GIZ31" s="1"/>
      <c r="GJA31" s="1"/>
      <c r="GJB31" s="1"/>
      <c r="GJC31" s="1"/>
      <c r="GJD31" s="1"/>
      <c r="GJE31" s="1"/>
      <c r="GJF31" s="1"/>
      <c r="GJG31" s="1"/>
      <c r="GJH31" s="1"/>
      <c r="GJI31" s="1"/>
      <c r="GJJ31" s="1"/>
      <c r="GJK31" s="1"/>
      <c r="GJL31" s="1"/>
      <c r="GJM31" s="1"/>
      <c r="GJN31" s="1"/>
      <c r="GJO31" s="1"/>
      <c r="GJP31" s="1"/>
      <c r="GJQ31" s="1"/>
      <c r="GJR31" s="1"/>
      <c r="GJS31" s="1"/>
      <c r="GJT31" s="1"/>
      <c r="GJU31" s="1"/>
      <c r="GJV31" s="1"/>
      <c r="GJW31" s="1"/>
      <c r="GJX31" s="1"/>
      <c r="GJY31" s="1"/>
      <c r="GJZ31" s="1"/>
      <c r="GKA31" s="1"/>
      <c r="GKB31" s="1"/>
      <c r="GKC31" s="1"/>
      <c r="GKD31" s="1"/>
      <c r="GKE31" s="1"/>
      <c r="GKF31" s="1"/>
      <c r="GKG31" s="1"/>
      <c r="GKH31" s="1"/>
      <c r="GKI31" s="1"/>
      <c r="GKJ31" s="1"/>
      <c r="GKK31" s="1"/>
      <c r="GKL31" s="1"/>
      <c r="GKM31" s="1"/>
      <c r="GKN31" s="1"/>
      <c r="GKO31" s="1"/>
      <c r="GKP31" s="1"/>
      <c r="GKQ31" s="1"/>
      <c r="GKR31" s="1"/>
      <c r="GKS31" s="1"/>
      <c r="GKT31" s="1"/>
      <c r="GKU31" s="1"/>
      <c r="GKV31" s="1"/>
      <c r="GKW31" s="1"/>
      <c r="GKX31" s="1"/>
      <c r="GKY31" s="1"/>
      <c r="GKZ31" s="1"/>
      <c r="GLA31" s="1"/>
      <c r="GLB31" s="1"/>
      <c r="GLC31" s="1"/>
      <c r="GLD31" s="1"/>
      <c r="GLE31" s="1"/>
      <c r="GLF31" s="1"/>
      <c r="GLG31" s="1"/>
      <c r="GLH31" s="1"/>
      <c r="GLI31" s="1"/>
      <c r="GLJ31" s="1"/>
      <c r="GLK31" s="1"/>
      <c r="GLL31" s="1"/>
      <c r="GLM31" s="1"/>
      <c r="GLN31" s="1"/>
      <c r="GLO31" s="1"/>
      <c r="GLP31" s="1"/>
      <c r="GLQ31" s="1"/>
      <c r="GLR31" s="1"/>
      <c r="GLS31" s="1"/>
      <c r="GLT31" s="1"/>
      <c r="GLU31" s="1"/>
      <c r="GLV31" s="1"/>
      <c r="GLW31" s="1"/>
      <c r="GLX31" s="1"/>
      <c r="GLY31" s="1"/>
      <c r="GLZ31" s="1"/>
      <c r="GMA31" s="1"/>
      <c r="GMB31" s="1"/>
      <c r="GMC31" s="1"/>
      <c r="GMD31" s="1"/>
      <c r="GME31" s="1"/>
      <c r="GMF31" s="1"/>
      <c r="GMG31" s="1"/>
      <c r="GMH31" s="1"/>
      <c r="GMI31" s="1"/>
      <c r="GMJ31" s="1"/>
      <c r="GMK31" s="1"/>
      <c r="GML31" s="1"/>
      <c r="GMM31" s="1"/>
      <c r="GMN31" s="1"/>
      <c r="GMO31" s="1"/>
      <c r="GMP31" s="1"/>
      <c r="GMQ31" s="1"/>
      <c r="GMR31" s="1"/>
      <c r="GMS31" s="1"/>
      <c r="GMT31" s="1"/>
      <c r="GMU31" s="1"/>
      <c r="GMV31" s="1"/>
      <c r="GMW31" s="1"/>
      <c r="GMX31" s="1"/>
      <c r="GMY31" s="1"/>
      <c r="GMZ31" s="1"/>
      <c r="GNA31" s="1"/>
      <c r="GNB31" s="1"/>
      <c r="GNC31" s="1"/>
      <c r="GND31" s="1"/>
      <c r="GNE31" s="1"/>
      <c r="GNF31" s="1"/>
      <c r="GNG31" s="1"/>
      <c r="GNH31" s="1"/>
      <c r="GNI31" s="1"/>
      <c r="GNJ31" s="1"/>
      <c r="GNK31" s="1"/>
      <c r="GNL31" s="1"/>
      <c r="GNM31" s="1"/>
      <c r="GNN31" s="1"/>
      <c r="GNO31" s="1"/>
      <c r="GNP31" s="1"/>
      <c r="GNQ31" s="1"/>
      <c r="GNR31" s="1"/>
      <c r="GNS31" s="1"/>
      <c r="GNT31" s="1"/>
      <c r="GNU31" s="1"/>
      <c r="GNV31" s="1"/>
      <c r="GNW31" s="1"/>
      <c r="GNX31" s="1"/>
      <c r="GNY31" s="1"/>
      <c r="GNZ31" s="1"/>
      <c r="GOA31" s="1"/>
      <c r="GOB31" s="1"/>
      <c r="GOC31" s="1"/>
      <c r="GOD31" s="1"/>
      <c r="GOE31" s="1"/>
      <c r="GOF31" s="1"/>
      <c r="GOG31" s="1"/>
      <c r="GOH31" s="1"/>
      <c r="GOI31" s="1"/>
      <c r="GOJ31" s="1"/>
      <c r="GOK31" s="1"/>
      <c r="GOL31" s="1"/>
      <c r="GOM31" s="1"/>
      <c r="GON31" s="1"/>
      <c r="GOO31" s="1"/>
      <c r="GOP31" s="1"/>
      <c r="GOQ31" s="1"/>
      <c r="GOR31" s="1"/>
      <c r="GOS31" s="1"/>
      <c r="GOT31" s="1"/>
      <c r="GOU31" s="1"/>
      <c r="GOV31" s="1"/>
      <c r="GOW31" s="1"/>
      <c r="GOX31" s="1"/>
      <c r="GOY31" s="1"/>
      <c r="GOZ31" s="1"/>
      <c r="GPA31" s="1"/>
      <c r="GPB31" s="1"/>
      <c r="GPC31" s="1"/>
      <c r="GPD31" s="1"/>
      <c r="GPE31" s="1"/>
      <c r="GPF31" s="1"/>
      <c r="GPG31" s="1"/>
      <c r="GPH31" s="1"/>
      <c r="GPI31" s="1"/>
      <c r="GPJ31" s="1"/>
      <c r="GPK31" s="1"/>
      <c r="GPL31" s="1"/>
      <c r="GPM31" s="1"/>
      <c r="GPN31" s="1"/>
      <c r="GPO31" s="1"/>
      <c r="GPP31" s="1"/>
      <c r="GPQ31" s="1"/>
      <c r="GPR31" s="1"/>
      <c r="GPS31" s="1"/>
      <c r="GPT31" s="1"/>
      <c r="GPU31" s="1"/>
      <c r="GPV31" s="1"/>
      <c r="GPW31" s="1"/>
      <c r="GPX31" s="1"/>
      <c r="GPY31" s="1"/>
      <c r="GPZ31" s="1"/>
      <c r="GQA31" s="1"/>
      <c r="GQB31" s="1"/>
      <c r="GQC31" s="1"/>
      <c r="GQD31" s="1"/>
      <c r="GQE31" s="1"/>
      <c r="GQF31" s="1"/>
      <c r="GQG31" s="1"/>
      <c r="GQH31" s="1"/>
      <c r="GQI31" s="1"/>
      <c r="GQJ31" s="1"/>
      <c r="GQK31" s="1"/>
      <c r="GQL31" s="1"/>
      <c r="GQM31" s="1"/>
      <c r="GQN31" s="1"/>
      <c r="GQO31" s="1"/>
      <c r="GQP31" s="1"/>
      <c r="GQQ31" s="1"/>
      <c r="GQR31" s="1"/>
      <c r="GQS31" s="1"/>
      <c r="GQT31" s="1"/>
      <c r="GQU31" s="1"/>
      <c r="GQV31" s="1"/>
      <c r="GQW31" s="1"/>
      <c r="GQX31" s="1"/>
      <c r="GQY31" s="1"/>
      <c r="GQZ31" s="1"/>
      <c r="GRA31" s="1"/>
      <c r="GRB31" s="1"/>
      <c r="GRC31" s="1"/>
      <c r="GRD31" s="1"/>
      <c r="GRE31" s="1"/>
      <c r="GRF31" s="1"/>
      <c r="GRG31" s="1"/>
      <c r="GRH31" s="1"/>
      <c r="GRI31" s="1"/>
      <c r="GRJ31" s="1"/>
      <c r="GRK31" s="1"/>
      <c r="GRL31" s="1"/>
      <c r="GRM31" s="1"/>
      <c r="GRN31" s="1"/>
      <c r="GRO31" s="1"/>
      <c r="GRP31" s="1"/>
      <c r="GRQ31" s="1"/>
      <c r="GRR31" s="1"/>
      <c r="GRS31" s="1"/>
      <c r="GRT31" s="1"/>
      <c r="GRU31" s="1"/>
      <c r="GRV31" s="1"/>
      <c r="GRW31" s="1"/>
      <c r="GRX31" s="1"/>
      <c r="GRY31" s="1"/>
      <c r="GRZ31" s="1"/>
      <c r="GSA31" s="1"/>
      <c r="GSB31" s="1"/>
      <c r="GSC31" s="1"/>
      <c r="GSD31" s="1"/>
      <c r="GSE31" s="1"/>
      <c r="GSF31" s="1"/>
      <c r="GSG31" s="1"/>
      <c r="GSH31" s="1"/>
      <c r="GSI31" s="1"/>
      <c r="GSJ31" s="1"/>
      <c r="GSK31" s="1"/>
      <c r="GSL31" s="1"/>
      <c r="GSM31" s="1"/>
      <c r="GSN31" s="1"/>
      <c r="GSO31" s="1"/>
      <c r="GSP31" s="1"/>
      <c r="GSQ31" s="1"/>
      <c r="GSR31" s="1"/>
      <c r="GSS31" s="1"/>
      <c r="GST31" s="1"/>
      <c r="GSU31" s="1"/>
      <c r="GSV31" s="1"/>
      <c r="GSW31" s="1"/>
      <c r="GSX31" s="1"/>
      <c r="GSY31" s="1"/>
      <c r="GSZ31" s="1"/>
      <c r="GTA31" s="1"/>
      <c r="GTB31" s="1"/>
      <c r="GTC31" s="1"/>
      <c r="GTD31" s="1"/>
      <c r="GTE31" s="1"/>
      <c r="GTF31" s="1"/>
      <c r="GTG31" s="1"/>
      <c r="GTH31" s="1"/>
      <c r="GTI31" s="1"/>
      <c r="GTJ31" s="1"/>
      <c r="GTK31" s="1"/>
      <c r="GTL31" s="1"/>
      <c r="GTM31" s="1"/>
      <c r="GTN31" s="1"/>
      <c r="GTO31" s="1"/>
      <c r="GTP31" s="1"/>
      <c r="GTQ31" s="1"/>
      <c r="GTR31" s="1"/>
      <c r="GTS31" s="1"/>
      <c r="GTT31" s="1"/>
      <c r="GTU31" s="1"/>
      <c r="GTV31" s="1"/>
      <c r="GTW31" s="1"/>
      <c r="GTX31" s="1"/>
      <c r="GTY31" s="1"/>
      <c r="GTZ31" s="1"/>
      <c r="GUA31" s="1"/>
      <c r="GUB31" s="1"/>
      <c r="GUC31" s="1"/>
      <c r="GUD31" s="1"/>
      <c r="GUE31" s="1"/>
      <c r="GUF31" s="1"/>
      <c r="GUG31" s="1"/>
      <c r="GUH31" s="1"/>
      <c r="GUI31" s="1"/>
      <c r="GUJ31" s="1"/>
      <c r="GUK31" s="1"/>
      <c r="GUL31" s="1"/>
      <c r="GUM31" s="1"/>
      <c r="GUN31" s="1"/>
      <c r="GUO31" s="1"/>
      <c r="GUP31" s="1"/>
      <c r="GUQ31" s="1"/>
      <c r="GUR31" s="1"/>
      <c r="GUS31" s="1"/>
      <c r="GUT31" s="1"/>
      <c r="GUU31" s="1"/>
      <c r="GUV31" s="1"/>
      <c r="GUW31" s="1"/>
      <c r="GUX31" s="1"/>
      <c r="GUY31" s="1"/>
      <c r="GUZ31" s="1"/>
      <c r="GVA31" s="1"/>
      <c r="GVB31" s="1"/>
      <c r="GVC31" s="1"/>
      <c r="GVD31" s="1"/>
      <c r="GVE31" s="1"/>
      <c r="GVF31" s="1"/>
      <c r="GVG31" s="1"/>
      <c r="GVH31" s="1"/>
      <c r="GVI31" s="1"/>
      <c r="GVJ31" s="1"/>
      <c r="GVK31" s="1"/>
      <c r="GVL31" s="1"/>
      <c r="GVM31" s="1"/>
      <c r="GVN31" s="1"/>
      <c r="GVO31" s="1"/>
      <c r="GVP31" s="1"/>
      <c r="GVQ31" s="1"/>
      <c r="GVR31" s="1"/>
      <c r="GVS31" s="1"/>
      <c r="GVT31" s="1"/>
      <c r="GVU31" s="1"/>
      <c r="GVV31" s="1"/>
      <c r="GVW31" s="1"/>
      <c r="GVX31" s="1"/>
      <c r="GVY31" s="1"/>
      <c r="GVZ31" s="1"/>
      <c r="GWA31" s="1"/>
      <c r="GWB31" s="1"/>
      <c r="GWC31" s="1"/>
      <c r="GWD31" s="1"/>
      <c r="GWE31" s="1"/>
      <c r="GWF31" s="1"/>
      <c r="GWG31" s="1"/>
      <c r="GWH31" s="1"/>
      <c r="GWI31" s="1"/>
      <c r="GWJ31" s="1"/>
      <c r="GWK31" s="1"/>
      <c r="GWL31" s="1"/>
      <c r="GWM31" s="1"/>
      <c r="GWN31" s="1"/>
      <c r="GWO31" s="1"/>
      <c r="GWP31" s="1"/>
      <c r="GWQ31" s="1"/>
      <c r="GWR31" s="1"/>
      <c r="GWS31" s="1"/>
      <c r="GWT31" s="1"/>
      <c r="GWU31" s="1"/>
      <c r="GWV31" s="1"/>
      <c r="GWW31" s="1"/>
      <c r="GWX31" s="1"/>
      <c r="GWY31" s="1"/>
      <c r="GWZ31" s="1"/>
      <c r="GXA31" s="1"/>
      <c r="GXB31" s="1"/>
      <c r="GXC31" s="1"/>
      <c r="GXD31" s="1"/>
      <c r="GXE31" s="1"/>
      <c r="GXF31" s="1"/>
      <c r="GXG31" s="1"/>
      <c r="GXH31" s="1"/>
      <c r="GXI31" s="1"/>
      <c r="GXJ31" s="1"/>
      <c r="GXK31" s="1"/>
      <c r="GXL31" s="1"/>
      <c r="GXM31" s="1"/>
      <c r="GXN31" s="1"/>
      <c r="GXO31" s="1"/>
      <c r="GXP31" s="1"/>
      <c r="GXQ31" s="1"/>
      <c r="GXR31" s="1"/>
      <c r="GXS31" s="1"/>
      <c r="GXT31" s="1"/>
      <c r="GXU31" s="1"/>
      <c r="GXV31" s="1"/>
      <c r="GXW31" s="1"/>
      <c r="GXX31" s="1"/>
      <c r="GXY31" s="1"/>
      <c r="GXZ31" s="1"/>
      <c r="GYA31" s="1"/>
      <c r="GYB31" s="1"/>
      <c r="GYC31" s="1"/>
      <c r="GYD31" s="1"/>
      <c r="GYE31" s="1"/>
      <c r="GYF31" s="1"/>
      <c r="GYG31" s="1"/>
      <c r="GYH31" s="1"/>
      <c r="GYI31" s="1"/>
      <c r="GYJ31" s="1"/>
      <c r="GYK31" s="1"/>
      <c r="GYL31" s="1"/>
      <c r="GYM31" s="1"/>
      <c r="GYN31" s="1"/>
      <c r="GYO31" s="1"/>
      <c r="GYP31" s="1"/>
      <c r="GYQ31" s="1"/>
      <c r="GYR31" s="1"/>
      <c r="GYS31" s="1"/>
      <c r="GYT31" s="1"/>
      <c r="GYU31" s="1"/>
      <c r="GYV31" s="1"/>
      <c r="GYW31" s="1"/>
      <c r="GYX31" s="1"/>
      <c r="GYY31" s="1"/>
      <c r="GYZ31" s="1"/>
      <c r="GZA31" s="1"/>
      <c r="GZB31" s="1"/>
      <c r="GZC31" s="1"/>
      <c r="GZD31" s="1"/>
      <c r="GZE31" s="1"/>
      <c r="GZF31" s="1"/>
      <c r="GZG31" s="1"/>
      <c r="GZH31" s="1"/>
      <c r="GZI31" s="1"/>
      <c r="GZJ31" s="1"/>
      <c r="GZK31" s="1"/>
      <c r="GZL31" s="1"/>
      <c r="GZM31" s="1"/>
      <c r="GZN31" s="1"/>
      <c r="GZO31" s="1"/>
      <c r="GZP31" s="1"/>
      <c r="GZQ31" s="1"/>
      <c r="GZR31" s="1"/>
      <c r="GZS31" s="1"/>
      <c r="GZT31" s="1"/>
      <c r="GZU31" s="1"/>
      <c r="GZV31" s="1"/>
      <c r="GZW31" s="1"/>
      <c r="GZX31" s="1"/>
      <c r="GZY31" s="1"/>
      <c r="GZZ31" s="1"/>
      <c r="HAA31" s="1"/>
      <c r="HAB31" s="1"/>
      <c r="HAC31" s="1"/>
      <c r="HAD31" s="1"/>
      <c r="HAE31" s="1"/>
      <c r="HAF31" s="1"/>
      <c r="HAG31" s="1"/>
      <c r="HAH31" s="1"/>
      <c r="HAI31" s="1"/>
      <c r="HAJ31" s="1"/>
      <c r="HAK31" s="1"/>
      <c r="HAL31" s="1"/>
      <c r="HAM31" s="1"/>
      <c r="HAN31" s="1"/>
      <c r="HAO31" s="1"/>
      <c r="HAP31" s="1"/>
      <c r="HAQ31" s="1"/>
      <c r="HAR31" s="1"/>
      <c r="HAS31" s="1"/>
      <c r="HAT31" s="1"/>
      <c r="HAU31" s="1"/>
      <c r="HAV31" s="1"/>
      <c r="HAW31" s="1"/>
      <c r="HAX31" s="1"/>
      <c r="HAY31" s="1"/>
      <c r="HAZ31" s="1"/>
      <c r="HBA31" s="1"/>
      <c r="HBB31" s="1"/>
      <c r="HBC31" s="1"/>
      <c r="HBD31" s="1"/>
      <c r="HBE31" s="1"/>
      <c r="HBF31" s="1"/>
      <c r="HBG31" s="1"/>
      <c r="HBH31" s="1"/>
      <c r="HBI31" s="1"/>
      <c r="HBJ31" s="1"/>
      <c r="HBK31" s="1"/>
      <c r="HBL31" s="1"/>
      <c r="HBM31" s="1"/>
      <c r="HBN31" s="1"/>
      <c r="HBO31" s="1"/>
      <c r="HBP31" s="1"/>
      <c r="HBQ31" s="1"/>
      <c r="HBR31" s="1"/>
      <c r="HBS31" s="1"/>
      <c r="HBT31" s="1"/>
      <c r="HBU31" s="1"/>
      <c r="HBV31" s="1"/>
      <c r="HBW31" s="1"/>
      <c r="HBX31" s="1"/>
      <c r="HBY31" s="1"/>
      <c r="HBZ31" s="1"/>
      <c r="HCA31" s="1"/>
      <c r="HCB31" s="1"/>
      <c r="HCC31" s="1"/>
      <c r="HCD31" s="1"/>
      <c r="HCE31" s="1"/>
      <c r="HCF31" s="1"/>
      <c r="HCG31" s="1"/>
      <c r="HCH31" s="1"/>
      <c r="HCI31" s="1"/>
      <c r="HCJ31" s="1"/>
      <c r="HCK31" s="1"/>
      <c r="HCL31" s="1"/>
      <c r="HCM31" s="1"/>
      <c r="HCN31" s="1"/>
      <c r="HCO31" s="1"/>
      <c r="HCP31" s="1"/>
      <c r="HCQ31" s="1"/>
      <c r="HCR31" s="1"/>
      <c r="HCS31" s="1"/>
      <c r="HCT31" s="1"/>
      <c r="HCU31" s="1"/>
      <c r="HCV31" s="1"/>
      <c r="HCW31" s="1"/>
      <c r="HCX31" s="1"/>
      <c r="HCY31" s="1"/>
      <c r="HCZ31" s="1"/>
      <c r="HDA31" s="1"/>
      <c r="HDB31" s="1"/>
      <c r="HDC31" s="1"/>
      <c r="HDD31" s="1"/>
      <c r="HDE31" s="1"/>
      <c r="HDF31" s="1"/>
      <c r="HDG31" s="1"/>
      <c r="HDH31" s="1"/>
      <c r="HDI31" s="1"/>
      <c r="HDJ31" s="1"/>
      <c r="HDK31" s="1"/>
      <c r="HDL31" s="1"/>
      <c r="HDM31" s="1"/>
      <c r="HDN31" s="1"/>
      <c r="HDO31" s="1"/>
      <c r="HDP31" s="1"/>
      <c r="HDQ31" s="1"/>
      <c r="HDR31" s="1"/>
      <c r="HDS31" s="1"/>
      <c r="HDT31" s="1"/>
      <c r="HDU31" s="1"/>
      <c r="HDV31" s="1"/>
      <c r="HDW31" s="1"/>
      <c r="HDX31" s="1"/>
      <c r="HDY31" s="1"/>
      <c r="HDZ31" s="1"/>
      <c r="HEA31" s="1"/>
      <c r="HEB31" s="1"/>
      <c r="HEC31" s="1"/>
      <c r="HED31" s="1"/>
      <c r="HEE31" s="1"/>
      <c r="HEF31" s="1"/>
      <c r="HEG31" s="1"/>
      <c r="HEH31" s="1"/>
      <c r="HEI31" s="1"/>
      <c r="HEJ31" s="1"/>
      <c r="HEK31" s="1"/>
      <c r="HEL31" s="1"/>
      <c r="HEM31" s="1"/>
      <c r="HEN31" s="1"/>
      <c r="HEO31" s="1"/>
      <c r="HEP31" s="1"/>
      <c r="HEQ31" s="1"/>
      <c r="HER31" s="1"/>
      <c r="HES31" s="1"/>
      <c r="HET31" s="1"/>
      <c r="HEU31" s="1"/>
      <c r="HEV31" s="1"/>
      <c r="HEW31" s="1"/>
      <c r="HEX31" s="1"/>
      <c r="HEY31" s="1"/>
      <c r="HEZ31" s="1"/>
      <c r="HFA31" s="1"/>
      <c r="HFB31" s="1"/>
      <c r="HFC31" s="1"/>
      <c r="HFD31" s="1"/>
      <c r="HFE31" s="1"/>
      <c r="HFF31" s="1"/>
      <c r="HFG31" s="1"/>
      <c r="HFH31" s="1"/>
      <c r="HFI31" s="1"/>
      <c r="HFJ31" s="1"/>
      <c r="HFK31" s="1"/>
      <c r="HFL31" s="1"/>
      <c r="HFM31" s="1"/>
      <c r="HFN31" s="1"/>
      <c r="HFO31" s="1"/>
      <c r="HFP31" s="1"/>
      <c r="HFQ31" s="1"/>
      <c r="HFR31" s="1"/>
      <c r="HFS31" s="1"/>
      <c r="HFT31" s="1"/>
      <c r="HFU31" s="1"/>
      <c r="HFV31" s="1"/>
      <c r="HFW31" s="1"/>
      <c r="HFX31" s="1"/>
      <c r="HFY31" s="1"/>
      <c r="HFZ31" s="1"/>
      <c r="HGA31" s="1"/>
      <c r="HGB31" s="1"/>
      <c r="HGC31" s="1"/>
      <c r="HGD31" s="1"/>
      <c r="HGE31" s="1"/>
      <c r="HGF31" s="1"/>
      <c r="HGG31" s="1"/>
      <c r="HGH31" s="1"/>
      <c r="HGI31" s="1"/>
      <c r="HGJ31" s="1"/>
      <c r="HGK31" s="1"/>
      <c r="HGL31" s="1"/>
      <c r="HGM31" s="1"/>
      <c r="HGN31" s="1"/>
      <c r="HGO31" s="1"/>
      <c r="HGP31" s="1"/>
      <c r="HGQ31" s="1"/>
      <c r="HGR31" s="1"/>
      <c r="HGS31" s="1"/>
      <c r="HGT31" s="1"/>
      <c r="HGU31" s="1"/>
      <c r="HGV31" s="1"/>
      <c r="HGW31" s="1"/>
      <c r="HGX31" s="1"/>
      <c r="HGY31" s="1"/>
      <c r="HGZ31" s="1"/>
      <c r="HHA31" s="1"/>
      <c r="HHB31" s="1"/>
      <c r="HHC31" s="1"/>
      <c r="HHD31" s="1"/>
      <c r="HHE31" s="1"/>
      <c r="HHF31" s="1"/>
      <c r="HHG31" s="1"/>
      <c r="HHH31" s="1"/>
      <c r="HHI31" s="1"/>
      <c r="HHJ31" s="1"/>
      <c r="HHK31" s="1"/>
      <c r="HHL31" s="1"/>
      <c r="HHM31" s="1"/>
      <c r="HHN31" s="1"/>
      <c r="HHO31" s="1"/>
      <c r="HHP31" s="1"/>
      <c r="HHQ31" s="1"/>
      <c r="HHR31" s="1"/>
      <c r="HHS31" s="1"/>
      <c r="HHT31" s="1"/>
      <c r="HHU31" s="1"/>
      <c r="HHV31" s="1"/>
      <c r="HHW31" s="1"/>
      <c r="HHX31" s="1"/>
      <c r="HHY31" s="1"/>
      <c r="HHZ31" s="1"/>
      <c r="HIA31" s="1"/>
      <c r="HIB31" s="1"/>
      <c r="HIC31" s="1"/>
      <c r="HID31" s="1"/>
      <c r="HIE31" s="1"/>
      <c r="HIF31" s="1"/>
      <c r="HIG31" s="1"/>
      <c r="HIH31" s="1"/>
      <c r="HII31" s="1"/>
      <c r="HIJ31" s="1"/>
      <c r="HIK31" s="1"/>
      <c r="HIL31" s="1"/>
      <c r="HIM31" s="1"/>
      <c r="HIN31" s="1"/>
      <c r="HIO31" s="1"/>
      <c r="HIP31" s="1"/>
      <c r="HIQ31" s="1"/>
      <c r="HIR31" s="1"/>
      <c r="HIS31" s="1"/>
      <c r="HIT31" s="1"/>
      <c r="HIU31" s="1"/>
      <c r="HIV31" s="1"/>
      <c r="HIW31" s="1"/>
      <c r="HIX31" s="1"/>
      <c r="HIY31" s="1"/>
      <c r="HIZ31" s="1"/>
      <c r="HJA31" s="1"/>
      <c r="HJB31" s="1"/>
      <c r="HJC31" s="1"/>
      <c r="HJD31" s="1"/>
      <c r="HJE31" s="1"/>
      <c r="HJF31" s="1"/>
      <c r="HJG31" s="1"/>
      <c r="HJH31" s="1"/>
      <c r="HJI31" s="1"/>
      <c r="HJJ31" s="1"/>
      <c r="HJK31" s="1"/>
      <c r="HJL31" s="1"/>
      <c r="HJM31" s="1"/>
      <c r="HJN31" s="1"/>
      <c r="HJO31" s="1"/>
      <c r="HJP31" s="1"/>
      <c r="HJQ31" s="1"/>
      <c r="HJR31" s="1"/>
      <c r="HJS31" s="1"/>
      <c r="HJT31" s="1"/>
      <c r="HJU31" s="1"/>
      <c r="HJV31" s="1"/>
      <c r="HJW31" s="1"/>
      <c r="HJX31" s="1"/>
      <c r="HJY31" s="1"/>
      <c r="HJZ31" s="1"/>
      <c r="HKA31" s="1"/>
      <c r="HKB31" s="1"/>
      <c r="HKC31" s="1"/>
      <c r="HKD31" s="1"/>
      <c r="HKE31" s="1"/>
      <c r="HKF31" s="1"/>
      <c r="HKG31" s="1"/>
      <c r="HKH31" s="1"/>
      <c r="HKI31" s="1"/>
      <c r="HKJ31" s="1"/>
      <c r="HKK31" s="1"/>
      <c r="HKL31" s="1"/>
      <c r="HKM31" s="1"/>
      <c r="HKN31" s="1"/>
      <c r="HKO31" s="1"/>
      <c r="HKP31" s="1"/>
      <c r="HKQ31" s="1"/>
      <c r="HKR31" s="1"/>
      <c r="HKS31" s="1"/>
      <c r="HKT31" s="1"/>
      <c r="HKU31" s="1"/>
      <c r="HKV31" s="1"/>
      <c r="HKW31" s="1"/>
      <c r="HKX31" s="1"/>
      <c r="HKY31" s="1"/>
      <c r="HKZ31" s="1"/>
      <c r="HLA31" s="1"/>
      <c r="HLB31" s="1"/>
      <c r="HLC31" s="1"/>
      <c r="HLD31" s="1"/>
      <c r="HLE31" s="1"/>
      <c r="HLF31" s="1"/>
      <c r="HLG31" s="1"/>
      <c r="HLH31" s="1"/>
      <c r="HLI31" s="1"/>
      <c r="HLJ31" s="1"/>
      <c r="HLK31" s="1"/>
      <c r="HLL31" s="1"/>
      <c r="HLM31" s="1"/>
      <c r="HLN31" s="1"/>
      <c r="HLO31" s="1"/>
      <c r="HLP31" s="1"/>
      <c r="HLQ31" s="1"/>
      <c r="HLR31" s="1"/>
      <c r="HLS31" s="1"/>
      <c r="HLT31" s="1"/>
      <c r="HLU31" s="1"/>
      <c r="HLV31" s="1"/>
      <c r="HLW31" s="1"/>
      <c r="HLX31" s="1"/>
      <c r="HLY31" s="1"/>
      <c r="HLZ31" s="1"/>
      <c r="HMA31" s="1"/>
      <c r="HMB31" s="1"/>
      <c r="HMC31" s="1"/>
      <c r="HMD31" s="1"/>
      <c r="HME31" s="1"/>
      <c r="HMF31" s="1"/>
      <c r="HMG31" s="1"/>
      <c r="HMH31" s="1"/>
      <c r="HMI31" s="1"/>
      <c r="HMJ31" s="1"/>
      <c r="HMK31" s="1"/>
      <c r="HML31" s="1"/>
      <c r="HMM31" s="1"/>
      <c r="HMN31" s="1"/>
      <c r="HMO31" s="1"/>
      <c r="HMP31" s="1"/>
      <c r="HMQ31" s="1"/>
      <c r="HMR31" s="1"/>
      <c r="HMS31" s="1"/>
      <c r="HMT31" s="1"/>
      <c r="HMU31" s="1"/>
      <c r="HMV31" s="1"/>
      <c r="HMW31" s="1"/>
      <c r="HMX31" s="1"/>
      <c r="HMY31" s="1"/>
      <c r="HMZ31" s="1"/>
      <c r="HNA31" s="1"/>
      <c r="HNB31" s="1"/>
      <c r="HNC31" s="1"/>
      <c r="HND31" s="1"/>
      <c r="HNE31" s="1"/>
      <c r="HNF31" s="1"/>
      <c r="HNG31" s="1"/>
      <c r="HNH31" s="1"/>
      <c r="HNI31" s="1"/>
      <c r="HNJ31" s="1"/>
      <c r="HNK31" s="1"/>
      <c r="HNL31" s="1"/>
      <c r="HNM31" s="1"/>
      <c r="HNN31" s="1"/>
      <c r="HNO31" s="1"/>
      <c r="HNP31" s="1"/>
      <c r="HNQ31" s="1"/>
      <c r="HNR31" s="1"/>
      <c r="HNS31" s="1"/>
      <c r="HNT31" s="1"/>
      <c r="HNU31" s="1"/>
      <c r="HNV31" s="1"/>
      <c r="HNW31" s="1"/>
      <c r="HNX31" s="1"/>
      <c r="HNY31" s="1"/>
      <c r="HNZ31" s="1"/>
      <c r="HOA31" s="1"/>
      <c r="HOB31" s="1"/>
      <c r="HOC31" s="1"/>
      <c r="HOD31" s="1"/>
      <c r="HOE31" s="1"/>
      <c r="HOF31" s="1"/>
      <c r="HOG31" s="1"/>
      <c r="HOH31" s="1"/>
      <c r="HOI31" s="1"/>
      <c r="HOJ31" s="1"/>
      <c r="HOK31" s="1"/>
      <c r="HOL31" s="1"/>
      <c r="HOM31" s="1"/>
      <c r="HON31" s="1"/>
      <c r="HOO31" s="1"/>
      <c r="HOP31" s="1"/>
      <c r="HOQ31" s="1"/>
      <c r="HOR31" s="1"/>
      <c r="HOS31" s="1"/>
      <c r="HOT31" s="1"/>
      <c r="HOU31" s="1"/>
      <c r="HOV31" s="1"/>
      <c r="HOW31" s="1"/>
      <c r="HOX31" s="1"/>
      <c r="HOY31" s="1"/>
      <c r="HOZ31" s="1"/>
      <c r="HPA31" s="1"/>
      <c r="HPB31" s="1"/>
      <c r="HPC31" s="1"/>
      <c r="HPD31" s="1"/>
      <c r="HPE31" s="1"/>
      <c r="HPF31" s="1"/>
      <c r="HPG31" s="1"/>
      <c r="HPH31" s="1"/>
      <c r="HPI31" s="1"/>
      <c r="HPJ31" s="1"/>
      <c r="HPK31" s="1"/>
      <c r="HPL31" s="1"/>
      <c r="HPM31" s="1"/>
      <c r="HPN31" s="1"/>
      <c r="HPO31" s="1"/>
      <c r="HPP31" s="1"/>
      <c r="HPQ31" s="1"/>
      <c r="HPR31" s="1"/>
      <c r="HPS31" s="1"/>
      <c r="HPT31" s="1"/>
      <c r="HPU31" s="1"/>
      <c r="HPV31" s="1"/>
      <c r="HPW31" s="1"/>
      <c r="HPX31" s="1"/>
      <c r="HPY31" s="1"/>
      <c r="HPZ31" s="1"/>
      <c r="HQA31" s="1"/>
      <c r="HQB31" s="1"/>
      <c r="HQC31" s="1"/>
      <c r="HQD31" s="1"/>
      <c r="HQE31" s="1"/>
      <c r="HQF31" s="1"/>
      <c r="HQG31" s="1"/>
      <c r="HQH31" s="1"/>
      <c r="HQI31" s="1"/>
      <c r="HQJ31" s="1"/>
      <c r="HQK31" s="1"/>
      <c r="HQL31" s="1"/>
      <c r="HQM31" s="1"/>
      <c r="HQN31" s="1"/>
      <c r="HQO31" s="1"/>
      <c r="HQP31" s="1"/>
      <c r="HQQ31" s="1"/>
      <c r="HQR31" s="1"/>
      <c r="HQS31" s="1"/>
      <c r="HQT31" s="1"/>
      <c r="HQU31" s="1"/>
      <c r="HQV31" s="1"/>
      <c r="HQW31" s="1"/>
      <c r="HQX31" s="1"/>
      <c r="HQY31" s="1"/>
      <c r="HQZ31" s="1"/>
      <c r="HRA31" s="1"/>
      <c r="HRB31" s="1"/>
      <c r="HRC31" s="1"/>
      <c r="HRD31" s="1"/>
      <c r="HRE31" s="1"/>
      <c r="HRF31" s="1"/>
      <c r="HRG31" s="1"/>
      <c r="HRH31" s="1"/>
      <c r="HRI31" s="1"/>
      <c r="HRJ31" s="1"/>
      <c r="HRK31" s="1"/>
      <c r="HRL31" s="1"/>
      <c r="HRM31" s="1"/>
      <c r="HRN31" s="1"/>
      <c r="HRO31" s="1"/>
      <c r="HRP31" s="1"/>
      <c r="HRQ31" s="1"/>
      <c r="HRR31" s="1"/>
      <c r="HRS31" s="1"/>
      <c r="HRT31" s="1"/>
      <c r="HRU31" s="1"/>
      <c r="HRV31" s="1"/>
      <c r="HRW31" s="1"/>
      <c r="HRX31" s="1"/>
      <c r="HRY31" s="1"/>
      <c r="HRZ31" s="1"/>
      <c r="HSA31" s="1"/>
      <c r="HSB31" s="1"/>
      <c r="HSC31" s="1"/>
      <c r="HSD31" s="1"/>
      <c r="HSE31" s="1"/>
      <c r="HSF31" s="1"/>
      <c r="HSG31" s="1"/>
      <c r="HSH31" s="1"/>
      <c r="HSI31" s="1"/>
      <c r="HSJ31" s="1"/>
      <c r="HSK31" s="1"/>
      <c r="HSL31" s="1"/>
      <c r="HSM31" s="1"/>
      <c r="HSN31" s="1"/>
      <c r="HSO31" s="1"/>
      <c r="HSP31" s="1"/>
      <c r="HSQ31" s="1"/>
      <c r="HSR31" s="1"/>
      <c r="HSS31" s="1"/>
      <c r="HST31" s="1"/>
      <c r="HSU31" s="1"/>
      <c r="HSV31" s="1"/>
      <c r="HSW31" s="1"/>
      <c r="HSX31" s="1"/>
      <c r="HSY31" s="1"/>
      <c r="HSZ31" s="1"/>
      <c r="HTA31" s="1"/>
      <c r="HTB31" s="1"/>
      <c r="HTC31" s="1"/>
      <c r="HTD31" s="1"/>
      <c r="HTE31" s="1"/>
      <c r="HTF31" s="1"/>
      <c r="HTG31" s="1"/>
      <c r="HTH31" s="1"/>
      <c r="HTI31" s="1"/>
      <c r="HTJ31" s="1"/>
      <c r="HTK31" s="1"/>
      <c r="HTL31" s="1"/>
      <c r="HTM31" s="1"/>
      <c r="HTN31" s="1"/>
      <c r="HTO31" s="1"/>
      <c r="HTP31" s="1"/>
      <c r="HTQ31" s="1"/>
      <c r="HTR31" s="1"/>
      <c r="HTS31" s="1"/>
      <c r="HTT31" s="1"/>
      <c r="HTU31" s="1"/>
      <c r="HTV31" s="1"/>
      <c r="HTW31" s="1"/>
      <c r="HTX31" s="1"/>
      <c r="HTY31" s="1"/>
      <c r="HTZ31" s="1"/>
      <c r="HUA31" s="1"/>
      <c r="HUB31" s="1"/>
      <c r="HUC31" s="1"/>
      <c r="HUD31" s="1"/>
      <c r="HUE31" s="1"/>
      <c r="HUF31" s="1"/>
      <c r="HUG31" s="1"/>
      <c r="HUH31" s="1"/>
      <c r="HUI31" s="1"/>
      <c r="HUJ31" s="1"/>
      <c r="HUK31" s="1"/>
      <c r="HUL31" s="1"/>
      <c r="HUM31" s="1"/>
      <c r="HUN31" s="1"/>
      <c r="HUO31" s="1"/>
      <c r="HUP31" s="1"/>
      <c r="HUQ31" s="1"/>
      <c r="HUR31" s="1"/>
      <c r="HUS31" s="1"/>
      <c r="HUT31" s="1"/>
      <c r="HUU31" s="1"/>
      <c r="HUV31" s="1"/>
      <c r="HUW31" s="1"/>
      <c r="HUX31" s="1"/>
      <c r="HUY31" s="1"/>
      <c r="HUZ31" s="1"/>
      <c r="HVA31" s="1"/>
      <c r="HVB31" s="1"/>
      <c r="HVC31" s="1"/>
      <c r="HVD31" s="1"/>
      <c r="HVE31" s="1"/>
      <c r="HVF31" s="1"/>
      <c r="HVG31" s="1"/>
      <c r="HVH31" s="1"/>
      <c r="HVI31" s="1"/>
      <c r="HVJ31" s="1"/>
      <c r="HVK31" s="1"/>
      <c r="HVL31" s="1"/>
      <c r="HVM31" s="1"/>
      <c r="HVN31" s="1"/>
      <c r="HVO31" s="1"/>
      <c r="HVP31" s="1"/>
      <c r="HVQ31" s="1"/>
      <c r="HVR31" s="1"/>
      <c r="HVS31" s="1"/>
      <c r="HVT31" s="1"/>
      <c r="HVU31" s="1"/>
      <c r="HVV31" s="1"/>
      <c r="HVW31" s="1"/>
      <c r="HVX31" s="1"/>
      <c r="HVY31" s="1"/>
      <c r="HVZ31" s="1"/>
      <c r="HWA31" s="1"/>
      <c r="HWB31" s="1"/>
      <c r="HWC31" s="1"/>
      <c r="HWD31" s="1"/>
      <c r="HWE31" s="1"/>
      <c r="HWF31" s="1"/>
      <c r="HWG31" s="1"/>
      <c r="HWH31" s="1"/>
      <c r="HWI31" s="1"/>
      <c r="HWJ31" s="1"/>
      <c r="HWK31" s="1"/>
      <c r="HWL31" s="1"/>
      <c r="HWM31" s="1"/>
      <c r="HWN31" s="1"/>
      <c r="HWO31" s="1"/>
      <c r="HWP31" s="1"/>
      <c r="HWQ31" s="1"/>
      <c r="HWR31" s="1"/>
      <c r="HWS31" s="1"/>
      <c r="HWT31" s="1"/>
      <c r="HWU31" s="1"/>
      <c r="HWV31" s="1"/>
      <c r="HWW31" s="1"/>
      <c r="HWX31" s="1"/>
      <c r="HWY31" s="1"/>
      <c r="HWZ31" s="1"/>
      <c r="HXA31" s="1"/>
      <c r="HXB31" s="1"/>
      <c r="HXC31" s="1"/>
      <c r="HXD31" s="1"/>
      <c r="HXE31" s="1"/>
      <c r="HXF31" s="1"/>
      <c r="HXG31" s="1"/>
      <c r="HXH31" s="1"/>
      <c r="HXI31" s="1"/>
      <c r="HXJ31" s="1"/>
      <c r="HXK31" s="1"/>
      <c r="HXL31" s="1"/>
      <c r="HXM31" s="1"/>
      <c r="HXN31" s="1"/>
      <c r="HXO31" s="1"/>
      <c r="HXP31" s="1"/>
      <c r="HXQ31" s="1"/>
      <c r="HXR31" s="1"/>
      <c r="HXS31" s="1"/>
      <c r="HXT31" s="1"/>
      <c r="HXU31" s="1"/>
      <c r="HXV31" s="1"/>
      <c r="HXW31" s="1"/>
      <c r="HXX31" s="1"/>
      <c r="HXY31" s="1"/>
      <c r="HXZ31" s="1"/>
      <c r="HYA31" s="1"/>
      <c r="HYB31" s="1"/>
      <c r="HYC31" s="1"/>
      <c r="HYD31" s="1"/>
      <c r="HYE31" s="1"/>
      <c r="HYF31" s="1"/>
      <c r="HYG31" s="1"/>
      <c r="HYH31" s="1"/>
      <c r="HYI31" s="1"/>
      <c r="HYJ31" s="1"/>
      <c r="HYK31" s="1"/>
      <c r="HYL31" s="1"/>
      <c r="HYM31" s="1"/>
      <c r="HYN31" s="1"/>
      <c r="HYO31" s="1"/>
      <c r="HYP31" s="1"/>
      <c r="HYQ31" s="1"/>
      <c r="HYR31" s="1"/>
      <c r="HYS31" s="1"/>
      <c r="HYT31" s="1"/>
      <c r="HYU31" s="1"/>
      <c r="HYV31" s="1"/>
      <c r="HYW31" s="1"/>
      <c r="HYX31" s="1"/>
      <c r="HYY31" s="1"/>
      <c r="HYZ31" s="1"/>
      <c r="HZA31" s="1"/>
      <c r="HZB31" s="1"/>
      <c r="HZC31" s="1"/>
      <c r="HZD31" s="1"/>
      <c r="HZE31" s="1"/>
      <c r="HZF31" s="1"/>
      <c r="HZG31" s="1"/>
      <c r="HZH31" s="1"/>
      <c r="HZI31" s="1"/>
      <c r="HZJ31" s="1"/>
      <c r="HZK31" s="1"/>
      <c r="HZL31" s="1"/>
      <c r="HZM31" s="1"/>
      <c r="HZN31" s="1"/>
      <c r="HZO31" s="1"/>
      <c r="HZP31" s="1"/>
      <c r="HZQ31" s="1"/>
      <c r="HZR31" s="1"/>
      <c r="HZS31" s="1"/>
      <c r="HZT31" s="1"/>
      <c r="HZU31" s="1"/>
      <c r="HZV31" s="1"/>
      <c r="HZW31" s="1"/>
      <c r="HZX31" s="1"/>
      <c r="HZY31" s="1"/>
      <c r="HZZ31" s="1"/>
      <c r="IAA31" s="1"/>
      <c r="IAB31" s="1"/>
      <c r="IAC31" s="1"/>
      <c r="IAD31" s="1"/>
      <c r="IAE31" s="1"/>
      <c r="IAF31" s="1"/>
      <c r="IAG31" s="1"/>
      <c r="IAH31" s="1"/>
      <c r="IAI31" s="1"/>
      <c r="IAJ31" s="1"/>
      <c r="IAK31" s="1"/>
      <c r="IAL31" s="1"/>
      <c r="IAM31" s="1"/>
      <c r="IAN31" s="1"/>
      <c r="IAO31" s="1"/>
      <c r="IAP31" s="1"/>
      <c r="IAQ31" s="1"/>
      <c r="IAR31" s="1"/>
      <c r="IAS31" s="1"/>
      <c r="IAT31" s="1"/>
      <c r="IAU31" s="1"/>
      <c r="IAV31" s="1"/>
      <c r="IAW31" s="1"/>
      <c r="IAX31" s="1"/>
      <c r="IAY31" s="1"/>
      <c r="IAZ31" s="1"/>
      <c r="IBA31" s="1"/>
      <c r="IBB31" s="1"/>
      <c r="IBC31" s="1"/>
      <c r="IBD31" s="1"/>
      <c r="IBE31" s="1"/>
      <c r="IBF31" s="1"/>
      <c r="IBG31" s="1"/>
      <c r="IBH31" s="1"/>
      <c r="IBI31" s="1"/>
      <c r="IBJ31" s="1"/>
      <c r="IBK31" s="1"/>
      <c r="IBL31" s="1"/>
      <c r="IBM31" s="1"/>
      <c r="IBN31" s="1"/>
      <c r="IBO31" s="1"/>
      <c r="IBP31" s="1"/>
      <c r="IBQ31" s="1"/>
      <c r="IBR31" s="1"/>
      <c r="IBS31" s="1"/>
      <c r="IBT31" s="1"/>
      <c r="IBU31" s="1"/>
      <c r="IBV31" s="1"/>
      <c r="IBW31" s="1"/>
      <c r="IBX31" s="1"/>
      <c r="IBY31" s="1"/>
      <c r="IBZ31" s="1"/>
      <c r="ICA31" s="1"/>
      <c r="ICB31" s="1"/>
      <c r="ICC31" s="1"/>
      <c r="ICD31" s="1"/>
      <c r="ICE31" s="1"/>
      <c r="ICF31" s="1"/>
      <c r="ICG31" s="1"/>
      <c r="ICH31" s="1"/>
      <c r="ICI31" s="1"/>
      <c r="ICJ31" s="1"/>
      <c r="ICK31" s="1"/>
      <c r="ICL31" s="1"/>
      <c r="ICM31" s="1"/>
      <c r="ICN31" s="1"/>
      <c r="ICO31" s="1"/>
      <c r="ICP31" s="1"/>
      <c r="ICQ31" s="1"/>
      <c r="ICR31" s="1"/>
      <c r="ICS31" s="1"/>
      <c r="ICT31" s="1"/>
      <c r="ICU31" s="1"/>
      <c r="ICV31" s="1"/>
      <c r="ICW31" s="1"/>
      <c r="ICX31" s="1"/>
      <c r="ICY31" s="1"/>
      <c r="ICZ31" s="1"/>
      <c r="IDA31" s="1"/>
      <c r="IDB31" s="1"/>
      <c r="IDC31" s="1"/>
      <c r="IDD31" s="1"/>
      <c r="IDE31" s="1"/>
      <c r="IDF31" s="1"/>
      <c r="IDG31" s="1"/>
      <c r="IDH31" s="1"/>
      <c r="IDI31" s="1"/>
      <c r="IDJ31" s="1"/>
      <c r="IDK31" s="1"/>
      <c r="IDL31" s="1"/>
      <c r="IDM31" s="1"/>
      <c r="IDN31" s="1"/>
      <c r="IDO31" s="1"/>
      <c r="IDP31" s="1"/>
      <c r="IDQ31" s="1"/>
      <c r="IDR31" s="1"/>
      <c r="IDS31" s="1"/>
      <c r="IDT31" s="1"/>
      <c r="IDU31" s="1"/>
      <c r="IDV31" s="1"/>
      <c r="IDW31" s="1"/>
      <c r="IDX31" s="1"/>
      <c r="IDY31" s="1"/>
      <c r="IDZ31" s="1"/>
      <c r="IEA31" s="1"/>
      <c r="IEB31" s="1"/>
      <c r="IEC31" s="1"/>
      <c r="IED31" s="1"/>
      <c r="IEE31" s="1"/>
      <c r="IEF31" s="1"/>
      <c r="IEG31" s="1"/>
      <c r="IEH31" s="1"/>
      <c r="IEI31" s="1"/>
      <c r="IEJ31" s="1"/>
      <c r="IEK31" s="1"/>
      <c r="IEL31" s="1"/>
      <c r="IEM31" s="1"/>
      <c r="IEN31" s="1"/>
      <c r="IEO31" s="1"/>
      <c r="IEP31" s="1"/>
      <c r="IEQ31" s="1"/>
      <c r="IER31" s="1"/>
      <c r="IES31" s="1"/>
      <c r="IET31" s="1"/>
      <c r="IEU31" s="1"/>
      <c r="IEV31" s="1"/>
      <c r="IEW31" s="1"/>
      <c r="IEX31" s="1"/>
      <c r="IEY31" s="1"/>
      <c r="IEZ31" s="1"/>
      <c r="IFA31" s="1"/>
      <c r="IFB31" s="1"/>
      <c r="IFC31" s="1"/>
      <c r="IFD31" s="1"/>
      <c r="IFE31" s="1"/>
      <c r="IFF31" s="1"/>
      <c r="IFG31" s="1"/>
      <c r="IFH31" s="1"/>
      <c r="IFI31" s="1"/>
      <c r="IFJ31" s="1"/>
      <c r="IFK31" s="1"/>
      <c r="IFL31" s="1"/>
      <c r="IFM31" s="1"/>
      <c r="IFN31" s="1"/>
      <c r="IFO31" s="1"/>
      <c r="IFP31" s="1"/>
      <c r="IFQ31" s="1"/>
      <c r="IFR31" s="1"/>
      <c r="IFS31" s="1"/>
      <c r="IFT31" s="1"/>
      <c r="IFU31" s="1"/>
      <c r="IFV31" s="1"/>
      <c r="IFW31" s="1"/>
      <c r="IFX31" s="1"/>
      <c r="IFY31" s="1"/>
      <c r="IFZ31" s="1"/>
      <c r="IGA31" s="1"/>
      <c r="IGB31" s="1"/>
      <c r="IGC31" s="1"/>
      <c r="IGD31" s="1"/>
      <c r="IGE31" s="1"/>
      <c r="IGF31" s="1"/>
      <c r="IGG31" s="1"/>
      <c r="IGH31" s="1"/>
      <c r="IGI31" s="1"/>
      <c r="IGJ31" s="1"/>
      <c r="IGK31" s="1"/>
      <c r="IGL31" s="1"/>
      <c r="IGM31" s="1"/>
      <c r="IGN31" s="1"/>
      <c r="IGO31" s="1"/>
      <c r="IGP31" s="1"/>
      <c r="IGQ31" s="1"/>
      <c r="IGR31" s="1"/>
      <c r="IGS31" s="1"/>
      <c r="IGT31" s="1"/>
      <c r="IGU31" s="1"/>
      <c r="IGV31" s="1"/>
      <c r="IGW31" s="1"/>
      <c r="IGX31" s="1"/>
      <c r="IGY31" s="1"/>
      <c r="IGZ31" s="1"/>
      <c r="IHA31" s="1"/>
      <c r="IHB31" s="1"/>
      <c r="IHC31" s="1"/>
      <c r="IHD31" s="1"/>
      <c r="IHE31" s="1"/>
      <c r="IHF31" s="1"/>
      <c r="IHG31" s="1"/>
      <c r="IHH31" s="1"/>
      <c r="IHI31" s="1"/>
      <c r="IHJ31" s="1"/>
      <c r="IHK31" s="1"/>
      <c r="IHL31" s="1"/>
      <c r="IHM31" s="1"/>
      <c r="IHN31" s="1"/>
      <c r="IHO31" s="1"/>
      <c r="IHP31" s="1"/>
      <c r="IHQ31" s="1"/>
      <c r="IHR31" s="1"/>
      <c r="IHS31" s="1"/>
      <c r="IHT31" s="1"/>
      <c r="IHU31" s="1"/>
      <c r="IHV31" s="1"/>
      <c r="IHW31" s="1"/>
      <c r="IHX31" s="1"/>
      <c r="IHY31" s="1"/>
      <c r="IHZ31" s="1"/>
      <c r="IIA31" s="1"/>
      <c r="IIB31" s="1"/>
      <c r="IIC31" s="1"/>
      <c r="IID31" s="1"/>
      <c r="IIE31" s="1"/>
      <c r="IIF31" s="1"/>
      <c r="IIG31" s="1"/>
      <c r="IIH31" s="1"/>
      <c r="III31" s="1"/>
      <c r="IIJ31" s="1"/>
      <c r="IIK31" s="1"/>
      <c r="IIL31" s="1"/>
      <c r="IIM31" s="1"/>
      <c r="IIN31" s="1"/>
      <c r="IIO31" s="1"/>
      <c r="IIP31" s="1"/>
      <c r="IIQ31" s="1"/>
      <c r="IIR31" s="1"/>
      <c r="IIS31" s="1"/>
      <c r="IIT31" s="1"/>
      <c r="IIU31" s="1"/>
      <c r="IIV31" s="1"/>
      <c r="IIW31" s="1"/>
      <c r="IIX31" s="1"/>
      <c r="IIY31" s="1"/>
      <c r="IIZ31" s="1"/>
      <c r="IJA31" s="1"/>
      <c r="IJB31" s="1"/>
      <c r="IJC31" s="1"/>
      <c r="IJD31" s="1"/>
      <c r="IJE31" s="1"/>
      <c r="IJF31" s="1"/>
      <c r="IJG31" s="1"/>
      <c r="IJH31" s="1"/>
      <c r="IJI31" s="1"/>
      <c r="IJJ31" s="1"/>
      <c r="IJK31" s="1"/>
      <c r="IJL31" s="1"/>
      <c r="IJM31" s="1"/>
      <c r="IJN31" s="1"/>
      <c r="IJO31" s="1"/>
      <c r="IJP31" s="1"/>
      <c r="IJQ31" s="1"/>
      <c r="IJR31" s="1"/>
      <c r="IJS31" s="1"/>
      <c r="IJT31" s="1"/>
      <c r="IJU31" s="1"/>
      <c r="IJV31" s="1"/>
      <c r="IJW31" s="1"/>
      <c r="IJX31" s="1"/>
      <c r="IJY31" s="1"/>
      <c r="IJZ31" s="1"/>
      <c r="IKA31" s="1"/>
      <c r="IKB31" s="1"/>
      <c r="IKC31" s="1"/>
      <c r="IKD31" s="1"/>
      <c r="IKE31" s="1"/>
      <c r="IKF31" s="1"/>
      <c r="IKG31" s="1"/>
      <c r="IKH31" s="1"/>
      <c r="IKI31" s="1"/>
      <c r="IKJ31" s="1"/>
      <c r="IKK31" s="1"/>
      <c r="IKL31" s="1"/>
      <c r="IKM31" s="1"/>
      <c r="IKN31" s="1"/>
      <c r="IKO31" s="1"/>
      <c r="IKP31" s="1"/>
      <c r="IKQ31" s="1"/>
      <c r="IKR31" s="1"/>
      <c r="IKS31" s="1"/>
      <c r="IKT31" s="1"/>
      <c r="IKU31" s="1"/>
      <c r="IKV31" s="1"/>
      <c r="IKW31" s="1"/>
      <c r="IKX31" s="1"/>
      <c r="IKY31" s="1"/>
      <c r="IKZ31" s="1"/>
      <c r="ILA31" s="1"/>
      <c r="ILB31" s="1"/>
      <c r="ILC31" s="1"/>
      <c r="ILD31" s="1"/>
      <c r="ILE31" s="1"/>
      <c r="ILF31" s="1"/>
      <c r="ILG31" s="1"/>
      <c r="ILH31" s="1"/>
      <c r="ILI31" s="1"/>
      <c r="ILJ31" s="1"/>
      <c r="ILK31" s="1"/>
      <c r="ILL31" s="1"/>
      <c r="ILM31" s="1"/>
      <c r="ILN31" s="1"/>
      <c r="ILO31" s="1"/>
      <c r="ILP31" s="1"/>
      <c r="ILQ31" s="1"/>
      <c r="ILR31" s="1"/>
      <c r="ILS31" s="1"/>
      <c r="ILT31" s="1"/>
      <c r="ILU31" s="1"/>
      <c r="ILV31" s="1"/>
      <c r="ILW31" s="1"/>
      <c r="ILX31" s="1"/>
      <c r="ILY31" s="1"/>
      <c r="ILZ31" s="1"/>
      <c r="IMA31" s="1"/>
      <c r="IMB31" s="1"/>
      <c r="IMC31" s="1"/>
      <c r="IMD31" s="1"/>
      <c r="IME31" s="1"/>
      <c r="IMF31" s="1"/>
      <c r="IMG31" s="1"/>
      <c r="IMH31" s="1"/>
      <c r="IMI31" s="1"/>
      <c r="IMJ31" s="1"/>
      <c r="IMK31" s="1"/>
      <c r="IML31" s="1"/>
      <c r="IMM31" s="1"/>
      <c r="IMN31" s="1"/>
      <c r="IMO31" s="1"/>
      <c r="IMP31" s="1"/>
      <c r="IMQ31" s="1"/>
      <c r="IMR31" s="1"/>
      <c r="IMS31" s="1"/>
      <c r="IMT31" s="1"/>
      <c r="IMU31" s="1"/>
      <c r="IMV31" s="1"/>
      <c r="IMW31" s="1"/>
      <c r="IMX31" s="1"/>
      <c r="IMY31" s="1"/>
      <c r="IMZ31" s="1"/>
      <c r="INA31" s="1"/>
      <c r="INB31" s="1"/>
      <c r="INC31" s="1"/>
      <c r="IND31" s="1"/>
      <c r="INE31" s="1"/>
      <c r="INF31" s="1"/>
      <c r="ING31" s="1"/>
      <c r="INH31" s="1"/>
      <c r="INI31" s="1"/>
      <c r="INJ31" s="1"/>
      <c r="INK31" s="1"/>
      <c r="INL31" s="1"/>
      <c r="INM31" s="1"/>
      <c r="INN31" s="1"/>
      <c r="INO31" s="1"/>
      <c r="INP31" s="1"/>
      <c r="INQ31" s="1"/>
      <c r="INR31" s="1"/>
      <c r="INS31" s="1"/>
      <c r="INT31" s="1"/>
      <c r="INU31" s="1"/>
      <c r="INV31" s="1"/>
      <c r="INW31" s="1"/>
      <c r="INX31" s="1"/>
      <c r="INY31" s="1"/>
      <c r="INZ31" s="1"/>
      <c r="IOA31" s="1"/>
      <c r="IOB31" s="1"/>
      <c r="IOC31" s="1"/>
      <c r="IOD31" s="1"/>
      <c r="IOE31" s="1"/>
      <c r="IOF31" s="1"/>
      <c r="IOG31" s="1"/>
      <c r="IOH31" s="1"/>
      <c r="IOI31" s="1"/>
      <c r="IOJ31" s="1"/>
      <c r="IOK31" s="1"/>
      <c r="IOL31" s="1"/>
      <c r="IOM31" s="1"/>
      <c r="ION31" s="1"/>
      <c r="IOO31" s="1"/>
      <c r="IOP31" s="1"/>
      <c r="IOQ31" s="1"/>
      <c r="IOR31" s="1"/>
      <c r="IOS31" s="1"/>
      <c r="IOT31" s="1"/>
      <c r="IOU31" s="1"/>
      <c r="IOV31" s="1"/>
      <c r="IOW31" s="1"/>
      <c r="IOX31" s="1"/>
      <c r="IOY31" s="1"/>
      <c r="IOZ31" s="1"/>
      <c r="IPA31" s="1"/>
      <c r="IPB31" s="1"/>
      <c r="IPC31" s="1"/>
      <c r="IPD31" s="1"/>
      <c r="IPE31" s="1"/>
      <c r="IPF31" s="1"/>
      <c r="IPG31" s="1"/>
      <c r="IPH31" s="1"/>
      <c r="IPI31" s="1"/>
      <c r="IPJ31" s="1"/>
      <c r="IPK31" s="1"/>
      <c r="IPL31" s="1"/>
      <c r="IPM31" s="1"/>
      <c r="IPN31" s="1"/>
      <c r="IPO31" s="1"/>
      <c r="IPP31" s="1"/>
      <c r="IPQ31" s="1"/>
      <c r="IPR31" s="1"/>
      <c r="IPS31" s="1"/>
      <c r="IPT31" s="1"/>
      <c r="IPU31" s="1"/>
      <c r="IPV31" s="1"/>
      <c r="IPW31" s="1"/>
      <c r="IPX31" s="1"/>
      <c r="IPY31" s="1"/>
      <c r="IPZ31" s="1"/>
      <c r="IQA31" s="1"/>
      <c r="IQB31" s="1"/>
      <c r="IQC31" s="1"/>
      <c r="IQD31" s="1"/>
      <c r="IQE31" s="1"/>
      <c r="IQF31" s="1"/>
      <c r="IQG31" s="1"/>
      <c r="IQH31" s="1"/>
      <c r="IQI31" s="1"/>
      <c r="IQJ31" s="1"/>
      <c r="IQK31" s="1"/>
      <c r="IQL31" s="1"/>
      <c r="IQM31" s="1"/>
      <c r="IQN31" s="1"/>
      <c r="IQO31" s="1"/>
      <c r="IQP31" s="1"/>
      <c r="IQQ31" s="1"/>
      <c r="IQR31" s="1"/>
      <c r="IQS31" s="1"/>
      <c r="IQT31" s="1"/>
      <c r="IQU31" s="1"/>
      <c r="IQV31" s="1"/>
      <c r="IQW31" s="1"/>
      <c r="IQX31" s="1"/>
      <c r="IQY31" s="1"/>
      <c r="IQZ31" s="1"/>
      <c r="IRA31" s="1"/>
      <c r="IRB31" s="1"/>
      <c r="IRC31" s="1"/>
      <c r="IRD31" s="1"/>
      <c r="IRE31" s="1"/>
      <c r="IRF31" s="1"/>
      <c r="IRG31" s="1"/>
      <c r="IRH31" s="1"/>
      <c r="IRI31" s="1"/>
      <c r="IRJ31" s="1"/>
      <c r="IRK31" s="1"/>
      <c r="IRL31" s="1"/>
      <c r="IRM31" s="1"/>
      <c r="IRN31" s="1"/>
      <c r="IRO31" s="1"/>
      <c r="IRP31" s="1"/>
      <c r="IRQ31" s="1"/>
      <c r="IRR31" s="1"/>
      <c r="IRS31" s="1"/>
      <c r="IRT31" s="1"/>
      <c r="IRU31" s="1"/>
      <c r="IRV31" s="1"/>
      <c r="IRW31" s="1"/>
      <c r="IRX31" s="1"/>
      <c r="IRY31" s="1"/>
      <c r="IRZ31" s="1"/>
      <c r="ISA31" s="1"/>
      <c r="ISB31" s="1"/>
      <c r="ISC31" s="1"/>
      <c r="ISD31" s="1"/>
      <c r="ISE31" s="1"/>
      <c r="ISF31" s="1"/>
      <c r="ISG31" s="1"/>
      <c r="ISH31" s="1"/>
      <c r="ISI31" s="1"/>
      <c r="ISJ31" s="1"/>
      <c r="ISK31" s="1"/>
      <c r="ISL31" s="1"/>
      <c r="ISM31" s="1"/>
      <c r="ISN31" s="1"/>
      <c r="ISO31" s="1"/>
      <c r="ISP31" s="1"/>
      <c r="ISQ31" s="1"/>
      <c r="ISR31" s="1"/>
      <c r="ISS31" s="1"/>
      <c r="IST31" s="1"/>
      <c r="ISU31" s="1"/>
      <c r="ISV31" s="1"/>
      <c r="ISW31" s="1"/>
      <c r="ISX31" s="1"/>
      <c r="ISY31" s="1"/>
      <c r="ISZ31" s="1"/>
      <c r="ITA31" s="1"/>
      <c r="ITB31" s="1"/>
      <c r="ITC31" s="1"/>
      <c r="ITD31" s="1"/>
      <c r="ITE31" s="1"/>
      <c r="ITF31" s="1"/>
      <c r="ITG31" s="1"/>
      <c r="ITH31" s="1"/>
      <c r="ITI31" s="1"/>
      <c r="ITJ31" s="1"/>
      <c r="ITK31" s="1"/>
      <c r="ITL31" s="1"/>
      <c r="ITM31" s="1"/>
      <c r="ITN31" s="1"/>
      <c r="ITO31" s="1"/>
      <c r="ITP31" s="1"/>
      <c r="ITQ31" s="1"/>
      <c r="ITR31" s="1"/>
      <c r="ITS31" s="1"/>
      <c r="ITT31" s="1"/>
      <c r="ITU31" s="1"/>
      <c r="ITV31" s="1"/>
      <c r="ITW31" s="1"/>
      <c r="ITX31" s="1"/>
      <c r="ITY31" s="1"/>
      <c r="ITZ31" s="1"/>
      <c r="IUA31" s="1"/>
      <c r="IUB31" s="1"/>
      <c r="IUC31" s="1"/>
      <c r="IUD31" s="1"/>
      <c r="IUE31" s="1"/>
      <c r="IUF31" s="1"/>
      <c r="IUG31" s="1"/>
      <c r="IUH31" s="1"/>
      <c r="IUI31" s="1"/>
      <c r="IUJ31" s="1"/>
      <c r="IUK31" s="1"/>
      <c r="IUL31" s="1"/>
      <c r="IUM31" s="1"/>
      <c r="IUN31" s="1"/>
      <c r="IUO31" s="1"/>
      <c r="IUP31" s="1"/>
      <c r="IUQ31" s="1"/>
      <c r="IUR31" s="1"/>
      <c r="IUS31" s="1"/>
      <c r="IUT31" s="1"/>
      <c r="IUU31" s="1"/>
      <c r="IUV31" s="1"/>
      <c r="IUW31" s="1"/>
      <c r="IUX31" s="1"/>
      <c r="IUY31" s="1"/>
      <c r="IUZ31" s="1"/>
      <c r="IVA31" s="1"/>
      <c r="IVB31" s="1"/>
      <c r="IVC31" s="1"/>
      <c r="IVD31" s="1"/>
      <c r="IVE31" s="1"/>
      <c r="IVF31" s="1"/>
      <c r="IVG31" s="1"/>
      <c r="IVH31" s="1"/>
      <c r="IVI31" s="1"/>
      <c r="IVJ31" s="1"/>
      <c r="IVK31" s="1"/>
      <c r="IVL31" s="1"/>
      <c r="IVM31" s="1"/>
      <c r="IVN31" s="1"/>
      <c r="IVO31" s="1"/>
      <c r="IVP31" s="1"/>
      <c r="IVQ31" s="1"/>
      <c r="IVR31" s="1"/>
      <c r="IVS31" s="1"/>
      <c r="IVT31" s="1"/>
      <c r="IVU31" s="1"/>
      <c r="IVV31" s="1"/>
      <c r="IVW31" s="1"/>
      <c r="IVX31" s="1"/>
      <c r="IVY31" s="1"/>
      <c r="IVZ31" s="1"/>
      <c r="IWA31" s="1"/>
      <c r="IWB31" s="1"/>
      <c r="IWC31" s="1"/>
      <c r="IWD31" s="1"/>
      <c r="IWE31" s="1"/>
      <c r="IWF31" s="1"/>
      <c r="IWG31" s="1"/>
      <c r="IWH31" s="1"/>
      <c r="IWI31" s="1"/>
      <c r="IWJ31" s="1"/>
      <c r="IWK31" s="1"/>
      <c r="IWL31" s="1"/>
      <c r="IWM31" s="1"/>
      <c r="IWN31" s="1"/>
      <c r="IWO31" s="1"/>
      <c r="IWP31" s="1"/>
      <c r="IWQ31" s="1"/>
      <c r="IWR31" s="1"/>
      <c r="IWS31" s="1"/>
      <c r="IWT31" s="1"/>
      <c r="IWU31" s="1"/>
      <c r="IWV31" s="1"/>
      <c r="IWW31" s="1"/>
      <c r="IWX31" s="1"/>
      <c r="IWY31" s="1"/>
      <c r="IWZ31" s="1"/>
      <c r="IXA31" s="1"/>
      <c r="IXB31" s="1"/>
      <c r="IXC31" s="1"/>
      <c r="IXD31" s="1"/>
      <c r="IXE31" s="1"/>
      <c r="IXF31" s="1"/>
      <c r="IXG31" s="1"/>
      <c r="IXH31" s="1"/>
      <c r="IXI31" s="1"/>
      <c r="IXJ31" s="1"/>
      <c r="IXK31" s="1"/>
      <c r="IXL31" s="1"/>
      <c r="IXM31" s="1"/>
      <c r="IXN31" s="1"/>
      <c r="IXO31" s="1"/>
      <c r="IXP31" s="1"/>
      <c r="IXQ31" s="1"/>
      <c r="IXR31" s="1"/>
      <c r="IXS31" s="1"/>
      <c r="IXT31" s="1"/>
      <c r="IXU31" s="1"/>
      <c r="IXV31" s="1"/>
      <c r="IXW31" s="1"/>
      <c r="IXX31" s="1"/>
      <c r="IXY31" s="1"/>
      <c r="IXZ31" s="1"/>
      <c r="IYA31" s="1"/>
      <c r="IYB31" s="1"/>
      <c r="IYC31" s="1"/>
      <c r="IYD31" s="1"/>
      <c r="IYE31" s="1"/>
      <c r="IYF31" s="1"/>
      <c r="IYG31" s="1"/>
      <c r="IYH31" s="1"/>
      <c r="IYI31" s="1"/>
      <c r="IYJ31" s="1"/>
      <c r="IYK31" s="1"/>
      <c r="IYL31" s="1"/>
      <c r="IYM31" s="1"/>
      <c r="IYN31" s="1"/>
      <c r="IYO31" s="1"/>
      <c r="IYP31" s="1"/>
      <c r="IYQ31" s="1"/>
      <c r="IYR31" s="1"/>
      <c r="IYS31" s="1"/>
      <c r="IYT31" s="1"/>
      <c r="IYU31" s="1"/>
      <c r="IYV31" s="1"/>
      <c r="IYW31" s="1"/>
      <c r="IYX31" s="1"/>
      <c r="IYY31" s="1"/>
      <c r="IYZ31" s="1"/>
      <c r="IZA31" s="1"/>
      <c r="IZB31" s="1"/>
      <c r="IZC31" s="1"/>
      <c r="IZD31" s="1"/>
      <c r="IZE31" s="1"/>
      <c r="IZF31" s="1"/>
      <c r="IZG31" s="1"/>
      <c r="IZH31" s="1"/>
      <c r="IZI31" s="1"/>
      <c r="IZJ31" s="1"/>
      <c r="IZK31" s="1"/>
      <c r="IZL31" s="1"/>
      <c r="IZM31" s="1"/>
      <c r="IZN31" s="1"/>
      <c r="IZO31" s="1"/>
      <c r="IZP31" s="1"/>
      <c r="IZQ31" s="1"/>
      <c r="IZR31" s="1"/>
      <c r="IZS31" s="1"/>
      <c r="IZT31" s="1"/>
      <c r="IZU31" s="1"/>
      <c r="IZV31" s="1"/>
      <c r="IZW31" s="1"/>
      <c r="IZX31" s="1"/>
      <c r="IZY31" s="1"/>
      <c r="IZZ31" s="1"/>
      <c r="JAA31" s="1"/>
      <c r="JAB31" s="1"/>
      <c r="JAC31" s="1"/>
      <c r="JAD31" s="1"/>
      <c r="JAE31" s="1"/>
      <c r="JAF31" s="1"/>
      <c r="JAG31" s="1"/>
      <c r="JAH31" s="1"/>
      <c r="JAI31" s="1"/>
      <c r="JAJ31" s="1"/>
      <c r="JAK31" s="1"/>
      <c r="JAL31" s="1"/>
      <c r="JAM31" s="1"/>
      <c r="JAN31" s="1"/>
      <c r="JAO31" s="1"/>
      <c r="JAP31" s="1"/>
      <c r="JAQ31" s="1"/>
      <c r="JAR31" s="1"/>
      <c r="JAS31" s="1"/>
      <c r="JAT31" s="1"/>
      <c r="JAU31" s="1"/>
      <c r="JAV31" s="1"/>
      <c r="JAW31" s="1"/>
      <c r="JAX31" s="1"/>
      <c r="JAY31" s="1"/>
      <c r="JAZ31" s="1"/>
      <c r="JBA31" s="1"/>
      <c r="JBB31" s="1"/>
      <c r="JBC31" s="1"/>
      <c r="JBD31" s="1"/>
      <c r="JBE31" s="1"/>
      <c r="JBF31" s="1"/>
      <c r="JBG31" s="1"/>
      <c r="JBH31" s="1"/>
      <c r="JBI31" s="1"/>
      <c r="JBJ31" s="1"/>
      <c r="JBK31" s="1"/>
      <c r="JBL31" s="1"/>
      <c r="JBM31" s="1"/>
      <c r="JBN31" s="1"/>
      <c r="JBO31" s="1"/>
      <c r="JBP31" s="1"/>
      <c r="JBQ31" s="1"/>
      <c r="JBR31" s="1"/>
      <c r="JBS31" s="1"/>
      <c r="JBT31" s="1"/>
      <c r="JBU31" s="1"/>
      <c r="JBV31" s="1"/>
      <c r="JBW31" s="1"/>
      <c r="JBX31" s="1"/>
      <c r="JBY31" s="1"/>
      <c r="JBZ31" s="1"/>
      <c r="JCA31" s="1"/>
      <c r="JCB31" s="1"/>
      <c r="JCC31" s="1"/>
      <c r="JCD31" s="1"/>
      <c r="JCE31" s="1"/>
      <c r="JCF31" s="1"/>
      <c r="JCG31" s="1"/>
      <c r="JCH31" s="1"/>
      <c r="JCI31" s="1"/>
      <c r="JCJ31" s="1"/>
      <c r="JCK31" s="1"/>
      <c r="JCL31" s="1"/>
      <c r="JCM31" s="1"/>
      <c r="JCN31" s="1"/>
      <c r="JCO31" s="1"/>
      <c r="JCP31" s="1"/>
      <c r="JCQ31" s="1"/>
      <c r="JCR31" s="1"/>
      <c r="JCS31" s="1"/>
      <c r="JCT31" s="1"/>
      <c r="JCU31" s="1"/>
      <c r="JCV31" s="1"/>
      <c r="JCW31" s="1"/>
      <c r="JCX31" s="1"/>
      <c r="JCY31" s="1"/>
      <c r="JCZ31" s="1"/>
      <c r="JDA31" s="1"/>
      <c r="JDB31" s="1"/>
      <c r="JDC31" s="1"/>
      <c r="JDD31" s="1"/>
      <c r="JDE31" s="1"/>
      <c r="JDF31" s="1"/>
      <c r="JDG31" s="1"/>
      <c r="JDH31" s="1"/>
      <c r="JDI31" s="1"/>
      <c r="JDJ31" s="1"/>
      <c r="JDK31" s="1"/>
      <c r="JDL31" s="1"/>
      <c r="JDM31" s="1"/>
      <c r="JDN31" s="1"/>
      <c r="JDO31" s="1"/>
      <c r="JDP31" s="1"/>
      <c r="JDQ31" s="1"/>
      <c r="JDR31" s="1"/>
      <c r="JDS31" s="1"/>
      <c r="JDT31" s="1"/>
      <c r="JDU31" s="1"/>
      <c r="JDV31" s="1"/>
      <c r="JDW31" s="1"/>
      <c r="JDX31" s="1"/>
      <c r="JDY31" s="1"/>
      <c r="JDZ31" s="1"/>
      <c r="JEA31" s="1"/>
      <c r="JEB31" s="1"/>
      <c r="JEC31" s="1"/>
      <c r="JED31" s="1"/>
      <c r="JEE31" s="1"/>
      <c r="JEF31" s="1"/>
      <c r="JEG31" s="1"/>
      <c r="JEH31" s="1"/>
      <c r="JEI31" s="1"/>
      <c r="JEJ31" s="1"/>
      <c r="JEK31" s="1"/>
      <c r="JEL31" s="1"/>
      <c r="JEM31" s="1"/>
      <c r="JEN31" s="1"/>
      <c r="JEO31" s="1"/>
      <c r="JEP31" s="1"/>
      <c r="JEQ31" s="1"/>
      <c r="JER31" s="1"/>
      <c r="JES31" s="1"/>
      <c r="JET31" s="1"/>
      <c r="JEU31" s="1"/>
      <c r="JEV31" s="1"/>
      <c r="JEW31" s="1"/>
      <c r="JEX31" s="1"/>
      <c r="JEY31" s="1"/>
      <c r="JEZ31" s="1"/>
      <c r="JFA31" s="1"/>
      <c r="JFB31" s="1"/>
      <c r="JFC31" s="1"/>
      <c r="JFD31" s="1"/>
      <c r="JFE31" s="1"/>
      <c r="JFF31" s="1"/>
      <c r="JFG31" s="1"/>
      <c r="JFH31" s="1"/>
      <c r="JFI31" s="1"/>
      <c r="JFJ31" s="1"/>
      <c r="JFK31" s="1"/>
      <c r="JFL31" s="1"/>
      <c r="JFM31" s="1"/>
      <c r="JFN31" s="1"/>
      <c r="JFO31" s="1"/>
      <c r="JFP31" s="1"/>
      <c r="JFQ31" s="1"/>
      <c r="JFR31" s="1"/>
      <c r="JFS31" s="1"/>
      <c r="JFT31" s="1"/>
      <c r="JFU31" s="1"/>
      <c r="JFV31" s="1"/>
      <c r="JFW31" s="1"/>
      <c r="JFX31" s="1"/>
      <c r="JFY31" s="1"/>
      <c r="JFZ31" s="1"/>
      <c r="JGA31" s="1"/>
      <c r="JGB31" s="1"/>
      <c r="JGC31" s="1"/>
      <c r="JGD31" s="1"/>
      <c r="JGE31" s="1"/>
      <c r="JGF31" s="1"/>
      <c r="JGG31" s="1"/>
      <c r="JGH31" s="1"/>
      <c r="JGI31" s="1"/>
      <c r="JGJ31" s="1"/>
      <c r="JGK31" s="1"/>
      <c r="JGL31" s="1"/>
      <c r="JGM31" s="1"/>
      <c r="JGN31" s="1"/>
      <c r="JGO31" s="1"/>
      <c r="JGP31" s="1"/>
      <c r="JGQ31" s="1"/>
      <c r="JGR31" s="1"/>
      <c r="JGS31" s="1"/>
      <c r="JGT31" s="1"/>
      <c r="JGU31" s="1"/>
      <c r="JGV31" s="1"/>
      <c r="JGW31" s="1"/>
      <c r="JGX31" s="1"/>
      <c r="JGY31" s="1"/>
      <c r="JGZ31" s="1"/>
      <c r="JHA31" s="1"/>
      <c r="JHB31" s="1"/>
      <c r="JHC31" s="1"/>
      <c r="JHD31" s="1"/>
      <c r="JHE31" s="1"/>
      <c r="JHF31" s="1"/>
      <c r="JHG31" s="1"/>
      <c r="JHH31" s="1"/>
      <c r="JHI31" s="1"/>
      <c r="JHJ31" s="1"/>
      <c r="JHK31" s="1"/>
      <c r="JHL31" s="1"/>
      <c r="JHM31" s="1"/>
      <c r="JHN31" s="1"/>
      <c r="JHO31" s="1"/>
      <c r="JHP31" s="1"/>
      <c r="JHQ31" s="1"/>
      <c r="JHR31" s="1"/>
      <c r="JHS31" s="1"/>
      <c r="JHT31" s="1"/>
      <c r="JHU31" s="1"/>
      <c r="JHV31" s="1"/>
      <c r="JHW31" s="1"/>
      <c r="JHX31" s="1"/>
      <c r="JHY31" s="1"/>
      <c r="JHZ31" s="1"/>
      <c r="JIA31" s="1"/>
      <c r="JIB31" s="1"/>
      <c r="JIC31" s="1"/>
      <c r="JID31" s="1"/>
      <c r="JIE31" s="1"/>
      <c r="JIF31" s="1"/>
      <c r="JIG31" s="1"/>
      <c r="JIH31" s="1"/>
      <c r="JII31" s="1"/>
      <c r="JIJ31" s="1"/>
      <c r="JIK31" s="1"/>
      <c r="JIL31" s="1"/>
      <c r="JIM31" s="1"/>
      <c r="JIN31" s="1"/>
      <c r="JIO31" s="1"/>
      <c r="JIP31" s="1"/>
      <c r="JIQ31" s="1"/>
      <c r="JIR31" s="1"/>
      <c r="JIS31" s="1"/>
      <c r="JIT31" s="1"/>
      <c r="JIU31" s="1"/>
      <c r="JIV31" s="1"/>
      <c r="JIW31" s="1"/>
      <c r="JIX31" s="1"/>
      <c r="JIY31" s="1"/>
      <c r="JIZ31" s="1"/>
      <c r="JJA31" s="1"/>
      <c r="JJB31" s="1"/>
      <c r="JJC31" s="1"/>
      <c r="JJD31" s="1"/>
      <c r="JJE31" s="1"/>
      <c r="JJF31" s="1"/>
      <c r="JJG31" s="1"/>
      <c r="JJH31" s="1"/>
      <c r="JJI31" s="1"/>
      <c r="JJJ31" s="1"/>
      <c r="JJK31" s="1"/>
      <c r="JJL31" s="1"/>
      <c r="JJM31" s="1"/>
      <c r="JJN31" s="1"/>
      <c r="JJO31" s="1"/>
      <c r="JJP31" s="1"/>
      <c r="JJQ31" s="1"/>
      <c r="JJR31" s="1"/>
      <c r="JJS31" s="1"/>
      <c r="JJT31" s="1"/>
      <c r="JJU31" s="1"/>
      <c r="JJV31" s="1"/>
      <c r="JJW31" s="1"/>
      <c r="JJX31" s="1"/>
      <c r="JJY31" s="1"/>
      <c r="JJZ31" s="1"/>
      <c r="JKA31" s="1"/>
      <c r="JKB31" s="1"/>
      <c r="JKC31" s="1"/>
      <c r="JKD31" s="1"/>
      <c r="JKE31" s="1"/>
      <c r="JKF31" s="1"/>
      <c r="JKG31" s="1"/>
      <c r="JKH31" s="1"/>
      <c r="JKI31" s="1"/>
      <c r="JKJ31" s="1"/>
      <c r="JKK31" s="1"/>
      <c r="JKL31" s="1"/>
      <c r="JKM31" s="1"/>
      <c r="JKN31" s="1"/>
      <c r="JKO31" s="1"/>
      <c r="JKP31" s="1"/>
      <c r="JKQ31" s="1"/>
      <c r="JKR31" s="1"/>
      <c r="JKS31" s="1"/>
      <c r="JKT31" s="1"/>
      <c r="JKU31" s="1"/>
      <c r="JKV31" s="1"/>
      <c r="JKW31" s="1"/>
      <c r="JKX31" s="1"/>
      <c r="JKY31" s="1"/>
      <c r="JKZ31" s="1"/>
      <c r="JLA31" s="1"/>
      <c r="JLB31" s="1"/>
      <c r="JLC31" s="1"/>
      <c r="JLD31" s="1"/>
      <c r="JLE31" s="1"/>
      <c r="JLF31" s="1"/>
      <c r="JLG31" s="1"/>
      <c r="JLH31" s="1"/>
      <c r="JLI31" s="1"/>
      <c r="JLJ31" s="1"/>
      <c r="JLK31" s="1"/>
      <c r="JLL31" s="1"/>
      <c r="JLM31" s="1"/>
      <c r="JLN31" s="1"/>
      <c r="JLO31" s="1"/>
      <c r="JLP31" s="1"/>
      <c r="JLQ31" s="1"/>
      <c r="JLR31" s="1"/>
      <c r="JLS31" s="1"/>
      <c r="JLT31" s="1"/>
      <c r="JLU31" s="1"/>
      <c r="JLV31" s="1"/>
      <c r="JLW31" s="1"/>
      <c r="JLX31" s="1"/>
      <c r="JLY31" s="1"/>
      <c r="JLZ31" s="1"/>
      <c r="JMA31" s="1"/>
      <c r="JMB31" s="1"/>
      <c r="JMC31" s="1"/>
      <c r="JMD31" s="1"/>
      <c r="JME31" s="1"/>
      <c r="JMF31" s="1"/>
      <c r="JMG31" s="1"/>
      <c r="JMH31" s="1"/>
      <c r="JMI31" s="1"/>
      <c r="JMJ31" s="1"/>
      <c r="JMK31" s="1"/>
      <c r="JML31" s="1"/>
      <c r="JMM31" s="1"/>
      <c r="JMN31" s="1"/>
      <c r="JMO31" s="1"/>
      <c r="JMP31" s="1"/>
      <c r="JMQ31" s="1"/>
      <c r="JMR31" s="1"/>
      <c r="JMS31" s="1"/>
      <c r="JMT31" s="1"/>
      <c r="JMU31" s="1"/>
      <c r="JMV31" s="1"/>
      <c r="JMW31" s="1"/>
      <c r="JMX31" s="1"/>
      <c r="JMY31" s="1"/>
      <c r="JMZ31" s="1"/>
      <c r="JNA31" s="1"/>
      <c r="JNB31" s="1"/>
      <c r="JNC31" s="1"/>
      <c r="JND31" s="1"/>
      <c r="JNE31" s="1"/>
      <c r="JNF31" s="1"/>
      <c r="JNG31" s="1"/>
      <c r="JNH31" s="1"/>
      <c r="JNI31" s="1"/>
      <c r="JNJ31" s="1"/>
      <c r="JNK31" s="1"/>
      <c r="JNL31" s="1"/>
      <c r="JNM31" s="1"/>
      <c r="JNN31" s="1"/>
      <c r="JNO31" s="1"/>
      <c r="JNP31" s="1"/>
      <c r="JNQ31" s="1"/>
      <c r="JNR31" s="1"/>
      <c r="JNS31" s="1"/>
      <c r="JNT31" s="1"/>
      <c r="JNU31" s="1"/>
      <c r="JNV31" s="1"/>
      <c r="JNW31" s="1"/>
      <c r="JNX31" s="1"/>
      <c r="JNY31" s="1"/>
      <c r="JNZ31" s="1"/>
      <c r="JOA31" s="1"/>
      <c r="JOB31" s="1"/>
      <c r="JOC31" s="1"/>
      <c r="JOD31" s="1"/>
      <c r="JOE31" s="1"/>
      <c r="JOF31" s="1"/>
      <c r="JOG31" s="1"/>
      <c r="JOH31" s="1"/>
      <c r="JOI31" s="1"/>
      <c r="JOJ31" s="1"/>
      <c r="JOK31" s="1"/>
      <c r="JOL31" s="1"/>
      <c r="JOM31" s="1"/>
      <c r="JON31" s="1"/>
      <c r="JOO31" s="1"/>
      <c r="JOP31" s="1"/>
      <c r="JOQ31" s="1"/>
      <c r="JOR31" s="1"/>
      <c r="JOS31" s="1"/>
      <c r="JOT31" s="1"/>
      <c r="JOU31" s="1"/>
      <c r="JOV31" s="1"/>
      <c r="JOW31" s="1"/>
      <c r="JOX31" s="1"/>
      <c r="JOY31" s="1"/>
      <c r="JOZ31" s="1"/>
      <c r="JPA31" s="1"/>
      <c r="JPB31" s="1"/>
      <c r="JPC31" s="1"/>
      <c r="JPD31" s="1"/>
      <c r="JPE31" s="1"/>
      <c r="JPF31" s="1"/>
      <c r="JPG31" s="1"/>
      <c r="JPH31" s="1"/>
      <c r="JPI31" s="1"/>
      <c r="JPJ31" s="1"/>
      <c r="JPK31" s="1"/>
      <c r="JPL31" s="1"/>
      <c r="JPM31" s="1"/>
      <c r="JPN31" s="1"/>
      <c r="JPO31" s="1"/>
      <c r="JPP31" s="1"/>
      <c r="JPQ31" s="1"/>
      <c r="JPR31" s="1"/>
      <c r="JPS31" s="1"/>
      <c r="JPT31" s="1"/>
      <c r="JPU31" s="1"/>
      <c r="JPV31" s="1"/>
      <c r="JPW31" s="1"/>
      <c r="JPX31" s="1"/>
      <c r="JPY31" s="1"/>
      <c r="JPZ31" s="1"/>
      <c r="JQA31" s="1"/>
      <c r="JQB31" s="1"/>
      <c r="JQC31" s="1"/>
      <c r="JQD31" s="1"/>
      <c r="JQE31" s="1"/>
      <c r="JQF31" s="1"/>
      <c r="JQG31" s="1"/>
      <c r="JQH31" s="1"/>
      <c r="JQI31" s="1"/>
      <c r="JQJ31" s="1"/>
      <c r="JQK31" s="1"/>
      <c r="JQL31" s="1"/>
      <c r="JQM31" s="1"/>
      <c r="JQN31" s="1"/>
      <c r="JQO31" s="1"/>
      <c r="JQP31" s="1"/>
      <c r="JQQ31" s="1"/>
      <c r="JQR31" s="1"/>
      <c r="JQS31" s="1"/>
      <c r="JQT31" s="1"/>
      <c r="JQU31" s="1"/>
      <c r="JQV31" s="1"/>
      <c r="JQW31" s="1"/>
      <c r="JQX31" s="1"/>
      <c r="JQY31" s="1"/>
      <c r="JQZ31" s="1"/>
      <c r="JRA31" s="1"/>
      <c r="JRB31" s="1"/>
      <c r="JRC31" s="1"/>
      <c r="JRD31" s="1"/>
      <c r="JRE31" s="1"/>
      <c r="JRF31" s="1"/>
      <c r="JRG31" s="1"/>
      <c r="JRH31" s="1"/>
      <c r="JRI31" s="1"/>
      <c r="JRJ31" s="1"/>
      <c r="JRK31" s="1"/>
      <c r="JRL31" s="1"/>
      <c r="JRM31" s="1"/>
      <c r="JRN31" s="1"/>
      <c r="JRO31" s="1"/>
      <c r="JRP31" s="1"/>
      <c r="JRQ31" s="1"/>
      <c r="JRR31" s="1"/>
      <c r="JRS31" s="1"/>
      <c r="JRT31" s="1"/>
      <c r="JRU31" s="1"/>
      <c r="JRV31" s="1"/>
      <c r="JRW31" s="1"/>
      <c r="JRX31" s="1"/>
      <c r="JRY31" s="1"/>
      <c r="JRZ31" s="1"/>
      <c r="JSA31" s="1"/>
      <c r="JSB31" s="1"/>
      <c r="JSC31" s="1"/>
      <c r="JSD31" s="1"/>
      <c r="JSE31" s="1"/>
      <c r="JSF31" s="1"/>
      <c r="JSG31" s="1"/>
      <c r="JSH31" s="1"/>
      <c r="JSI31" s="1"/>
      <c r="JSJ31" s="1"/>
      <c r="JSK31" s="1"/>
      <c r="JSL31" s="1"/>
      <c r="JSM31" s="1"/>
      <c r="JSN31" s="1"/>
      <c r="JSO31" s="1"/>
      <c r="JSP31" s="1"/>
      <c r="JSQ31" s="1"/>
      <c r="JSR31" s="1"/>
      <c r="JSS31" s="1"/>
      <c r="JST31" s="1"/>
      <c r="JSU31" s="1"/>
      <c r="JSV31" s="1"/>
      <c r="JSW31" s="1"/>
      <c r="JSX31" s="1"/>
      <c r="JSY31" s="1"/>
      <c r="JSZ31" s="1"/>
      <c r="JTA31" s="1"/>
      <c r="JTB31" s="1"/>
      <c r="JTC31" s="1"/>
      <c r="JTD31" s="1"/>
      <c r="JTE31" s="1"/>
      <c r="JTF31" s="1"/>
      <c r="JTG31" s="1"/>
      <c r="JTH31" s="1"/>
      <c r="JTI31" s="1"/>
      <c r="JTJ31" s="1"/>
      <c r="JTK31" s="1"/>
      <c r="JTL31" s="1"/>
      <c r="JTM31" s="1"/>
      <c r="JTN31" s="1"/>
      <c r="JTO31" s="1"/>
      <c r="JTP31" s="1"/>
      <c r="JTQ31" s="1"/>
      <c r="JTR31" s="1"/>
      <c r="JTS31" s="1"/>
      <c r="JTT31" s="1"/>
      <c r="JTU31" s="1"/>
      <c r="JTV31" s="1"/>
      <c r="JTW31" s="1"/>
      <c r="JTX31" s="1"/>
      <c r="JTY31" s="1"/>
      <c r="JTZ31" s="1"/>
      <c r="JUA31" s="1"/>
      <c r="JUB31" s="1"/>
      <c r="JUC31" s="1"/>
      <c r="JUD31" s="1"/>
      <c r="JUE31" s="1"/>
      <c r="JUF31" s="1"/>
      <c r="JUG31" s="1"/>
      <c r="JUH31" s="1"/>
      <c r="JUI31" s="1"/>
      <c r="JUJ31" s="1"/>
      <c r="JUK31" s="1"/>
      <c r="JUL31" s="1"/>
      <c r="JUM31" s="1"/>
      <c r="JUN31" s="1"/>
      <c r="JUO31" s="1"/>
      <c r="JUP31" s="1"/>
      <c r="JUQ31" s="1"/>
      <c r="JUR31" s="1"/>
      <c r="JUS31" s="1"/>
      <c r="JUT31" s="1"/>
      <c r="JUU31" s="1"/>
      <c r="JUV31" s="1"/>
      <c r="JUW31" s="1"/>
      <c r="JUX31" s="1"/>
      <c r="JUY31" s="1"/>
      <c r="JUZ31" s="1"/>
      <c r="JVA31" s="1"/>
      <c r="JVB31" s="1"/>
      <c r="JVC31" s="1"/>
      <c r="JVD31" s="1"/>
      <c r="JVE31" s="1"/>
      <c r="JVF31" s="1"/>
      <c r="JVG31" s="1"/>
      <c r="JVH31" s="1"/>
      <c r="JVI31" s="1"/>
      <c r="JVJ31" s="1"/>
      <c r="JVK31" s="1"/>
      <c r="JVL31" s="1"/>
      <c r="JVM31" s="1"/>
      <c r="JVN31" s="1"/>
      <c r="JVO31" s="1"/>
      <c r="JVP31" s="1"/>
      <c r="JVQ31" s="1"/>
      <c r="JVR31" s="1"/>
      <c r="JVS31" s="1"/>
      <c r="JVT31" s="1"/>
      <c r="JVU31" s="1"/>
      <c r="JVV31" s="1"/>
      <c r="JVW31" s="1"/>
      <c r="JVX31" s="1"/>
      <c r="JVY31" s="1"/>
      <c r="JVZ31" s="1"/>
      <c r="JWA31" s="1"/>
      <c r="JWB31" s="1"/>
      <c r="JWC31" s="1"/>
      <c r="JWD31" s="1"/>
      <c r="JWE31" s="1"/>
      <c r="JWF31" s="1"/>
      <c r="JWG31" s="1"/>
      <c r="JWH31" s="1"/>
      <c r="JWI31" s="1"/>
      <c r="JWJ31" s="1"/>
      <c r="JWK31" s="1"/>
      <c r="JWL31" s="1"/>
      <c r="JWM31" s="1"/>
      <c r="JWN31" s="1"/>
      <c r="JWO31" s="1"/>
      <c r="JWP31" s="1"/>
      <c r="JWQ31" s="1"/>
      <c r="JWR31" s="1"/>
      <c r="JWS31" s="1"/>
      <c r="JWT31" s="1"/>
      <c r="JWU31" s="1"/>
      <c r="JWV31" s="1"/>
      <c r="JWW31" s="1"/>
      <c r="JWX31" s="1"/>
      <c r="JWY31" s="1"/>
      <c r="JWZ31" s="1"/>
      <c r="JXA31" s="1"/>
      <c r="JXB31" s="1"/>
      <c r="JXC31" s="1"/>
      <c r="JXD31" s="1"/>
      <c r="JXE31" s="1"/>
      <c r="JXF31" s="1"/>
      <c r="JXG31" s="1"/>
      <c r="JXH31" s="1"/>
      <c r="JXI31" s="1"/>
      <c r="JXJ31" s="1"/>
      <c r="JXK31" s="1"/>
      <c r="JXL31" s="1"/>
      <c r="JXM31" s="1"/>
      <c r="JXN31" s="1"/>
      <c r="JXO31" s="1"/>
      <c r="JXP31" s="1"/>
      <c r="JXQ31" s="1"/>
      <c r="JXR31" s="1"/>
      <c r="JXS31" s="1"/>
      <c r="JXT31" s="1"/>
      <c r="JXU31" s="1"/>
      <c r="JXV31" s="1"/>
      <c r="JXW31" s="1"/>
      <c r="JXX31" s="1"/>
      <c r="JXY31" s="1"/>
      <c r="JXZ31" s="1"/>
      <c r="JYA31" s="1"/>
      <c r="JYB31" s="1"/>
      <c r="JYC31" s="1"/>
      <c r="JYD31" s="1"/>
      <c r="JYE31" s="1"/>
      <c r="JYF31" s="1"/>
      <c r="JYG31" s="1"/>
      <c r="JYH31" s="1"/>
      <c r="JYI31" s="1"/>
      <c r="JYJ31" s="1"/>
      <c r="JYK31" s="1"/>
      <c r="JYL31" s="1"/>
      <c r="JYM31" s="1"/>
      <c r="JYN31" s="1"/>
      <c r="JYO31" s="1"/>
      <c r="JYP31" s="1"/>
      <c r="JYQ31" s="1"/>
      <c r="JYR31" s="1"/>
      <c r="JYS31" s="1"/>
      <c r="JYT31" s="1"/>
      <c r="JYU31" s="1"/>
      <c r="JYV31" s="1"/>
      <c r="JYW31" s="1"/>
      <c r="JYX31" s="1"/>
      <c r="JYY31" s="1"/>
      <c r="JYZ31" s="1"/>
      <c r="JZA31" s="1"/>
      <c r="JZB31" s="1"/>
      <c r="JZC31" s="1"/>
      <c r="JZD31" s="1"/>
      <c r="JZE31" s="1"/>
      <c r="JZF31" s="1"/>
      <c r="JZG31" s="1"/>
      <c r="JZH31" s="1"/>
      <c r="JZI31" s="1"/>
      <c r="JZJ31" s="1"/>
      <c r="JZK31" s="1"/>
      <c r="JZL31" s="1"/>
      <c r="JZM31" s="1"/>
      <c r="JZN31" s="1"/>
      <c r="JZO31" s="1"/>
      <c r="JZP31" s="1"/>
      <c r="JZQ31" s="1"/>
      <c r="JZR31" s="1"/>
      <c r="JZS31" s="1"/>
      <c r="JZT31" s="1"/>
      <c r="JZU31" s="1"/>
      <c r="JZV31" s="1"/>
      <c r="JZW31" s="1"/>
      <c r="JZX31" s="1"/>
      <c r="JZY31" s="1"/>
      <c r="JZZ31" s="1"/>
      <c r="KAA31" s="1"/>
      <c r="KAB31" s="1"/>
      <c r="KAC31" s="1"/>
      <c r="KAD31" s="1"/>
      <c r="KAE31" s="1"/>
      <c r="KAF31" s="1"/>
      <c r="KAG31" s="1"/>
      <c r="KAH31" s="1"/>
      <c r="KAI31" s="1"/>
      <c r="KAJ31" s="1"/>
      <c r="KAK31" s="1"/>
      <c r="KAL31" s="1"/>
      <c r="KAM31" s="1"/>
      <c r="KAN31" s="1"/>
      <c r="KAO31" s="1"/>
      <c r="KAP31" s="1"/>
      <c r="KAQ31" s="1"/>
      <c r="KAR31" s="1"/>
      <c r="KAS31" s="1"/>
      <c r="KAT31" s="1"/>
      <c r="KAU31" s="1"/>
      <c r="KAV31" s="1"/>
      <c r="KAW31" s="1"/>
      <c r="KAX31" s="1"/>
      <c r="KAY31" s="1"/>
      <c r="KAZ31" s="1"/>
      <c r="KBA31" s="1"/>
      <c r="KBB31" s="1"/>
      <c r="KBC31" s="1"/>
      <c r="KBD31" s="1"/>
      <c r="KBE31" s="1"/>
      <c r="KBF31" s="1"/>
      <c r="KBG31" s="1"/>
      <c r="KBH31" s="1"/>
      <c r="KBI31" s="1"/>
      <c r="KBJ31" s="1"/>
      <c r="KBK31" s="1"/>
      <c r="KBL31" s="1"/>
      <c r="KBM31" s="1"/>
      <c r="KBN31" s="1"/>
      <c r="KBO31" s="1"/>
      <c r="KBP31" s="1"/>
      <c r="KBQ31" s="1"/>
      <c r="KBR31" s="1"/>
      <c r="KBS31" s="1"/>
      <c r="KBT31" s="1"/>
      <c r="KBU31" s="1"/>
      <c r="KBV31" s="1"/>
      <c r="KBW31" s="1"/>
      <c r="KBX31" s="1"/>
      <c r="KBY31" s="1"/>
      <c r="KBZ31" s="1"/>
      <c r="KCA31" s="1"/>
      <c r="KCB31" s="1"/>
      <c r="KCC31" s="1"/>
      <c r="KCD31" s="1"/>
      <c r="KCE31" s="1"/>
      <c r="KCF31" s="1"/>
      <c r="KCG31" s="1"/>
      <c r="KCH31" s="1"/>
      <c r="KCI31" s="1"/>
      <c r="KCJ31" s="1"/>
      <c r="KCK31" s="1"/>
      <c r="KCL31" s="1"/>
      <c r="KCM31" s="1"/>
      <c r="KCN31" s="1"/>
      <c r="KCO31" s="1"/>
      <c r="KCP31" s="1"/>
      <c r="KCQ31" s="1"/>
      <c r="KCR31" s="1"/>
      <c r="KCS31" s="1"/>
      <c r="KCT31" s="1"/>
      <c r="KCU31" s="1"/>
      <c r="KCV31" s="1"/>
      <c r="KCW31" s="1"/>
      <c r="KCX31" s="1"/>
      <c r="KCY31" s="1"/>
      <c r="KCZ31" s="1"/>
      <c r="KDA31" s="1"/>
      <c r="KDB31" s="1"/>
      <c r="KDC31" s="1"/>
      <c r="KDD31" s="1"/>
      <c r="KDE31" s="1"/>
      <c r="KDF31" s="1"/>
      <c r="KDG31" s="1"/>
      <c r="KDH31" s="1"/>
      <c r="KDI31" s="1"/>
      <c r="KDJ31" s="1"/>
      <c r="KDK31" s="1"/>
      <c r="KDL31" s="1"/>
      <c r="KDM31" s="1"/>
      <c r="KDN31" s="1"/>
      <c r="KDO31" s="1"/>
      <c r="KDP31" s="1"/>
      <c r="KDQ31" s="1"/>
      <c r="KDR31" s="1"/>
      <c r="KDS31" s="1"/>
      <c r="KDT31" s="1"/>
      <c r="KDU31" s="1"/>
      <c r="KDV31" s="1"/>
      <c r="KDW31" s="1"/>
      <c r="KDX31" s="1"/>
      <c r="KDY31" s="1"/>
      <c r="KDZ31" s="1"/>
      <c r="KEA31" s="1"/>
      <c r="KEB31" s="1"/>
      <c r="KEC31" s="1"/>
      <c r="KED31" s="1"/>
      <c r="KEE31" s="1"/>
      <c r="KEF31" s="1"/>
      <c r="KEG31" s="1"/>
      <c r="KEH31" s="1"/>
      <c r="KEI31" s="1"/>
      <c r="KEJ31" s="1"/>
      <c r="KEK31" s="1"/>
      <c r="KEL31" s="1"/>
      <c r="KEM31" s="1"/>
      <c r="KEN31" s="1"/>
      <c r="KEO31" s="1"/>
      <c r="KEP31" s="1"/>
      <c r="KEQ31" s="1"/>
      <c r="KER31" s="1"/>
      <c r="KES31" s="1"/>
      <c r="KET31" s="1"/>
      <c r="KEU31" s="1"/>
      <c r="KEV31" s="1"/>
      <c r="KEW31" s="1"/>
      <c r="KEX31" s="1"/>
      <c r="KEY31" s="1"/>
      <c r="KEZ31" s="1"/>
      <c r="KFA31" s="1"/>
      <c r="KFB31" s="1"/>
      <c r="KFC31" s="1"/>
      <c r="KFD31" s="1"/>
      <c r="KFE31" s="1"/>
      <c r="KFF31" s="1"/>
      <c r="KFG31" s="1"/>
      <c r="KFH31" s="1"/>
      <c r="KFI31" s="1"/>
      <c r="KFJ31" s="1"/>
      <c r="KFK31" s="1"/>
      <c r="KFL31" s="1"/>
      <c r="KFM31" s="1"/>
      <c r="KFN31" s="1"/>
      <c r="KFO31" s="1"/>
      <c r="KFP31" s="1"/>
      <c r="KFQ31" s="1"/>
      <c r="KFR31" s="1"/>
      <c r="KFS31" s="1"/>
      <c r="KFT31" s="1"/>
      <c r="KFU31" s="1"/>
      <c r="KFV31" s="1"/>
      <c r="KFW31" s="1"/>
      <c r="KFX31" s="1"/>
      <c r="KFY31" s="1"/>
      <c r="KFZ31" s="1"/>
      <c r="KGA31" s="1"/>
      <c r="KGB31" s="1"/>
      <c r="KGC31" s="1"/>
      <c r="KGD31" s="1"/>
      <c r="KGE31" s="1"/>
      <c r="KGF31" s="1"/>
      <c r="KGG31" s="1"/>
      <c r="KGH31" s="1"/>
      <c r="KGI31" s="1"/>
      <c r="KGJ31" s="1"/>
      <c r="KGK31" s="1"/>
      <c r="KGL31" s="1"/>
      <c r="KGM31" s="1"/>
      <c r="KGN31" s="1"/>
      <c r="KGO31" s="1"/>
      <c r="KGP31" s="1"/>
      <c r="KGQ31" s="1"/>
      <c r="KGR31" s="1"/>
      <c r="KGS31" s="1"/>
      <c r="KGT31" s="1"/>
      <c r="KGU31" s="1"/>
      <c r="KGV31" s="1"/>
      <c r="KGW31" s="1"/>
      <c r="KGX31" s="1"/>
      <c r="KGY31" s="1"/>
      <c r="KGZ31" s="1"/>
      <c r="KHA31" s="1"/>
      <c r="KHB31" s="1"/>
      <c r="KHC31" s="1"/>
      <c r="KHD31" s="1"/>
      <c r="KHE31" s="1"/>
      <c r="KHF31" s="1"/>
      <c r="KHG31" s="1"/>
      <c r="KHH31" s="1"/>
      <c r="KHI31" s="1"/>
      <c r="KHJ31" s="1"/>
      <c r="KHK31" s="1"/>
      <c r="KHL31" s="1"/>
      <c r="KHM31" s="1"/>
      <c r="KHN31" s="1"/>
      <c r="KHO31" s="1"/>
      <c r="KHP31" s="1"/>
      <c r="KHQ31" s="1"/>
      <c r="KHR31" s="1"/>
      <c r="KHS31" s="1"/>
      <c r="KHT31" s="1"/>
      <c r="KHU31" s="1"/>
      <c r="KHV31" s="1"/>
      <c r="KHW31" s="1"/>
      <c r="KHX31" s="1"/>
      <c r="KHY31" s="1"/>
      <c r="KHZ31" s="1"/>
      <c r="KIA31" s="1"/>
      <c r="KIB31" s="1"/>
      <c r="KIC31" s="1"/>
      <c r="KID31" s="1"/>
      <c r="KIE31" s="1"/>
      <c r="KIF31" s="1"/>
      <c r="KIG31" s="1"/>
      <c r="KIH31" s="1"/>
      <c r="KII31" s="1"/>
      <c r="KIJ31" s="1"/>
      <c r="KIK31" s="1"/>
      <c r="KIL31" s="1"/>
      <c r="KIM31" s="1"/>
      <c r="KIN31" s="1"/>
      <c r="KIO31" s="1"/>
      <c r="KIP31" s="1"/>
      <c r="KIQ31" s="1"/>
      <c r="KIR31" s="1"/>
      <c r="KIS31" s="1"/>
      <c r="KIT31" s="1"/>
      <c r="KIU31" s="1"/>
      <c r="KIV31" s="1"/>
      <c r="KIW31" s="1"/>
      <c r="KIX31" s="1"/>
      <c r="KIY31" s="1"/>
      <c r="KIZ31" s="1"/>
      <c r="KJA31" s="1"/>
      <c r="KJB31" s="1"/>
      <c r="KJC31" s="1"/>
      <c r="KJD31" s="1"/>
      <c r="KJE31" s="1"/>
      <c r="KJF31" s="1"/>
      <c r="KJG31" s="1"/>
      <c r="KJH31" s="1"/>
      <c r="KJI31" s="1"/>
      <c r="KJJ31" s="1"/>
      <c r="KJK31" s="1"/>
      <c r="KJL31" s="1"/>
      <c r="KJM31" s="1"/>
      <c r="KJN31" s="1"/>
      <c r="KJO31" s="1"/>
      <c r="KJP31" s="1"/>
      <c r="KJQ31" s="1"/>
      <c r="KJR31" s="1"/>
      <c r="KJS31" s="1"/>
      <c r="KJT31" s="1"/>
      <c r="KJU31" s="1"/>
      <c r="KJV31" s="1"/>
      <c r="KJW31" s="1"/>
      <c r="KJX31" s="1"/>
      <c r="KJY31" s="1"/>
      <c r="KJZ31" s="1"/>
      <c r="KKA31" s="1"/>
      <c r="KKB31" s="1"/>
      <c r="KKC31" s="1"/>
      <c r="KKD31" s="1"/>
      <c r="KKE31" s="1"/>
      <c r="KKF31" s="1"/>
      <c r="KKG31" s="1"/>
      <c r="KKH31" s="1"/>
      <c r="KKI31" s="1"/>
      <c r="KKJ31" s="1"/>
      <c r="KKK31" s="1"/>
      <c r="KKL31" s="1"/>
      <c r="KKM31" s="1"/>
      <c r="KKN31" s="1"/>
      <c r="KKO31" s="1"/>
      <c r="KKP31" s="1"/>
      <c r="KKQ31" s="1"/>
      <c r="KKR31" s="1"/>
      <c r="KKS31" s="1"/>
      <c r="KKT31" s="1"/>
      <c r="KKU31" s="1"/>
      <c r="KKV31" s="1"/>
      <c r="KKW31" s="1"/>
      <c r="KKX31" s="1"/>
      <c r="KKY31" s="1"/>
      <c r="KKZ31" s="1"/>
      <c r="KLA31" s="1"/>
      <c r="KLB31" s="1"/>
      <c r="KLC31" s="1"/>
      <c r="KLD31" s="1"/>
      <c r="KLE31" s="1"/>
      <c r="KLF31" s="1"/>
      <c r="KLG31" s="1"/>
      <c r="KLH31" s="1"/>
      <c r="KLI31" s="1"/>
      <c r="KLJ31" s="1"/>
      <c r="KLK31" s="1"/>
      <c r="KLL31" s="1"/>
      <c r="KLM31" s="1"/>
      <c r="KLN31" s="1"/>
      <c r="KLO31" s="1"/>
      <c r="KLP31" s="1"/>
      <c r="KLQ31" s="1"/>
      <c r="KLR31" s="1"/>
      <c r="KLS31" s="1"/>
      <c r="KLT31" s="1"/>
      <c r="KLU31" s="1"/>
      <c r="KLV31" s="1"/>
      <c r="KLW31" s="1"/>
      <c r="KLX31" s="1"/>
      <c r="KLY31" s="1"/>
      <c r="KLZ31" s="1"/>
      <c r="KMA31" s="1"/>
      <c r="KMB31" s="1"/>
      <c r="KMC31" s="1"/>
      <c r="KMD31" s="1"/>
      <c r="KME31" s="1"/>
      <c r="KMF31" s="1"/>
      <c r="KMG31" s="1"/>
      <c r="KMH31" s="1"/>
      <c r="KMI31" s="1"/>
      <c r="KMJ31" s="1"/>
      <c r="KMK31" s="1"/>
      <c r="KML31" s="1"/>
      <c r="KMM31" s="1"/>
      <c r="KMN31" s="1"/>
      <c r="KMO31" s="1"/>
      <c r="KMP31" s="1"/>
      <c r="KMQ31" s="1"/>
      <c r="KMR31" s="1"/>
      <c r="KMS31" s="1"/>
      <c r="KMT31" s="1"/>
      <c r="KMU31" s="1"/>
      <c r="KMV31" s="1"/>
      <c r="KMW31" s="1"/>
      <c r="KMX31" s="1"/>
      <c r="KMY31" s="1"/>
      <c r="KMZ31" s="1"/>
      <c r="KNA31" s="1"/>
      <c r="KNB31" s="1"/>
      <c r="KNC31" s="1"/>
      <c r="KND31" s="1"/>
      <c r="KNE31" s="1"/>
      <c r="KNF31" s="1"/>
      <c r="KNG31" s="1"/>
      <c r="KNH31" s="1"/>
      <c r="KNI31" s="1"/>
      <c r="KNJ31" s="1"/>
      <c r="KNK31" s="1"/>
      <c r="KNL31" s="1"/>
      <c r="KNM31" s="1"/>
      <c r="KNN31" s="1"/>
      <c r="KNO31" s="1"/>
      <c r="KNP31" s="1"/>
      <c r="KNQ31" s="1"/>
      <c r="KNR31" s="1"/>
      <c r="KNS31" s="1"/>
      <c r="KNT31" s="1"/>
      <c r="KNU31" s="1"/>
      <c r="KNV31" s="1"/>
      <c r="KNW31" s="1"/>
      <c r="KNX31" s="1"/>
      <c r="KNY31" s="1"/>
      <c r="KNZ31" s="1"/>
      <c r="KOA31" s="1"/>
      <c r="KOB31" s="1"/>
      <c r="KOC31" s="1"/>
      <c r="KOD31" s="1"/>
      <c r="KOE31" s="1"/>
      <c r="KOF31" s="1"/>
      <c r="KOG31" s="1"/>
      <c r="KOH31" s="1"/>
      <c r="KOI31" s="1"/>
      <c r="KOJ31" s="1"/>
      <c r="KOK31" s="1"/>
      <c r="KOL31" s="1"/>
      <c r="KOM31" s="1"/>
      <c r="KON31" s="1"/>
      <c r="KOO31" s="1"/>
      <c r="KOP31" s="1"/>
      <c r="KOQ31" s="1"/>
      <c r="KOR31" s="1"/>
      <c r="KOS31" s="1"/>
      <c r="KOT31" s="1"/>
      <c r="KOU31" s="1"/>
      <c r="KOV31" s="1"/>
      <c r="KOW31" s="1"/>
      <c r="KOX31" s="1"/>
      <c r="KOY31" s="1"/>
      <c r="KOZ31" s="1"/>
      <c r="KPA31" s="1"/>
      <c r="KPB31" s="1"/>
      <c r="KPC31" s="1"/>
      <c r="KPD31" s="1"/>
      <c r="KPE31" s="1"/>
      <c r="KPF31" s="1"/>
      <c r="KPG31" s="1"/>
      <c r="KPH31" s="1"/>
      <c r="KPI31" s="1"/>
      <c r="KPJ31" s="1"/>
      <c r="KPK31" s="1"/>
      <c r="KPL31" s="1"/>
      <c r="KPM31" s="1"/>
      <c r="KPN31" s="1"/>
      <c r="KPO31" s="1"/>
      <c r="KPP31" s="1"/>
      <c r="KPQ31" s="1"/>
      <c r="KPR31" s="1"/>
      <c r="KPS31" s="1"/>
      <c r="KPT31" s="1"/>
      <c r="KPU31" s="1"/>
      <c r="KPV31" s="1"/>
      <c r="KPW31" s="1"/>
      <c r="KPX31" s="1"/>
      <c r="KPY31" s="1"/>
      <c r="KPZ31" s="1"/>
      <c r="KQA31" s="1"/>
      <c r="KQB31" s="1"/>
      <c r="KQC31" s="1"/>
      <c r="KQD31" s="1"/>
      <c r="KQE31" s="1"/>
      <c r="KQF31" s="1"/>
      <c r="KQG31" s="1"/>
      <c r="KQH31" s="1"/>
      <c r="KQI31" s="1"/>
      <c r="KQJ31" s="1"/>
      <c r="KQK31" s="1"/>
      <c r="KQL31" s="1"/>
      <c r="KQM31" s="1"/>
      <c r="KQN31" s="1"/>
      <c r="KQO31" s="1"/>
      <c r="KQP31" s="1"/>
      <c r="KQQ31" s="1"/>
      <c r="KQR31" s="1"/>
      <c r="KQS31" s="1"/>
      <c r="KQT31" s="1"/>
      <c r="KQU31" s="1"/>
      <c r="KQV31" s="1"/>
      <c r="KQW31" s="1"/>
      <c r="KQX31" s="1"/>
      <c r="KQY31" s="1"/>
      <c r="KQZ31" s="1"/>
      <c r="KRA31" s="1"/>
      <c r="KRB31" s="1"/>
      <c r="KRC31" s="1"/>
      <c r="KRD31" s="1"/>
      <c r="KRE31" s="1"/>
      <c r="KRF31" s="1"/>
      <c r="KRG31" s="1"/>
      <c r="KRH31" s="1"/>
      <c r="KRI31" s="1"/>
      <c r="KRJ31" s="1"/>
      <c r="KRK31" s="1"/>
      <c r="KRL31" s="1"/>
      <c r="KRM31" s="1"/>
      <c r="KRN31" s="1"/>
      <c r="KRO31" s="1"/>
      <c r="KRP31" s="1"/>
      <c r="KRQ31" s="1"/>
      <c r="KRR31" s="1"/>
      <c r="KRS31" s="1"/>
      <c r="KRT31" s="1"/>
      <c r="KRU31" s="1"/>
      <c r="KRV31" s="1"/>
      <c r="KRW31" s="1"/>
      <c r="KRX31" s="1"/>
      <c r="KRY31" s="1"/>
      <c r="KRZ31" s="1"/>
      <c r="KSA31" s="1"/>
      <c r="KSB31" s="1"/>
      <c r="KSC31" s="1"/>
      <c r="KSD31" s="1"/>
      <c r="KSE31" s="1"/>
      <c r="KSF31" s="1"/>
      <c r="KSG31" s="1"/>
      <c r="KSH31" s="1"/>
      <c r="KSI31" s="1"/>
      <c r="KSJ31" s="1"/>
      <c r="KSK31" s="1"/>
      <c r="KSL31" s="1"/>
      <c r="KSM31" s="1"/>
      <c r="KSN31" s="1"/>
      <c r="KSO31" s="1"/>
      <c r="KSP31" s="1"/>
      <c r="KSQ31" s="1"/>
      <c r="KSR31" s="1"/>
      <c r="KSS31" s="1"/>
      <c r="KST31" s="1"/>
      <c r="KSU31" s="1"/>
      <c r="KSV31" s="1"/>
      <c r="KSW31" s="1"/>
      <c r="KSX31" s="1"/>
      <c r="KSY31" s="1"/>
      <c r="KSZ31" s="1"/>
      <c r="KTA31" s="1"/>
      <c r="KTB31" s="1"/>
      <c r="KTC31" s="1"/>
      <c r="KTD31" s="1"/>
      <c r="KTE31" s="1"/>
      <c r="KTF31" s="1"/>
      <c r="KTG31" s="1"/>
      <c r="KTH31" s="1"/>
      <c r="KTI31" s="1"/>
      <c r="KTJ31" s="1"/>
      <c r="KTK31" s="1"/>
      <c r="KTL31" s="1"/>
      <c r="KTM31" s="1"/>
      <c r="KTN31" s="1"/>
      <c r="KTO31" s="1"/>
      <c r="KTP31" s="1"/>
      <c r="KTQ31" s="1"/>
      <c r="KTR31" s="1"/>
      <c r="KTS31" s="1"/>
      <c r="KTT31" s="1"/>
      <c r="KTU31" s="1"/>
      <c r="KTV31" s="1"/>
      <c r="KTW31" s="1"/>
      <c r="KTX31" s="1"/>
      <c r="KTY31" s="1"/>
      <c r="KTZ31" s="1"/>
      <c r="KUA31" s="1"/>
      <c r="KUB31" s="1"/>
      <c r="KUC31" s="1"/>
      <c r="KUD31" s="1"/>
      <c r="KUE31" s="1"/>
      <c r="KUF31" s="1"/>
      <c r="KUG31" s="1"/>
      <c r="KUH31" s="1"/>
      <c r="KUI31" s="1"/>
      <c r="KUJ31" s="1"/>
      <c r="KUK31" s="1"/>
      <c r="KUL31" s="1"/>
      <c r="KUM31" s="1"/>
      <c r="KUN31" s="1"/>
      <c r="KUO31" s="1"/>
      <c r="KUP31" s="1"/>
      <c r="KUQ31" s="1"/>
      <c r="KUR31" s="1"/>
      <c r="KUS31" s="1"/>
      <c r="KUT31" s="1"/>
      <c r="KUU31" s="1"/>
      <c r="KUV31" s="1"/>
      <c r="KUW31" s="1"/>
      <c r="KUX31" s="1"/>
      <c r="KUY31" s="1"/>
      <c r="KUZ31" s="1"/>
      <c r="KVA31" s="1"/>
      <c r="KVB31" s="1"/>
      <c r="KVC31" s="1"/>
      <c r="KVD31" s="1"/>
      <c r="KVE31" s="1"/>
      <c r="KVF31" s="1"/>
      <c r="KVG31" s="1"/>
      <c r="KVH31" s="1"/>
      <c r="KVI31" s="1"/>
      <c r="KVJ31" s="1"/>
      <c r="KVK31" s="1"/>
      <c r="KVL31" s="1"/>
      <c r="KVM31" s="1"/>
      <c r="KVN31" s="1"/>
      <c r="KVO31" s="1"/>
      <c r="KVP31" s="1"/>
      <c r="KVQ31" s="1"/>
      <c r="KVR31" s="1"/>
      <c r="KVS31" s="1"/>
      <c r="KVT31" s="1"/>
      <c r="KVU31" s="1"/>
      <c r="KVV31" s="1"/>
      <c r="KVW31" s="1"/>
      <c r="KVX31" s="1"/>
      <c r="KVY31" s="1"/>
      <c r="KVZ31" s="1"/>
      <c r="KWA31" s="1"/>
      <c r="KWB31" s="1"/>
      <c r="KWC31" s="1"/>
      <c r="KWD31" s="1"/>
      <c r="KWE31" s="1"/>
      <c r="KWF31" s="1"/>
      <c r="KWG31" s="1"/>
      <c r="KWH31" s="1"/>
      <c r="KWI31" s="1"/>
      <c r="KWJ31" s="1"/>
      <c r="KWK31" s="1"/>
      <c r="KWL31" s="1"/>
      <c r="KWM31" s="1"/>
      <c r="KWN31" s="1"/>
      <c r="KWO31" s="1"/>
      <c r="KWP31" s="1"/>
      <c r="KWQ31" s="1"/>
      <c r="KWR31" s="1"/>
      <c r="KWS31" s="1"/>
      <c r="KWT31" s="1"/>
      <c r="KWU31" s="1"/>
      <c r="KWV31" s="1"/>
      <c r="KWW31" s="1"/>
      <c r="KWX31" s="1"/>
      <c r="KWY31" s="1"/>
      <c r="KWZ31" s="1"/>
      <c r="KXA31" s="1"/>
      <c r="KXB31" s="1"/>
      <c r="KXC31" s="1"/>
      <c r="KXD31" s="1"/>
      <c r="KXE31" s="1"/>
      <c r="KXF31" s="1"/>
      <c r="KXG31" s="1"/>
      <c r="KXH31" s="1"/>
      <c r="KXI31" s="1"/>
      <c r="KXJ31" s="1"/>
      <c r="KXK31" s="1"/>
      <c r="KXL31" s="1"/>
      <c r="KXM31" s="1"/>
      <c r="KXN31" s="1"/>
      <c r="KXO31" s="1"/>
      <c r="KXP31" s="1"/>
      <c r="KXQ31" s="1"/>
      <c r="KXR31" s="1"/>
      <c r="KXS31" s="1"/>
      <c r="KXT31" s="1"/>
      <c r="KXU31" s="1"/>
      <c r="KXV31" s="1"/>
      <c r="KXW31" s="1"/>
      <c r="KXX31" s="1"/>
      <c r="KXY31" s="1"/>
      <c r="KXZ31" s="1"/>
      <c r="KYA31" s="1"/>
      <c r="KYB31" s="1"/>
      <c r="KYC31" s="1"/>
      <c r="KYD31" s="1"/>
      <c r="KYE31" s="1"/>
      <c r="KYF31" s="1"/>
      <c r="KYG31" s="1"/>
      <c r="KYH31" s="1"/>
      <c r="KYI31" s="1"/>
      <c r="KYJ31" s="1"/>
      <c r="KYK31" s="1"/>
      <c r="KYL31" s="1"/>
      <c r="KYM31" s="1"/>
      <c r="KYN31" s="1"/>
      <c r="KYO31" s="1"/>
      <c r="KYP31" s="1"/>
      <c r="KYQ31" s="1"/>
      <c r="KYR31" s="1"/>
      <c r="KYS31" s="1"/>
      <c r="KYT31" s="1"/>
      <c r="KYU31" s="1"/>
      <c r="KYV31" s="1"/>
      <c r="KYW31" s="1"/>
      <c r="KYX31" s="1"/>
      <c r="KYY31" s="1"/>
      <c r="KYZ31" s="1"/>
      <c r="KZA31" s="1"/>
      <c r="KZB31" s="1"/>
      <c r="KZC31" s="1"/>
      <c r="KZD31" s="1"/>
      <c r="KZE31" s="1"/>
      <c r="KZF31" s="1"/>
      <c r="KZG31" s="1"/>
      <c r="KZH31" s="1"/>
      <c r="KZI31" s="1"/>
      <c r="KZJ31" s="1"/>
      <c r="KZK31" s="1"/>
      <c r="KZL31" s="1"/>
      <c r="KZM31" s="1"/>
      <c r="KZN31" s="1"/>
      <c r="KZO31" s="1"/>
      <c r="KZP31" s="1"/>
      <c r="KZQ31" s="1"/>
      <c r="KZR31" s="1"/>
      <c r="KZS31" s="1"/>
      <c r="KZT31" s="1"/>
      <c r="KZU31" s="1"/>
      <c r="KZV31" s="1"/>
      <c r="KZW31" s="1"/>
      <c r="KZX31" s="1"/>
      <c r="KZY31" s="1"/>
      <c r="KZZ31" s="1"/>
      <c r="LAA31" s="1"/>
      <c r="LAB31" s="1"/>
      <c r="LAC31" s="1"/>
      <c r="LAD31" s="1"/>
      <c r="LAE31" s="1"/>
      <c r="LAF31" s="1"/>
      <c r="LAG31" s="1"/>
      <c r="LAH31" s="1"/>
      <c r="LAI31" s="1"/>
      <c r="LAJ31" s="1"/>
      <c r="LAK31" s="1"/>
      <c r="LAL31" s="1"/>
      <c r="LAM31" s="1"/>
      <c r="LAN31" s="1"/>
      <c r="LAO31" s="1"/>
      <c r="LAP31" s="1"/>
      <c r="LAQ31" s="1"/>
      <c r="LAR31" s="1"/>
      <c r="LAS31" s="1"/>
      <c r="LAT31" s="1"/>
      <c r="LAU31" s="1"/>
      <c r="LAV31" s="1"/>
      <c r="LAW31" s="1"/>
      <c r="LAX31" s="1"/>
      <c r="LAY31" s="1"/>
      <c r="LAZ31" s="1"/>
      <c r="LBA31" s="1"/>
      <c r="LBB31" s="1"/>
      <c r="LBC31" s="1"/>
      <c r="LBD31" s="1"/>
      <c r="LBE31" s="1"/>
      <c r="LBF31" s="1"/>
      <c r="LBG31" s="1"/>
      <c r="LBH31" s="1"/>
      <c r="LBI31" s="1"/>
      <c r="LBJ31" s="1"/>
      <c r="LBK31" s="1"/>
      <c r="LBL31" s="1"/>
      <c r="LBM31" s="1"/>
      <c r="LBN31" s="1"/>
      <c r="LBO31" s="1"/>
      <c r="LBP31" s="1"/>
      <c r="LBQ31" s="1"/>
      <c r="LBR31" s="1"/>
      <c r="LBS31" s="1"/>
      <c r="LBT31" s="1"/>
      <c r="LBU31" s="1"/>
      <c r="LBV31" s="1"/>
      <c r="LBW31" s="1"/>
      <c r="LBX31" s="1"/>
      <c r="LBY31" s="1"/>
      <c r="LBZ31" s="1"/>
      <c r="LCA31" s="1"/>
      <c r="LCB31" s="1"/>
      <c r="LCC31" s="1"/>
      <c r="LCD31" s="1"/>
      <c r="LCE31" s="1"/>
      <c r="LCF31" s="1"/>
      <c r="LCG31" s="1"/>
      <c r="LCH31" s="1"/>
      <c r="LCI31" s="1"/>
      <c r="LCJ31" s="1"/>
      <c r="LCK31" s="1"/>
      <c r="LCL31" s="1"/>
      <c r="LCM31" s="1"/>
      <c r="LCN31" s="1"/>
      <c r="LCO31" s="1"/>
      <c r="LCP31" s="1"/>
      <c r="LCQ31" s="1"/>
      <c r="LCR31" s="1"/>
      <c r="LCS31" s="1"/>
      <c r="LCT31" s="1"/>
      <c r="LCU31" s="1"/>
      <c r="LCV31" s="1"/>
      <c r="LCW31" s="1"/>
      <c r="LCX31" s="1"/>
      <c r="LCY31" s="1"/>
      <c r="LCZ31" s="1"/>
      <c r="LDA31" s="1"/>
      <c r="LDB31" s="1"/>
      <c r="LDC31" s="1"/>
      <c r="LDD31" s="1"/>
      <c r="LDE31" s="1"/>
      <c r="LDF31" s="1"/>
      <c r="LDG31" s="1"/>
      <c r="LDH31" s="1"/>
      <c r="LDI31" s="1"/>
      <c r="LDJ31" s="1"/>
      <c r="LDK31" s="1"/>
      <c r="LDL31" s="1"/>
      <c r="LDM31" s="1"/>
      <c r="LDN31" s="1"/>
      <c r="LDO31" s="1"/>
      <c r="LDP31" s="1"/>
      <c r="LDQ31" s="1"/>
      <c r="LDR31" s="1"/>
      <c r="LDS31" s="1"/>
      <c r="LDT31" s="1"/>
      <c r="LDU31" s="1"/>
      <c r="LDV31" s="1"/>
      <c r="LDW31" s="1"/>
      <c r="LDX31" s="1"/>
      <c r="LDY31" s="1"/>
      <c r="LDZ31" s="1"/>
      <c r="LEA31" s="1"/>
      <c r="LEB31" s="1"/>
      <c r="LEC31" s="1"/>
      <c r="LED31" s="1"/>
      <c r="LEE31" s="1"/>
      <c r="LEF31" s="1"/>
      <c r="LEG31" s="1"/>
      <c r="LEH31" s="1"/>
      <c r="LEI31" s="1"/>
      <c r="LEJ31" s="1"/>
      <c r="LEK31" s="1"/>
      <c r="LEL31" s="1"/>
      <c r="LEM31" s="1"/>
      <c r="LEN31" s="1"/>
      <c r="LEO31" s="1"/>
      <c r="LEP31" s="1"/>
      <c r="LEQ31" s="1"/>
      <c r="LER31" s="1"/>
      <c r="LES31" s="1"/>
      <c r="LET31" s="1"/>
      <c r="LEU31" s="1"/>
      <c r="LEV31" s="1"/>
      <c r="LEW31" s="1"/>
      <c r="LEX31" s="1"/>
      <c r="LEY31" s="1"/>
      <c r="LEZ31" s="1"/>
      <c r="LFA31" s="1"/>
      <c r="LFB31" s="1"/>
      <c r="LFC31" s="1"/>
      <c r="LFD31" s="1"/>
      <c r="LFE31" s="1"/>
      <c r="LFF31" s="1"/>
      <c r="LFG31" s="1"/>
      <c r="LFH31" s="1"/>
      <c r="LFI31" s="1"/>
      <c r="LFJ31" s="1"/>
      <c r="LFK31" s="1"/>
      <c r="LFL31" s="1"/>
      <c r="LFM31" s="1"/>
      <c r="LFN31" s="1"/>
      <c r="LFO31" s="1"/>
      <c r="LFP31" s="1"/>
      <c r="LFQ31" s="1"/>
      <c r="LFR31" s="1"/>
      <c r="LFS31" s="1"/>
      <c r="LFT31" s="1"/>
      <c r="LFU31" s="1"/>
      <c r="LFV31" s="1"/>
      <c r="LFW31" s="1"/>
      <c r="LFX31" s="1"/>
      <c r="LFY31" s="1"/>
      <c r="LFZ31" s="1"/>
      <c r="LGA31" s="1"/>
      <c r="LGB31" s="1"/>
      <c r="LGC31" s="1"/>
      <c r="LGD31" s="1"/>
      <c r="LGE31" s="1"/>
      <c r="LGF31" s="1"/>
      <c r="LGG31" s="1"/>
      <c r="LGH31" s="1"/>
      <c r="LGI31" s="1"/>
      <c r="LGJ31" s="1"/>
      <c r="LGK31" s="1"/>
      <c r="LGL31" s="1"/>
      <c r="LGM31" s="1"/>
      <c r="LGN31" s="1"/>
      <c r="LGO31" s="1"/>
      <c r="LGP31" s="1"/>
      <c r="LGQ31" s="1"/>
      <c r="LGR31" s="1"/>
      <c r="LGS31" s="1"/>
      <c r="LGT31" s="1"/>
      <c r="LGU31" s="1"/>
      <c r="LGV31" s="1"/>
      <c r="LGW31" s="1"/>
      <c r="LGX31" s="1"/>
      <c r="LGY31" s="1"/>
      <c r="LGZ31" s="1"/>
      <c r="LHA31" s="1"/>
      <c r="LHB31" s="1"/>
      <c r="LHC31" s="1"/>
      <c r="LHD31" s="1"/>
      <c r="LHE31" s="1"/>
      <c r="LHF31" s="1"/>
      <c r="LHG31" s="1"/>
      <c r="LHH31" s="1"/>
      <c r="LHI31" s="1"/>
      <c r="LHJ31" s="1"/>
      <c r="LHK31" s="1"/>
      <c r="LHL31" s="1"/>
      <c r="LHM31" s="1"/>
      <c r="LHN31" s="1"/>
      <c r="LHO31" s="1"/>
      <c r="LHP31" s="1"/>
      <c r="LHQ31" s="1"/>
      <c r="LHR31" s="1"/>
      <c r="LHS31" s="1"/>
      <c r="LHT31" s="1"/>
      <c r="LHU31" s="1"/>
      <c r="LHV31" s="1"/>
      <c r="LHW31" s="1"/>
      <c r="LHX31" s="1"/>
      <c r="LHY31" s="1"/>
      <c r="LHZ31" s="1"/>
      <c r="LIA31" s="1"/>
      <c r="LIB31" s="1"/>
      <c r="LIC31" s="1"/>
      <c r="LID31" s="1"/>
      <c r="LIE31" s="1"/>
      <c r="LIF31" s="1"/>
      <c r="LIG31" s="1"/>
      <c r="LIH31" s="1"/>
      <c r="LII31" s="1"/>
      <c r="LIJ31" s="1"/>
      <c r="LIK31" s="1"/>
      <c r="LIL31" s="1"/>
      <c r="LIM31" s="1"/>
      <c r="LIN31" s="1"/>
      <c r="LIO31" s="1"/>
      <c r="LIP31" s="1"/>
      <c r="LIQ31" s="1"/>
      <c r="LIR31" s="1"/>
      <c r="LIS31" s="1"/>
      <c r="LIT31" s="1"/>
      <c r="LIU31" s="1"/>
      <c r="LIV31" s="1"/>
      <c r="LIW31" s="1"/>
      <c r="LIX31" s="1"/>
      <c r="LIY31" s="1"/>
      <c r="LIZ31" s="1"/>
      <c r="LJA31" s="1"/>
      <c r="LJB31" s="1"/>
      <c r="LJC31" s="1"/>
      <c r="LJD31" s="1"/>
      <c r="LJE31" s="1"/>
      <c r="LJF31" s="1"/>
      <c r="LJG31" s="1"/>
      <c r="LJH31" s="1"/>
      <c r="LJI31" s="1"/>
      <c r="LJJ31" s="1"/>
      <c r="LJK31" s="1"/>
      <c r="LJL31" s="1"/>
      <c r="LJM31" s="1"/>
      <c r="LJN31" s="1"/>
      <c r="LJO31" s="1"/>
      <c r="LJP31" s="1"/>
      <c r="LJQ31" s="1"/>
      <c r="LJR31" s="1"/>
      <c r="LJS31" s="1"/>
      <c r="LJT31" s="1"/>
      <c r="LJU31" s="1"/>
      <c r="LJV31" s="1"/>
      <c r="LJW31" s="1"/>
      <c r="LJX31" s="1"/>
      <c r="LJY31" s="1"/>
      <c r="LJZ31" s="1"/>
      <c r="LKA31" s="1"/>
      <c r="LKB31" s="1"/>
      <c r="LKC31" s="1"/>
      <c r="LKD31" s="1"/>
      <c r="LKE31" s="1"/>
      <c r="LKF31" s="1"/>
      <c r="LKG31" s="1"/>
      <c r="LKH31" s="1"/>
      <c r="LKI31" s="1"/>
      <c r="LKJ31" s="1"/>
      <c r="LKK31" s="1"/>
      <c r="LKL31" s="1"/>
      <c r="LKM31" s="1"/>
      <c r="LKN31" s="1"/>
      <c r="LKO31" s="1"/>
      <c r="LKP31" s="1"/>
      <c r="LKQ31" s="1"/>
      <c r="LKR31" s="1"/>
      <c r="LKS31" s="1"/>
      <c r="LKT31" s="1"/>
      <c r="LKU31" s="1"/>
      <c r="LKV31" s="1"/>
      <c r="LKW31" s="1"/>
      <c r="LKX31" s="1"/>
      <c r="LKY31" s="1"/>
      <c r="LKZ31" s="1"/>
      <c r="LLA31" s="1"/>
      <c r="LLB31" s="1"/>
      <c r="LLC31" s="1"/>
      <c r="LLD31" s="1"/>
      <c r="LLE31" s="1"/>
      <c r="LLF31" s="1"/>
      <c r="LLG31" s="1"/>
      <c r="LLH31" s="1"/>
      <c r="LLI31" s="1"/>
      <c r="LLJ31" s="1"/>
      <c r="LLK31" s="1"/>
      <c r="LLL31" s="1"/>
      <c r="LLM31" s="1"/>
      <c r="LLN31" s="1"/>
      <c r="LLO31" s="1"/>
      <c r="LLP31" s="1"/>
      <c r="LLQ31" s="1"/>
      <c r="LLR31" s="1"/>
      <c r="LLS31" s="1"/>
      <c r="LLT31" s="1"/>
      <c r="LLU31" s="1"/>
      <c r="LLV31" s="1"/>
      <c r="LLW31" s="1"/>
      <c r="LLX31" s="1"/>
      <c r="LLY31" s="1"/>
      <c r="LLZ31" s="1"/>
      <c r="LMA31" s="1"/>
      <c r="LMB31" s="1"/>
      <c r="LMC31" s="1"/>
      <c r="LMD31" s="1"/>
      <c r="LME31" s="1"/>
      <c r="LMF31" s="1"/>
      <c r="LMG31" s="1"/>
      <c r="LMH31" s="1"/>
      <c r="LMI31" s="1"/>
      <c r="LMJ31" s="1"/>
      <c r="LMK31" s="1"/>
      <c r="LML31" s="1"/>
      <c r="LMM31" s="1"/>
      <c r="LMN31" s="1"/>
      <c r="LMO31" s="1"/>
      <c r="LMP31" s="1"/>
      <c r="LMQ31" s="1"/>
      <c r="LMR31" s="1"/>
      <c r="LMS31" s="1"/>
      <c r="LMT31" s="1"/>
      <c r="LMU31" s="1"/>
      <c r="LMV31" s="1"/>
      <c r="LMW31" s="1"/>
      <c r="LMX31" s="1"/>
      <c r="LMY31" s="1"/>
      <c r="LMZ31" s="1"/>
      <c r="LNA31" s="1"/>
      <c r="LNB31" s="1"/>
      <c r="LNC31" s="1"/>
      <c r="LND31" s="1"/>
      <c r="LNE31" s="1"/>
      <c r="LNF31" s="1"/>
      <c r="LNG31" s="1"/>
      <c r="LNH31" s="1"/>
      <c r="LNI31" s="1"/>
      <c r="LNJ31" s="1"/>
      <c r="LNK31" s="1"/>
      <c r="LNL31" s="1"/>
      <c r="LNM31" s="1"/>
      <c r="LNN31" s="1"/>
      <c r="LNO31" s="1"/>
      <c r="LNP31" s="1"/>
      <c r="LNQ31" s="1"/>
      <c r="LNR31" s="1"/>
      <c r="LNS31" s="1"/>
      <c r="LNT31" s="1"/>
      <c r="LNU31" s="1"/>
      <c r="LNV31" s="1"/>
      <c r="LNW31" s="1"/>
      <c r="LNX31" s="1"/>
      <c r="LNY31" s="1"/>
      <c r="LNZ31" s="1"/>
      <c r="LOA31" s="1"/>
      <c r="LOB31" s="1"/>
      <c r="LOC31" s="1"/>
      <c r="LOD31" s="1"/>
      <c r="LOE31" s="1"/>
      <c r="LOF31" s="1"/>
      <c r="LOG31" s="1"/>
      <c r="LOH31" s="1"/>
      <c r="LOI31" s="1"/>
      <c r="LOJ31" s="1"/>
      <c r="LOK31" s="1"/>
      <c r="LOL31" s="1"/>
      <c r="LOM31" s="1"/>
      <c r="LON31" s="1"/>
      <c r="LOO31" s="1"/>
      <c r="LOP31" s="1"/>
      <c r="LOQ31" s="1"/>
      <c r="LOR31" s="1"/>
      <c r="LOS31" s="1"/>
      <c r="LOT31" s="1"/>
      <c r="LOU31" s="1"/>
      <c r="LOV31" s="1"/>
      <c r="LOW31" s="1"/>
      <c r="LOX31" s="1"/>
      <c r="LOY31" s="1"/>
      <c r="LOZ31" s="1"/>
      <c r="LPA31" s="1"/>
      <c r="LPB31" s="1"/>
      <c r="LPC31" s="1"/>
      <c r="LPD31" s="1"/>
      <c r="LPE31" s="1"/>
      <c r="LPF31" s="1"/>
      <c r="LPG31" s="1"/>
      <c r="LPH31" s="1"/>
      <c r="LPI31" s="1"/>
      <c r="LPJ31" s="1"/>
      <c r="LPK31" s="1"/>
      <c r="LPL31" s="1"/>
      <c r="LPM31" s="1"/>
      <c r="LPN31" s="1"/>
      <c r="LPO31" s="1"/>
      <c r="LPP31" s="1"/>
      <c r="LPQ31" s="1"/>
      <c r="LPR31" s="1"/>
      <c r="LPS31" s="1"/>
      <c r="LPT31" s="1"/>
      <c r="LPU31" s="1"/>
      <c r="LPV31" s="1"/>
      <c r="LPW31" s="1"/>
      <c r="LPX31" s="1"/>
      <c r="LPY31" s="1"/>
      <c r="LPZ31" s="1"/>
      <c r="LQA31" s="1"/>
      <c r="LQB31" s="1"/>
      <c r="LQC31" s="1"/>
      <c r="LQD31" s="1"/>
      <c r="LQE31" s="1"/>
      <c r="LQF31" s="1"/>
      <c r="LQG31" s="1"/>
      <c r="LQH31" s="1"/>
      <c r="LQI31" s="1"/>
      <c r="LQJ31" s="1"/>
      <c r="LQK31" s="1"/>
      <c r="LQL31" s="1"/>
      <c r="LQM31" s="1"/>
      <c r="LQN31" s="1"/>
      <c r="LQO31" s="1"/>
      <c r="LQP31" s="1"/>
      <c r="LQQ31" s="1"/>
      <c r="LQR31" s="1"/>
      <c r="LQS31" s="1"/>
      <c r="LQT31" s="1"/>
      <c r="LQU31" s="1"/>
      <c r="LQV31" s="1"/>
      <c r="LQW31" s="1"/>
      <c r="LQX31" s="1"/>
      <c r="LQY31" s="1"/>
      <c r="LQZ31" s="1"/>
      <c r="LRA31" s="1"/>
      <c r="LRB31" s="1"/>
      <c r="LRC31" s="1"/>
      <c r="LRD31" s="1"/>
      <c r="LRE31" s="1"/>
      <c r="LRF31" s="1"/>
      <c r="LRG31" s="1"/>
      <c r="LRH31" s="1"/>
      <c r="LRI31" s="1"/>
      <c r="LRJ31" s="1"/>
      <c r="LRK31" s="1"/>
      <c r="LRL31" s="1"/>
      <c r="LRM31" s="1"/>
      <c r="LRN31" s="1"/>
      <c r="LRO31" s="1"/>
      <c r="LRP31" s="1"/>
      <c r="LRQ31" s="1"/>
      <c r="LRR31" s="1"/>
      <c r="LRS31" s="1"/>
      <c r="LRT31" s="1"/>
      <c r="LRU31" s="1"/>
      <c r="LRV31" s="1"/>
      <c r="LRW31" s="1"/>
      <c r="LRX31" s="1"/>
      <c r="LRY31" s="1"/>
      <c r="LRZ31" s="1"/>
      <c r="LSA31" s="1"/>
      <c r="LSB31" s="1"/>
      <c r="LSC31" s="1"/>
      <c r="LSD31" s="1"/>
      <c r="LSE31" s="1"/>
      <c r="LSF31" s="1"/>
      <c r="LSG31" s="1"/>
      <c r="LSH31" s="1"/>
      <c r="LSI31" s="1"/>
      <c r="LSJ31" s="1"/>
      <c r="LSK31" s="1"/>
      <c r="LSL31" s="1"/>
      <c r="LSM31" s="1"/>
      <c r="LSN31" s="1"/>
      <c r="LSO31" s="1"/>
      <c r="LSP31" s="1"/>
      <c r="LSQ31" s="1"/>
      <c r="LSR31" s="1"/>
      <c r="LSS31" s="1"/>
      <c r="LST31" s="1"/>
      <c r="LSU31" s="1"/>
      <c r="LSV31" s="1"/>
      <c r="LSW31" s="1"/>
      <c r="LSX31" s="1"/>
      <c r="LSY31" s="1"/>
      <c r="LSZ31" s="1"/>
      <c r="LTA31" s="1"/>
      <c r="LTB31" s="1"/>
      <c r="LTC31" s="1"/>
      <c r="LTD31" s="1"/>
      <c r="LTE31" s="1"/>
      <c r="LTF31" s="1"/>
      <c r="LTG31" s="1"/>
      <c r="LTH31" s="1"/>
      <c r="LTI31" s="1"/>
      <c r="LTJ31" s="1"/>
      <c r="LTK31" s="1"/>
      <c r="LTL31" s="1"/>
      <c r="LTM31" s="1"/>
      <c r="LTN31" s="1"/>
      <c r="LTO31" s="1"/>
      <c r="LTP31" s="1"/>
      <c r="LTQ31" s="1"/>
      <c r="LTR31" s="1"/>
      <c r="LTS31" s="1"/>
      <c r="LTT31" s="1"/>
      <c r="LTU31" s="1"/>
      <c r="LTV31" s="1"/>
      <c r="LTW31" s="1"/>
      <c r="LTX31" s="1"/>
      <c r="LTY31" s="1"/>
      <c r="LTZ31" s="1"/>
      <c r="LUA31" s="1"/>
      <c r="LUB31" s="1"/>
      <c r="LUC31" s="1"/>
      <c r="LUD31" s="1"/>
      <c r="LUE31" s="1"/>
      <c r="LUF31" s="1"/>
      <c r="LUG31" s="1"/>
      <c r="LUH31" s="1"/>
      <c r="LUI31" s="1"/>
      <c r="LUJ31" s="1"/>
      <c r="LUK31" s="1"/>
      <c r="LUL31" s="1"/>
      <c r="LUM31" s="1"/>
      <c r="LUN31" s="1"/>
      <c r="LUO31" s="1"/>
      <c r="LUP31" s="1"/>
      <c r="LUQ31" s="1"/>
      <c r="LUR31" s="1"/>
      <c r="LUS31" s="1"/>
      <c r="LUT31" s="1"/>
      <c r="LUU31" s="1"/>
      <c r="LUV31" s="1"/>
      <c r="LUW31" s="1"/>
      <c r="LUX31" s="1"/>
      <c r="LUY31" s="1"/>
      <c r="LUZ31" s="1"/>
      <c r="LVA31" s="1"/>
      <c r="LVB31" s="1"/>
      <c r="LVC31" s="1"/>
      <c r="LVD31" s="1"/>
      <c r="LVE31" s="1"/>
      <c r="LVF31" s="1"/>
      <c r="LVG31" s="1"/>
      <c r="LVH31" s="1"/>
      <c r="LVI31" s="1"/>
      <c r="LVJ31" s="1"/>
      <c r="LVK31" s="1"/>
      <c r="LVL31" s="1"/>
      <c r="LVM31" s="1"/>
      <c r="LVN31" s="1"/>
      <c r="LVO31" s="1"/>
      <c r="LVP31" s="1"/>
      <c r="LVQ31" s="1"/>
      <c r="LVR31" s="1"/>
      <c r="LVS31" s="1"/>
      <c r="LVT31" s="1"/>
      <c r="LVU31" s="1"/>
      <c r="LVV31" s="1"/>
      <c r="LVW31" s="1"/>
      <c r="LVX31" s="1"/>
      <c r="LVY31" s="1"/>
      <c r="LVZ31" s="1"/>
      <c r="LWA31" s="1"/>
      <c r="LWB31" s="1"/>
      <c r="LWC31" s="1"/>
      <c r="LWD31" s="1"/>
      <c r="LWE31" s="1"/>
      <c r="LWF31" s="1"/>
      <c r="LWG31" s="1"/>
      <c r="LWH31" s="1"/>
      <c r="LWI31" s="1"/>
      <c r="LWJ31" s="1"/>
      <c r="LWK31" s="1"/>
      <c r="LWL31" s="1"/>
      <c r="LWM31" s="1"/>
      <c r="LWN31" s="1"/>
      <c r="LWO31" s="1"/>
      <c r="LWP31" s="1"/>
      <c r="LWQ31" s="1"/>
      <c r="LWR31" s="1"/>
      <c r="LWS31" s="1"/>
      <c r="LWT31" s="1"/>
      <c r="LWU31" s="1"/>
      <c r="LWV31" s="1"/>
      <c r="LWW31" s="1"/>
      <c r="LWX31" s="1"/>
      <c r="LWY31" s="1"/>
      <c r="LWZ31" s="1"/>
      <c r="LXA31" s="1"/>
      <c r="LXB31" s="1"/>
      <c r="LXC31" s="1"/>
      <c r="LXD31" s="1"/>
      <c r="LXE31" s="1"/>
      <c r="LXF31" s="1"/>
      <c r="LXG31" s="1"/>
      <c r="LXH31" s="1"/>
      <c r="LXI31" s="1"/>
      <c r="LXJ31" s="1"/>
      <c r="LXK31" s="1"/>
      <c r="LXL31" s="1"/>
      <c r="LXM31" s="1"/>
      <c r="LXN31" s="1"/>
      <c r="LXO31" s="1"/>
      <c r="LXP31" s="1"/>
      <c r="LXQ31" s="1"/>
      <c r="LXR31" s="1"/>
      <c r="LXS31" s="1"/>
      <c r="LXT31" s="1"/>
      <c r="LXU31" s="1"/>
      <c r="LXV31" s="1"/>
      <c r="LXW31" s="1"/>
      <c r="LXX31" s="1"/>
      <c r="LXY31" s="1"/>
      <c r="LXZ31" s="1"/>
      <c r="LYA31" s="1"/>
      <c r="LYB31" s="1"/>
      <c r="LYC31" s="1"/>
      <c r="LYD31" s="1"/>
      <c r="LYE31" s="1"/>
      <c r="LYF31" s="1"/>
      <c r="LYG31" s="1"/>
      <c r="LYH31" s="1"/>
      <c r="LYI31" s="1"/>
      <c r="LYJ31" s="1"/>
      <c r="LYK31" s="1"/>
      <c r="LYL31" s="1"/>
      <c r="LYM31" s="1"/>
      <c r="LYN31" s="1"/>
      <c r="LYO31" s="1"/>
      <c r="LYP31" s="1"/>
      <c r="LYQ31" s="1"/>
      <c r="LYR31" s="1"/>
      <c r="LYS31" s="1"/>
      <c r="LYT31" s="1"/>
      <c r="LYU31" s="1"/>
      <c r="LYV31" s="1"/>
      <c r="LYW31" s="1"/>
      <c r="LYX31" s="1"/>
      <c r="LYY31" s="1"/>
      <c r="LYZ31" s="1"/>
      <c r="LZA31" s="1"/>
      <c r="LZB31" s="1"/>
      <c r="LZC31" s="1"/>
      <c r="LZD31" s="1"/>
      <c r="LZE31" s="1"/>
      <c r="LZF31" s="1"/>
      <c r="LZG31" s="1"/>
      <c r="LZH31" s="1"/>
      <c r="LZI31" s="1"/>
      <c r="LZJ31" s="1"/>
      <c r="LZK31" s="1"/>
      <c r="LZL31" s="1"/>
      <c r="LZM31" s="1"/>
      <c r="LZN31" s="1"/>
      <c r="LZO31" s="1"/>
      <c r="LZP31" s="1"/>
      <c r="LZQ31" s="1"/>
      <c r="LZR31" s="1"/>
      <c r="LZS31" s="1"/>
      <c r="LZT31" s="1"/>
      <c r="LZU31" s="1"/>
      <c r="LZV31" s="1"/>
      <c r="LZW31" s="1"/>
      <c r="LZX31" s="1"/>
      <c r="LZY31" s="1"/>
      <c r="LZZ31" s="1"/>
      <c r="MAA31" s="1"/>
      <c r="MAB31" s="1"/>
      <c r="MAC31" s="1"/>
      <c r="MAD31" s="1"/>
      <c r="MAE31" s="1"/>
      <c r="MAF31" s="1"/>
      <c r="MAG31" s="1"/>
      <c r="MAH31" s="1"/>
      <c r="MAI31" s="1"/>
      <c r="MAJ31" s="1"/>
      <c r="MAK31" s="1"/>
      <c r="MAL31" s="1"/>
      <c r="MAM31" s="1"/>
      <c r="MAN31" s="1"/>
      <c r="MAO31" s="1"/>
      <c r="MAP31" s="1"/>
      <c r="MAQ31" s="1"/>
      <c r="MAR31" s="1"/>
      <c r="MAS31" s="1"/>
      <c r="MAT31" s="1"/>
      <c r="MAU31" s="1"/>
      <c r="MAV31" s="1"/>
      <c r="MAW31" s="1"/>
      <c r="MAX31" s="1"/>
      <c r="MAY31" s="1"/>
      <c r="MAZ31" s="1"/>
      <c r="MBA31" s="1"/>
      <c r="MBB31" s="1"/>
      <c r="MBC31" s="1"/>
      <c r="MBD31" s="1"/>
      <c r="MBE31" s="1"/>
      <c r="MBF31" s="1"/>
      <c r="MBG31" s="1"/>
      <c r="MBH31" s="1"/>
      <c r="MBI31" s="1"/>
      <c r="MBJ31" s="1"/>
      <c r="MBK31" s="1"/>
      <c r="MBL31" s="1"/>
      <c r="MBM31" s="1"/>
      <c r="MBN31" s="1"/>
      <c r="MBO31" s="1"/>
      <c r="MBP31" s="1"/>
      <c r="MBQ31" s="1"/>
      <c r="MBR31" s="1"/>
      <c r="MBS31" s="1"/>
      <c r="MBT31" s="1"/>
      <c r="MBU31" s="1"/>
      <c r="MBV31" s="1"/>
      <c r="MBW31" s="1"/>
      <c r="MBX31" s="1"/>
      <c r="MBY31" s="1"/>
      <c r="MBZ31" s="1"/>
      <c r="MCA31" s="1"/>
      <c r="MCB31" s="1"/>
      <c r="MCC31" s="1"/>
      <c r="MCD31" s="1"/>
      <c r="MCE31" s="1"/>
      <c r="MCF31" s="1"/>
      <c r="MCG31" s="1"/>
      <c r="MCH31" s="1"/>
      <c r="MCI31" s="1"/>
      <c r="MCJ31" s="1"/>
      <c r="MCK31" s="1"/>
      <c r="MCL31" s="1"/>
      <c r="MCM31" s="1"/>
      <c r="MCN31" s="1"/>
      <c r="MCO31" s="1"/>
      <c r="MCP31" s="1"/>
      <c r="MCQ31" s="1"/>
      <c r="MCR31" s="1"/>
      <c r="MCS31" s="1"/>
      <c r="MCT31" s="1"/>
      <c r="MCU31" s="1"/>
      <c r="MCV31" s="1"/>
      <c r="MCW31" s="1"/>
      <c r="MCX31" s="1"/>
      <c r="MCY31" s="1"/>
      <c r="MCZ31" s="1"/>
      <c r="MDA31" s="1"/>
      <c r="MDB31" s="1"/>
      <c r="MDC31" s="1"/>
      <c r="MDD31" s="1"/>
      <c r="MDE31" s="1"/>
      <c r="MDF31" s="1"/>
      <c r="MDG31" s="1"/>
      <c r="MDH31" s="1"/>
      <c r="MDI31" s="1"/>
      <c r="MDJ31" s="1"/>
      <c r="MDK31" s="1"/>
      <c r="MDL31" s="1"/>
      <c r="MDM31" s="1"/>
      <c r="MDN31" s="1"/>
      <c r="MDO31" s="1"/>
      <c r="MDP31" s="1"/>
      <c r="MDQ31" s="1"/>
      <c r="MDR31" s="1"/>
      <c r="MDS31" s="1"/>
      <c r="MDT31" s="1"/>
      <c r="MDU31" s="1"/>
      <c r="MDV31" s="1"/>
      <c r="MDW31" s="1"/>
      <c r="MDX31" s="1"/>
      <c r="MDY31" s="1"/>
      <c r="MDZ31" s="1"/>
      <c r="MEA31" s="1"/>
      <c r="MEB31" s="1"/>
      <c r="MEC31" s="1"/>
      <c r="MED31" s="1"/>
      <c r="MEE31" s="1"/>
      <c r="MEF31" s="1"/>
      <c r="MEG31" s="1"/>
      <c r="MEH31" s="1"/>
      <c r="MEI31" s="1"/>
      <c r="MEJ31" s="1"/>
      <c r="MEK31" s="1"/>
      <c r="MEL31" s="1"/>
      <c r="MEM31" s="1"/>
      <c r="MEN31" s="1"/>
      <c r="MEO31" s="1"/>
      <c r="MEP31" s="1"/>
      <c r="MEQ31" s="1"/>
      <c r="MER31" s="1"/>
      <c r="MES31" s="1"/>
      <c r="MET31" s="1"/>
      <c r="MEU31" s="1"/>
      <c r="MEV31" s="1"/>
      <c r="MEW31" s="1"/>
      <c r="MEX31" s="1"/>
      <c r="MEY31" s="1"/>
      <c r="MEZ31" s="1"/>
      <c r="MFA31" s="1"/>
      <c r="MFB31" s="1"/>
      <c r="MFC31" s="1"/>
      <c r="MFD31" s="1"/>
      <c r="MFE31" s="1"/>
      <c r="MFF31" s="1"/>
      <c r="MFG31" s="1"/>
      <c r="MFH31" s="1"/>
      <c r="MFI31" s="1"/>
      <c r="MFJ31" s="1"/>
      <c r="MFK31" s="1"/>
      <c r="MFL31" s="1"/>
      <c r="MFM31" s="1"/>
      <c r="MFN31" s="1"/>
      <c r="MFO31" s="1"/>
      <c r="MFP31" s="1"/>
      <c r="MFQ31" s="1"/>
      <c r="MFR31" s="1"/>
      <c r="MFS31" s="1"/>
      <c r="MFT31" s="1"/>
      <c r="MFU31" s="1"/>
      <c r="MFV31" s="1"/>
      <c r="MFW31" s="1"/>
      <c r="MFX31" s="1"/>
      <c r="MFY31" s="1"/>
      <c r="MFZ31" s="1"/>
      <c r="MGA31" s="1"/>
      <c r="MGB31" s="1"/>
      <c r="MGC31" s="1"/>
      <c r="MGD31" s="1"/>
      <c r="MGE31" s="1"/>
      <c r="MGF31" s="1"/>
      <c r="MGG31" s="1"/>
      <c r="MGH31" s="1"/>
      <c r="MGI31" s="1"/>
      <c r="MGJ31" s="1"/>
      <c r="MGK31" s="1"/>
      <c r="MGL31" s="1"/>
      <c r="MGM31" s="1"/>
      <c r="MGN31" s="1"/>
      <c r="MGO31" s="1"/>
      <c r="MGP31" s="1"/>
      <c r="MGQ31" s="1"/>
      <c r="MGR31" s="1"/>
      <c r="MGS31" s="1"/>
      <c r="MGT31" s="1"/>
      <c r="MGU31" s="1"/>
      <c r="MGV31" s="1"/>
      <c r="MGW31" s="1"/>
      <c r="MGX31" s="1"/>
      <c r="MGY31" s="1"/>
      <c r="MGZ31" s="1"/>
      <c r="MHA31" s="1"/>
      <c r="MHB31" s="1"/>
      <c r="MHC31" s="1"/>
      <c r="MHD31" s="1"/>
      <c r="MHE31" s="1"/>
      <c r="MHF31" s="1"/>
      <c r="MHG31" s="1"/>
      <c r="MHH31" s="1"/>
      <c r="MHI31" s="1"/>
      <c r="MHJ31" s="1"/>
      <c r="MHK31" s="1"/>
      <c r="MHL31" s="1"/>
      <c r="MHM31" s="1"/>
      <c r="MHN31" s="1"/>
      <c r="MHO31" s="1"/>
      <c r="MHP31" s="1"/>
      <c r="MHQ31" s="1"/>
      <c r="MHR31" s="1"/>
      <c r="MHS31" s="1"/>
      <c r="MHT31" s="1"/>
      <c r="MHU31" s="1"/>
      <c r="MHV31" s="1"/>
      <c r="MHW31" s="1"/>
      <c r="MHX31" s="1"/>
      <c r="MHY31" s="1"/>
      <c r="MHZ31" s="1"/>
      <c r="MIA31" s="1"/>
      <c r="MIB31" s="1"/>
      <c r="MIC31" s="1"/>
      <c r="MID31" s="1"/>
      <c r="MIE31" s="1"/>
      <c r="MIF31" s="1"/>
      <c r="MIG31" s="1"/>
      <c r="MIH31" s="1"/>
      <c r="MII31" s="1"/>
      <c r="MIJ31" s="1"/>
      <c r="MIK31" s="1"/>
      <c r="MIL31" s="1"/>
      <c r="MIM31" s="1"/>
      <c r="MIN31" s="1"/>
      <c r="MIO31" s="1"/>
      <c r="MIP31" s="1"/>
      <c r="MIQ31" s="1"/>
      <c r="MIR31" s="1"/>
      <c r="MIS31" s="1"/>
      <c r="MIT31" s="1"/>
      <c r="MIU31" s="1"/>
      <c r="MIV31" s="1"/>
      <c r="MIW31" s="1"/>
      <c r="MIX31" s="1"/>
      <c r="MIY31" s="1"/>
      <c r="MIZ31" s="1"/>
      <c r="MJA31" s="1"/>
      <c r="MJB31" s="1"/>
      <c r="MJC31" s="1"/>
      <c r="MJD31" s="1"/>
      <c r="MJE31" s="1"/>
      <c r="MJF31" s="1"/>
      <c r="MJG31" s="1"/>
      <c r="MJH31" s="1"/>
      <c r="MJI31" s="1"/>
      <c r="MJJ31" s="1"/>
      <c r="MJK31" s="1"/>
      <c r="MJL31" s="1"/>
      <c r="MJM31" s="1"/>
      <c r="MJN31" s="1"/>
      <c r="MJO31" s="1"/>
      <c r="MJP31" s="1"/>
      <c r="MJQ31" s="1"/>
      <c r="MJR31" s="1"/>
      <c r="MJS31" s="1"/>
      <c r="MJT31" s="1"/>
      <c r="MJU31" s="1"/>
      <c r="MJV31" s="1"/>
      <c r="MJW31" s="1"/>
      <c r="MJX31" s="1"/>
      <c r="MJY31" s="1"/>
      <c r="MJZ31" s="1"/>
      <c r="MKA31" s="1"/>
      <c r="MKB31" s="1"/>
      <c r="MKC31" s="1"/>
      <c r="MKD31" s="1"/>
      <c r="MKE31" s="1"/>
      <c r="MKF31" s="1"/>
      <c r="MKG31" s="1"/>
      <c r="MKH31" s="1"/>
      <c r="MKI31" s="1"/>
      <c r="MKJ31" s="1"/>
      <c r="MKK31" s="1"/>
      <c r="MKL31" s="1"/>
      <c r="MKM31" s="1"/>
      <c r="MKN31" s="1"/>
      <c r="MKO31" s="1"/>
      <c r="MKP31" s="1"/>
      <c r="MKQ31" s="1"/>
      <c r="MKR31" s="1"/>
      <c r="MKS31" s="1"/>
      <c r="MKT31" s="1"/>
      <c r="MKU31" s="1"/>
      <c r="MKV31" s="1"/>
      <c r="MKW31" s="1"/>
      <c r="MKX31" s="1"/>
      <c r="MKY31" s="1"/>
      <c r="MKZ31" s="1"/>
      <c r="MLA31" s="1"/>
      <c r="MLB31" s="1"/>
      <c r="MLC31" s="1"/>
      <c r="MLD31" s="1"/>
      <c r="MLE31" s="1"/>
      <c r="MLF31" s="1"/>
      <c r="MLG31" s="1"/>
      <c r="MLH31" s="1"/>
      <c r="MLI31" s="1"/>
      <c r="MLJ31" s="1"/>
      <c r="MLK31" s="1"/>
      <c r="MLL31" s="1"/>
      <c r="MLM31" s="1"/>
      <c r="MLN31" s="1"/>
      <c r="MLO31" s="1"/>
      <c r="MLP31" s="1"/>
      <c r="MLQ31" s="1"/>
      <c r="MLR31" s="1"/>
      <c r="MLS31" s="1"/>
      <c r="MLT31" s="1"/>
      <c r="MLU31" s="1"/>
      <c r="MLV31" s="1"/>
      <c r="MLW31" s="1"/>
      <c r="MLX31" s="1"/>
      <c r="MLY31" s="1"/>
      <c r="MLZ31" s="1"/>
      <c r="MMA31" s="1"/>
      <c r="MMB31" s="1"/>
      <c r="MMC31" s="1"/>
      <c r="MMD31" s="1"/>
      <c r="MME31" s="1"/>
      <c r="MMF31" s="1"/>
      <c r="MMG31" s="1"/>
      <c r="MMH31" s="1"/>
      <c r="MMI31" s="1"/>
      <c r="MMJ31" s="1"/>
      <c r="MMK31" s="1"/>
      <c r="MML31" s="1"/>
      <c r="MMM31" s="1"/>
      <c r="MMN31" s="1"/>
      <c r="MMO31" s="1"/>
      <c r="MMP31" s="1"/>
      <c r="MMQ31" s="1"/>
      <c r="MMR31" s="1"/>
      <c r="MMS31" s="1"/>
      <c r="MMT31" s="1"/>
      <c r="MMU31" s="1"/>
      <c r="MMV31" s="1"/>
      <c r="MMW31" s="1"/>
      <c r="MMX31" s="1"/>
      <c r="MMY31" s="1"/>
      <c r="MMZ31" s="1"/>
      <c r="MNA31" s="1"/>
      <c r="MNB31" s="1"/>
      <c r="MNC31" s="1"/>
      <c r="MND31" s="1"/>
      <c r="MNE31" s="1"/>
      <c r="MNF31" s="1"/>
      <c r="MNG31" s="1"/>
      <c r="MNH31" s="1"/>
      <c r="MNI31" s="1"/>
      <c r="MNJ31" s="1"/>
      <c r="MNK31" s="1"/>
      <c r="MNL31" s="1"/>
      <c r="MNM31" s="1"/>
      <c r="MNN31" s="1"/>
      <c r="MNO31" s="1"/>
      <c r="MNP31" s="1"/>
      <c r="MNQ31" s="1"/>
      <c r="MNR31" s="1"/>
      <c r="MNS31" s="1"/>
      <c r="MNT31" s="1"/>
      <c r="MNU31" s="1"/>
      <c r="MNV31" s="1"/>
      <c r="MNW31" s="1"/>
      <c r="MNX31" s="1"/>
      <c r="MNY31" s="1"/>
      <c r="MNZ31" s="1"/>
      <c r="MOA31" s="1"/>
      <c r="MOB31" s="1"/>
      <c r="MOC31" s="1"/>
      <c r="MOD31" s="1"/>
      <c r="MOE31" s="1"/>
      <c r="MOF31" s="1"/>
      <c r="MOG31" s="1"/>
      <c r="MOH31" s="1"/>
      <c r="MOI31" s="1"/>
      <c r="MOJ31" s="1"/>
      <c r="MOK31" s="1"/>
      <c r="MOL31" s="1"/>
      <c r="MOM31" s="1"/>
      <c r="MON31" s="1"/>
      <c r="MOO31" s="1"/>
      <c r="MOP31" s="1"/>
      <c r="MOQ31" s="1"/>
      <c r="MOR31" s="1"/>
      <c r="MOS31" s="1"/>
      <c r="MOT31" s="1"/>
      <c r="MOU31" s="1"/>
      <c r="MOV31" s="1"/>
      <c r="MOW31" s="1"/>
      <c r="MOX31" s="1"/>
      <c r="MOY31" s="1"/>
      <c r="MOZ31" s="1"/>
      <c r="MPA31" s="1"/>
      <c r="MPB31" s="1"/>
      <c r="MPC31" s="1"/>
      <c r="MPD31" s="1"/>
      <c r="MPE31" s="1"/>
      <c r="MPF31" s="1"/>
      <c r="MPG31" s="1"/>
      <c r="MPH31" s="1"/>
      <c r="MPI31" s="1"/>
      <c r="MPJ31" s="1"/>
      <c r="MPK31" s="1"/>
      <c r="MPL31" s="1"/>
      <c r="MPM31" s="1"/>
      <c r="MPN31" s="1"/>
      <c r="MPO31" s="1"/>
      <c r="MPP31" s="1"/>
      <c r="MPQ31" s="1"/>
      <c r="MPR31" s="1"/>
      <c r="MPS31" s="1"/>
      <c r="MPT31" s="1"/>
      <c r="MPU31" s="1"/>
      <c r="MPV31" s="1"/>
      <c r="MPW31" s="1"/>
      <c r="MPX31" s="1"/>
      <c r="MPY31" s="1"/>
      <c r="MPZ31" s="1"/>
      <c r="MQA31" s="1"/>
      <c r="MQB31" s="1"/>
      <c r="MQC31" s="1"/>
      <c r="MQD31" s="1"/>
      <c r="MQE31" s="1"/>
      <c r="MQF31" s="1"/>
      <c r="MQG31" s="1"/>
      <c r="MQH31" s="1"/>
      <c r="MQI31" s="1"/>
      <c r="MQJ31" s="1"/>
      <c r="MQK31" s="1"/>
      <c r="MQL31" s="1"/>
      <c r="MQM31" s="1"/>
      <c r="MQN31" s="1"/>
      <c r="MQO31" s="1"/>
      <c r="MQP31" s="1"/>
      <c r="MQQ31" s="1"/>
      <c r="MQR31" s="1"/>
      <c r="MQS31" s="1"/>
      <c r="MQT31" s="1"/>
      <c r="MQU31" s="1"/>
      <c r="MQV31" s="1"/>
      <c r="MQW31" s="1"/>
      <c r="MQX31" s="1"/>
      <c r="MQY31" s="1"/>
      <c r="MQZ31" s="1"/>
      <c r="MRA31" s="1"/>
      <c r="MRB31" s="1"/>
      <c r="MRC31" s="1"/>
      <c r="MRD31" s="1"/>
      <c r="MRE31" s="1"/>
      <c r="MRF31" s="1"/>
      <c r="MRG31" s="1"/>
      <c r="MRH31" s="1"/>
      <c r="MRI31" s="1"/>
      <c r="MRJ31" s="1"/>
      <c r="MRK31" s="1"/>
      <c r="MRL31" s="1"/>
      <c r="MRM31" s="1"/>
      <c r="MRN31" s="1"/>
      <c r="MRO31" s="1"/>
      <c r="MRP31" s="1"/>
      <c r="MRQ31" s="1"/>
      <c r="MRR31" s="1"/>
      <c r="MRS31" s="1"/>
      <c r="MRT31" s="1"/>
      <c r="MRU31" s="1"/>
      <c r="MRV31" s="1"/>
      <c r="MRW31" s="1"/>
      <c r="MRX31" s="1"/>
      <c r="MRY31" s="1"/>
      <c r="MRZ31" s="1"/>
      <c r="MSA31" s="1"/>
      <c r="MSB31" s="1"/>
      <c r="MSC31" s="1"/>
      <c r="MSD31" s="1"/>
      <c r="MSE31" s="1"/>
      <c r="MSF31" s="1"/>
      <c r="MSG31" s="1"/>
      <c r="MSH31" s="1"/>
      <c r="MSI31" s="1"/>
      <c r="MSJ31" s="1"/>
      <c r="MSK31" s="1"/>
      <c r="MSL31" s="1"/>
      <c r="MSM31" s="1"/>
      <c r="MSN31" s="1"/>
      <c r="MSO31" s="1"/>
      <c r="MSP31" s="1"/>
      <c r="MSQ31" s="1"/>
      <c r="MSR31" s="1"/>
      <c r="MSS31" s="1"/>
      <c r="MST31" s="1"/>
      <c r="MSU31" s="1"/>
      <c r="MSV31" s="1"/>
      <c r="MSW31" s="1"/>
      <c r="MSX31" s="1"/>
      <c r="MSY31" s="1"/>
      <c r="MSZ31" s="1"/>
      <c r="MTA31" s="1"/>
      <c r="MTB31" s="1"/>
      <c r="MTC31" s="1"/>
      <c r="MTD31" s="1"/>
      <c r="MTE31" s="1"/>
      <c r="MTF31" s="1"/>
      <c r="MTG31" s="1"/>
      <c r="MTH31" s="1"/>
      <c r="MTI31" s="1"/>
      <c r="MTJ31" s="1"/>
      <c r="MTK31" s="1"/>
      <c r="MTL31" s="1"/>
      <c r="MTM31" s="1"/>
      <c r="MTN31" s="1"/>
      <c r="MTO31" s="1"/>
      <c r="MTP31" s="1"/>
      <c r="MTQ31" s="1"/>
      <c r="MTR31" s="1"/>
      <c r="MTS31" s="1"/>
      <c r="MTT31" s="1"/>
      <c r="MTU31" s="1"/>
      <c r="MTV31" s="1"/>
      <c r="MTW31" s="1"/>
      <c r="MTX31" s="1"/>
      <c r="MTY31" s="1"/>
      <c r="MTZ31" s="1"/>
      <c r="MUA31" s="1"/>
      <c r="MUB31" s="1"/>
      <c r="MUC31" s="1"/>
      <c r="MUD31" s="1"/>
      <c r="MUE31" s="1"/>
      <c r="MUF31" s="1"/>
      <c r="MUG31" s="1"/>
      <c r="MUH31" s="1"/>
      <c r="MUI31" s="1"/>
      <c r="MUJ31" s="1"/>
      <c r="MUK31" s="1"/>
      <c r="MUL31" s="1"/>
      <c r="MUM31" s="1"/>
      <c r="MUN31" s="1"/>
      <c r="MUO31" s="1"/>
      <c r="MUP31" s="1"/>
      <c r="MUQ31" s="1"/>
      <c r="MUR31" s="1"/>
      <c r="MUS31" s="1"/>
      <c r="MUT31" s="1"/>
      <c r="MUU31" s="1"/>
      <c r="MUV31" s="1"/>
      <c r="MUW31" s="1"/>
      <c r="MUX31" s="1"/>
      <c r="MUY31" s="1"/>
      <c r="MUZ31" s="1"/>
      <c r="MVA31" s="1"/>
      <c r="MVB31" s="1"/>
      <c r="MVC31" s="1"/>
      <c r="MVD31" s="1"/>
      <c r="MVE31" s="1"/>
      <c r="MVF31" s="1"/>
      <c r="MVG31" s="1"/>
      <c r="MVH31" s="1"/>
      <c r="MVI31" s="1"/>
      <c r="MVJ31" s="1"/>
      <c r="MVK31" s="1"/>
      <c r="MVL31" s="1"/>
      <c r="MVM31" s="1"/>
      <c r="MVN31" s="1"/>
      <c r="MVO31" s="1"/>
      <c r="MVP31" s="1"/>
      <c r="MVQ31" s="1"/>
      <c r="MVR31" s="1"/>
      <c r="MVS31" s="1"/>
      <c r="MVT31" s="1"/>
      <c r="MVU31" s="1"/>
      <c r="MVV31" s="1"/>
      <c r="MVW31" s="1"/>
      <c r="MVX31" s="1"/>
      <c r="MVY31" s="1"/>
      <c r="MVZ31" s="1"/>
      <c r="MWA31" s="1"/>
      <c r="MWB31" s="1"/>
      <c r="MWC31" s="1"/>
      <c r="MWD31" s="1"/>
      <c r="MWE31" s="1"/>
      <c r="MWF31" s="1"/>
      <c r="MWG31" s="1"/>
      <c r="MWH31" s="1"/>
      <c r="MWI31" s="1"/>
      <c r="MWJ31" s="1"/>
      <c r="MWK31" s="1"/>
      <c r="MWL31" s="1"/>
      <c r="MWM31" s="1"/>
      <c r="MWN31" s="1"/>
      <c r="MWO31" s="1"/>
      <c r="MWP31" s="1"/>
      <c r="MWQ31" s="1"/>
      <c r="MWR31" s="1"/>
      <c r="MWS31" s="1"/>
      <c r="MWT31" s="1"/>
      <c r="MWU31" s="1"/>
      <c r="MWV31" s="1"/>
      <c r="MWW31" s="1"/>
      <c r="MWX31" s="1"/>
      <c r="MWY31" s="1"/>
      <c r="MWZ31" s="1"/>
      <c r="MXA31" s="1"/>
      <c r="MXB31" s="1"/>
      <c r="MXC31" s="1"/>
      <c r="MXD31" s="1"/>
      <c r="MXE31" s="1"/>
      <c r="MXF31" s="1"/>
      <c r="MXG31" s="1"/>
      <c r="MXH31" s="1"/>
      <c r="MXI31" s="1"/>
      <c r="MXJ31" s="1"/>
      <c r="MXK31" s="1"/>
      <c r="MXL31" s="1"/>
      <c r="MXM31" s="1"/>
      <c r="MXN31" s="1"/>
      <c r="MXO31" s="1"/>
      <c r="MXP31" s="1"/>
      <c r="MXQ31" s="1"/>
      <c r="MXR31" s="1"/>
      <c r="MXS31" s="1"/>
      <c r="MXT31" s="1"/>
      <c r="MXU31" s="1"/>
      <c r="MXV31" s="1"/>
      <c r="MXW31" s="1"/>
      <c r="MXX31" s="1"/>
      <c r="MXY31" s="1"/>
      <c r="MXZ31" s="1"/>
      <c r="MYA31" s="1"/>
      <c r="MYB31" s="1"/>
      <c r="MYC31" s="1"/>
      <c r="MYD31" s="1"/>
      <c r="MYE31" s="1"/>
      <c r="MYF31" s="1"/>
      <c r="MYG31" s="1"/>
      <c r="MYH31" s="1"/>
      <c r="MYI31" s="1"/>
      <c r="MYJ31" s="1"/>
      <c r="MYK31" s="1"/>
      <c r="MYL31" s="1"/>
      <c r="MYM31" s="1"/>
      <c r="MYN31" s="1"/>
      <c r="MYO31" s="1"/>
      <c r="MYP31" s="1"/>
      <c r="MYQ31" s="1"/>
      <c r="MYR31" s="1"/>
      <c r="MYS31" s="1"/>
      <c r="MYT31" s="1"/>
      <c r="MYU31" s="1"/>
      <c r="MYV31" s="1"/>
      <c r="MYW31" s="1"/>
      <c r="MYX31" s="1"/>
      <c r="MYY31" s="1"/>
      <c r="MYZ31" s="1"/>
      <c r="MZA31" s="1"/>
      <c r="MZB31" s="1"/>
      <c r="MZC31" s="1"/>
      <c r="MZD31" s="1"/>
      <c r="MZE31" s="1"/>
      <c r="MZF31" s="1"/>
      <c r="MZG31" s="1"/>
      <c r="MZH31" s="1"/>
      <c r="MZI31" s="1"/>
      <c r="MZJ31" s="1"/>
      <c r="MZK31" s="1"/>
      <c r="MZL31" s="1"/>
      <c r="MZM31" s="1"/>
      <c r="MZN31" s="1"/>
      <c r="MZO31" s="1"/>
      <c r="MZP31" s="1"/>
      <c r="MZQ31" s="1"/>
      <c r="MZR31" s="1"/>
      <c r="MZS31" s="1"/>
      <c r="MZT31" s="1"/>
      <c r="MZU31" s="1"/>
      <c r="MZV31" s="1"/>
      <c r="MZW31" s="1"/>
      <c r="MZX31" s="1"/>
      <c r="MZY31" s="1"/>
      <c r="MZZ31" s="1"/>
      <c r="NAA31" s="1"/>
      <c r="NAB31" s="1"/>
      <c r="NAC31" s="1"/>
      <c r="NAD31" s="1"/>
      <c r="NAE31" s="1"/>
      <c r="NAF31" s="1"/>
      <c r="NAG31" s="1"/>
      <c r="NAH31" s="1"/>
      <c r="NAI31" s="1"/>
      <c r="NAJ31" s="1"/>
      <c r="NAK31" s="1"/>
      <c r="NAL31" s="1"/>
      <c r="NAM31" s="1"/>
      <c r="NAN31" s="1"/>
      <c r="NAO31" s="1"/>
      <c r="NAP31" s="1"/>
      <c r="NAQ31" s="1"/>
      <c r="NAR31" s="1"/>
      <c r="NAS31" s="1"/>
      <c r="NAT31" s="1"/>
      <c r="NAU31" s="1"/>
      <c r="NAV31" s="1"/>
      <c r="NAW31" s="1"/>
      <c r="NAX31" s="1"/>
      <c r="NAY31" s="1"/>
      <c r="NAZ31" s="1"/>
      <c r="NBA31" s="1"/>
      <c r="NBB31" s="1"/>
      <c r="NBC31" s="1"/>
      <c r="NBD31" s="1"/>
      <c r="NBE31" s="1"/>
      <c r="NBF31" s="1"/>
      <c r="NBG31" s="1"/>
      <c r="NBH31" s="1"/>
      <c r="NBI31" s="1"/>
      <c r="NBJ31" s="1"/>
      <c r="NBK31" s="1"/>
      <c r="NBL31" s="1"/>
      <c r="NBM31" s="1"/>
      <c r="NBN31" s="1"/>
      <c r="NBO31" s="1"/>
      <c r="NBP31" s="1"/>
      <c r="NBQ31" s="1"/>
      <c r="NBR31" s="1"/>
      <c r="NBS31" s="1"/>
      <c r="NBT31" s="1"/>
      <c r="NBU31" s="1"/>
      <c r="NBV31" s="1"/>
      <c r="NBW31" s="1"/>
      <c r="NBX31" s="1"/>
      <c r="NBY31" s="1"/>
      <c r="NBZ31" s="1"/>
      <c r="NCA31" s="1"/>
      <c r="NCB31" s="1"/>
      <c r="NCC31" s="1"/>
      <c r="NCD31" s="1"/>
      <c r="NCE31" s="1"/>
      <c r="NCF31" s="1"/>
      <c r="NCG31" s="1"/>
      <c r="NCH31" s="1"/>
      <c r="NCI31" s="1"/>
      <c r="NCJ31" s="1"/>
      <c r="NCK31" s="1"/>
      <c r="NCL31" s="1"/>
      <c r="NCM31" s="1"/>
      <c r="NCN31" s="1"/>
      <c r="NCO31" s="1"/>
      <c r="NCP31" s="1"/>
      <c r="NCQ31" s="1"/>
      <c r="NCR31" s="1"/>
      <c r="NCS31" s="1"/>
      <c r="NCT31" s="1"/>
      <c r="NCU31" s="1"/>
      <c r="NCV31" s="1"/>
      <c r="NCW31" s="1"/>
      <c r="NCX31" s="1"/>
      <c r="NCY31" s="1"/>
      <c r="NCZ31" s="1"/>
      <c r="NDA31" s="1"/>
      <c r="NDB31" s="1"/>
      <c r="NDC31" s="1"/>
      <c r="NDD31" s="1"/>
      <c r="NDE31" s="1"/>
      <c r="NDF31" s="1"/>
      <c r="NDG31" s="1"/>
      <c r="NDH31" s="1"/>
      <c r="NDI31" s="1"/>
      <c r="NDJ31" s="1"/>
      <c r="NDK31" s="1"/>
      <c r="NDL31" s="1"/>
      <c r="NDM31" s="1"/>
      <c r="NDN31" s="1"/>
      <c r="NDO31" s="1"/>
      <c r="NDP31" s="1"/>
      <c r="NDQ31" s="1"/>
      <c r="NDR31" s="1"/>
      <c r="NDS31" s="1"/>
      <c r="NDT31" s="1"/>
      <c r="NDU31" s="1"/>
      <c r="NDV31" s="1"/>
      <c r="NDW31" s="1"/>
      <c r="NDX31" s="1"/>
      <c r="NDY31" s="1"/>
      <c r="NDZ31" s="1"/>
      <c r="NEA31" s="1"/>
      <c r="NEB31" s="1"/>
      <c r="NEC31" s="1"/>
      <c r="NED31" s="1"/>
      <c r="NEE31" s="1"/>
      <c r="NEF31" s="1"/>
      <c r="NEG31" s="1"/>
      <c r="NEH31" s="1"/>
      <c r="NEI31" s="1"/>
      <c r="NEJ31" s="1"/>
      <c r="NEK31" s="1"/>
      <c r="NEL31" s="1"/>
      <c r="NEM31" s="1"/>
      <c r="NEN31" s="1"/>
      <c r="NEO31" s="1"/>
      <c r="NEP31" s="1"/>
      <c r="NEQ31" s="1"/>
      <c r="NER31" s="1"/>
      <c r="NES31" s="1"/>
      <c r="NET31" s="1"/>
      <c r="NEU31" s="1"/>
      <c r="NEV31" s="1"/>
      <c r="NEW31" s="1"/>
      <c r="NEX31" s="1"/>
      <c r="NEY31" s="1"/>
      <c r="NEZ31" s="1"/>
      <c r="NFA31" s="1"/>
      <c r="NFB31" s="1"/>
      <c r="NFC31" s="1"/>
      <c r="NFD31" s="1"/>
      <c r="NFE31" s="1"/>
      <c r="NFF31" s="1"/>
      <c r="NFG31" s="1"/>
      <c r="NFH31" s="1"/>
      <c r="NFI31" s="1"/>
      <c r="NFJ31" s="1"/>
      <c r="NFK31" s="1"/>
      <c r="NFL31" s="1"/>
      <c r="NFM31" s="1"/>
      <c r="NFN31" s="1"/>
      <c r="NFO31" s="1"/>
      <c r="NFP31" s="1"/>
      <c r="NFQ31" s="1"/>
      <c r="NFR31" s="1"/>
      <c r="NFS31" s="1"/>
      <c r="NFT31" s="1"/>
      <c r="NFU31" s="1"/>
      <c r="NFV31" s="1"/>
      <c r="NFW31" s="1"/>
      <c r="NFX31" s="1"/>
      <c r="NFY31" s="1"/>
      <c r="NFZ31" s="1"/>
      <c r="NGA31" s="1"/>
      <c r="NGB31" s="1"/>
      <c r="NGC31" s="1"/>
      <c r="NGD31" s="1"/>
      <c r="NGE31" s="1"/>
      <c r="NGF31" s="1"/>
      <c r="NGG31" s="1"/>
      <c r="NGH31" s="1"/>
      <c r="NGI31" s="1"/>
      <c r="NGJ31" s="1"/>
      <c r="NGK31" s="1"/>
      <c r="NGL31" s="1"/>
      <c r="NGM31" s="1"/>
      <c r="NGN31" s="1"/>
      <c r="NGO31" s="1"/>
      <c r="NGP31" s="1"/>
      <c r="NGQ31" s="1"/>
      <c r="NGR31" s="1"/>
      <c r="NGS31" s="1"/>
      <c r="NGT31" s="1"/>
      <c r="NGU31" s="1"/>
      <c r="NGV31" s="1"/>
      <c r="NGW31" s="1"/>
      <c r="NGX31" s="1"/>
      <c r="NGY31" s="1"/>
      <c r="NGZ31" s="1"/>
      <c r="NHA31" s="1"/>
      <c r="NHB31" s="1"/>
      <c r="NHC31" s="1"/>
      <c r="NHD31" s="1"/>
      <c r="NHE31" s="1"/>
      <c r="NHF31" s="1"/>
      <c r="NHG31" s="1"/>
      <c r="NHH31" s="1"/>
      <c r="NHI31" s="1"/>
      <c r="NHJ31" s="1"/>
      <c r="NHK31" s="1"/>
      <c r="NHL31" s="1"/>
      <c r="NHM31" s="1"/>
      <c r="NHN31" s="1"/>
      <c r="NHO31" s="1"/>
      <c r="NHP31" s="1"/>
      <c r="NHQ31" s="1"/>
      <c r="NHR31" s="1"/>
      <c r="NHS31" s="1"/>
      <c r="NHT31" s="1"/>
      <c r="NHU31" s="1"/>
      <c r="NHV31" s="1"/>
      <c r="NHW31" s="1"/>
      <c r="NHX31" s="1"/>
      <c r="NHY31" s="1"/>
      <c r="NHZ31" s="1"/>
      <c r="NIA31" s="1"/>
      <c r="NIB31" s="1"/>
      <c r="NIC31" s="1"/>
      <c r="NID31" s="1"/>
      <c r="NIE31" s="1"/>
      <c r="NIF31" s="1"/>
      <c r="NIG31" s="1"/>
      <c r="NIH31" s="1"/>
      <c r="NII31" s="1"/>
      <c r="NIJ31" s="1"/>
      <c r="NIK31" s="1"/>
      <c r="NIL31" s="1"/>
      <c r="NIM31" s="1"/>
      <c r="NIN31" s="1"/>
      <c r="NIO31" s="1"/>
      <c r="NIP31" s="1"/>
      <c r="NIQ31" s="1"/>
      <c r="NIR31" s="1"/>
      <c r="NIS31" s="1"/>
      <c r="NIT31" s="1"/>
      <c r="NIU31" s="1"/>
      <c r="NIV31" s="1"/>
      <c r="NIW31" s="1"/>
      <c r="NIX31" s="1"/>
      <c r="NIY31" s="1"/>
      <c r="NIZ31" s="1"/>
      <c r="NJA31" s="1"/>
      <c r="NJB31" s="1"/>
      <c r="NJC31" s="1"/>
      <c r="NJD31" s="1"/>
      <c r="NJE31" s="1"/>
      <c r="NJF31" s="1"/>
      <c r="NJG31" s="1"/>
      <c r="NJH31" s="1"/>
      <c r="NJI31" s="1"/>
      <c r="NJJ31" s="1"/>
      <c r="NJK31" s="1"/>
      <c r="NJL31" s="1"/>
      <c r="NJM31" s="1"/>
      <c r="NJN31" s="1"/>
      <c r="NJO31" s="1"/>
      <c r="NJP31" s="1"/>
      <c r="NJQ31" s="1"/>
      <c r="NJR31" s="1"/>
      <c r="NJS31" s="1"/>
      <c r="NJT31" s="1"/>
      <c r="NJU31" s="1"/>
      <c r="NJV31" s="1"/>
      <c r="NJW31" s="1"/>
      <c r="NJX31" s="1"/>
      <c r="NJY31" s="1"/>
      <c r="NJZ31" s="1"/>
      <c r="NKA31" s="1"/>
      <c r="NKB31" s="1"/>
      <c r="NKC31" s="1"/>
      <c r="NKD31" s="1"/>
      <c r="NKE31" s="1"/>
      <c r="NKF31" s="1"/>
      <c r="NKG31" s="1"/>
      <c r="NKH31" s="1"/>
      <c r="NKI31" s="1"/>
      <c r="NKJ31" s="1"/>
      <c r="NKK31" s="1"/>
      <c r="NKL31" s="1"/>
      <c r="NKM31" s="1"/>
      <c r="NKN31" s="1"/>
      <c r="NKO31" s="1"/>
      <c r="NKP31" s="1"/>
      <c r="NKQ31" s="1"/>
      <c r="NKR31" s="1"/>
      <c r="NKS31" s="1"/>
      <c r="NKT31" s="1"/>
      <c r="NKU31" s="1"/>
      <c r="NKV31" s="1"/>
      <c r="NKW31" s="1"/>
      <c r="NKX31" s="1"/>
      <c r="NKY31" s="1"/>
      <c r="NKZ31" s="1"/>
      <c r="NLA31" s="1"/>
      <c r="NLB31" s="1"/>
      <c r="NLC31" s="1"/>
      <c r="NLD31" s="1"/>
      <c r="NLE31" s="1"/>
      <c r="NLF31" s="1"/>
      <c r="NLG31" s="1"/>
      <c r="NLH31" s="1"/>
      <c r="NLI31" s="1"/>
      <c r="NLJ31" s="1"/>
      <c r="NLK31" s="1"/>
      <c r="NLL31" s="1"/>
      <c r="NLM31" s="1"/>
      <c r="NLN31" s="1"/>
      <c r="NLO31" s="1"/>
      <c r="NLP31" s="1"/>
      <c r="NLQ31" s="1"/>
      <c r="NLR31" s="1"/>
      <c r="NLS31" s="1"/>
      <c r="NLT31" s="1"/>
      <c r="NLU31" s="1"/>
      <c r="NLV31" s="1"/>
      <c r="NLW31" s="1"/>
      <c r="NLX31" s="1"/>
      <c r="NLY31" s="1"/>
      <c r="NLZ31" s="1"/>
      <c r="NMA31" s="1"/>
      <c r="NMB31" s="1"/>
      <c r="NMC31" s="1"/>
      <c r="NMD31" s="1"/>
      <c r="NME31" s="1"/>
      <c r="NMF31" s="1"/>
      <c r="NMG31" s="1"/>
      <c r="NMH31" s="1"/>
      <c r="NMI31" s="1"/>
      <c r="NMJ31" s="1"/>
      <c r="NMK31" s="1"/>
      <c r="NML31" s="1"/>
      <c r="NMM31" s="1"/>
      <c r="NMN31" s="1"/>
      <c r="NMO31" s="1"/>
      <c r="NMP31" s="1"/>
      <c r="NMQ31" s="1"/>
      <c r="NMR31" s="1"/>
      <c r="NMS31" s="1"/>
      <c r="NMT31" s="1"/>
      <c r="NMU31" s="1"/>
      <c r="NMV31" s="1"/>
      <c r="NMW31" s="1"/>
      <c r="NMX31" s="1"/>
      <c r="NMY31" s="1"/>
      <c r="NMZ31" s="1"/>
      <c r="NNA31" s="1"/>
      <c r="NNB31" s="1"/>
      <c r="NNC31" s="1"/>
      <c r="NND31" s="1"/>
      <c r="NNE31" s="1"/>
      <c r="NNF31" s="1"/>
      <c r="NNG31" s="1"/>
      <c r="NNH31" s="1"/>
      <c r="NNI31" s="1"/>
      <c r="NNJ31" s="1"/>
      <c r="NNK31" s="1"/>
      <c r="NNL31" s="1"/>
      <c r="NNM31" s="1"/>
      <c r="NNN31" s="1"/>
      <c r="NNO31" s="1"/>
      <c r="NNP31" s="1"/>
      <c r="NNQ31" s="1"/>
      <c r="NNR31" s="1"/>
      <c r="NNS31" s="1"/>
      <c r="NNT31" s="1"/>
      <c r="NNU31" s="1"/>
      <c r="NNV31" s="1"/>
      <c r="NNW31" s="1"/>
      <c r="NNX31" s="1"/>
      <c r="NNY31" s="1"/>
      <c r="NNZ31" s="1"/>
      <c r="NOA31" s="1"/>
      <c r="NOB31" s="1"/>
      <c r="NOC31" s="1"/>
      <c r="NOD31" s="1"/>
      <c r="NOE31" s="1"/>
      <c r="NOF31" s="1"/>
      <c r="NOG31" s="1"/>
      <c r="NOH31" s="1"/>
      <c r="NOI31" s="1"/>
      <c r="NOJ31" s="1"/>
      <c r="NOK31" s="1"/>
      <c r="NOL31" s="1"/>
      <c r="NOM31" s="1"/>
      <c r="NON31" s="1"/>
      <c r="NOO31" s="1"/>
      <c r="NOP31" s="1"/>
      <c r="NOQ31" s="1"/>
      <c r="NOR31" s="1"/>
      <c r="NOS31" s="1"/>
      <c r="NOT31" s="1"/>
      <c r="NOU31" s="1"/>
      <c r="NOV31" s="1"/>
      <c r="NOW31" s="1"/>
      <c r="NOX31" s="1"/>
      <c r="NOY31" s="1"/>
      <c r="NOZ31" s="1"/>
      <c r="NPA31" s="1"/>
      <c r="NPB31" s="1"/>
      <c r="NPC31" s="1"/>
      <c r="NPD31" s="1"/>
      <c r="NPE31" s="1"/>
      <c r="NPF31" s="1"/>
      <c r="NPG31" s="1"/>
      <c r="NPH31" s="1"/>
      <c r="NPI31" s="1"/>
      <c r="NPJ31" s="1"/>
      <c r="NPK31" s="1"/>
      <c r="NPL31" s="1"/>
      <c r="NPM31" s="1"/>
      <c r="NPN31" s="1"/>
      <c r="NPO31" s="1"/>
      <c r="NPP31" s="1"/>
      <c r="NPQ31" s="1"/>
      <c r="NPR31" s="1"/>
      <c r="NPS31" s="1"/>
      <c r="NPT31" s="1"/>
      <c r="NPU31" s="1"/>
      <c r="NPV31" s="1"/>
      <c r="NPW31" s="1"/>
      <c r="NPX31" s="1"/>
      <c r="NPY31" s="1"/>
      <c r="NPZ31" s="1"/>
      <c r="NQA31" s="1"/>
      <c r="NQB31" s="1"/>
      <c r="NQC31" s="1"/>
      <c r="NQD31" s="1"/>
      <c r="NQE31" s="1"/>
      <c r="NQF31" s="1"/>
      <c r="NQG31" s="1"/>
      <c r="NQH31" s="1"/>
      <c r="NQI31" s="1"/>
      <c r="NQJ31" s="1"/>
      <c r="NQK31" s="1"/>
      <c r="NQL31" s="1"/>
      <c r="NQM31" s="1"/>
      <c r="NQN31" s="1"/>
      <c r="NQO31" s="1"/>
      <c r="NQP31" s="1"/>
      <c r="NQQ31" s="1"/>
      <c r="NQR31" s="1"/>
      <c r="NQS31" s="1"/>
      <c r="NQT31" s="1"/>
      <c r="NQU31" s="1"/>
      <c r="NQV31" s="1"/>
      <c r="NQW31" s="1"/>
      <c r="NQX31" s="1"/>
      <c r="NQY31" s="1"/>
      <c r="NQZ31" s="1"/>
      <c r="NRA31" s="1"/>
      <c r="NRB31" s="1"/>
      <c r="NRC31" s="1"/>
      <c r="NRD31" s="1"/>
      <c r="NRE31" s="1"/>
      <c r="NRF31" s="1"/>
      <c r="NRG31" s="1"/>
      <c r="NRH31" s="1"/>
      <c r="NRI31" s="1"/>
      <c r="NRJ31" s="1"/>
      <c r="NRK31" s="1"/>
      <c r="NRL31" s="1"/>
      <c r="NRM31" s="1"/>
      <c r="NRN31" s="1"/>
      <c r="NRO31" s="1"/>
      <c r="NRP31" s="1"/>
      <c r="NRQ31" s="1"/>
      <c r="NRR31" s="1"/>
      <c r="NRS31" s="1"/>
      <c r="NRT31" s="1"/>
      <c r="NRU31" s="1"/>
      <c r="NRV31" s="1"/>
      <c r="NRW31" s="1"/>
      <c r="NRX31" s="1"/>
      <c r="NRY31" s="1"/>
      <c r="NRZ31" s="1"/>
      <c r="NSA31" s="1"/>
      <c r="NSB31" s="1"/>
      <c r="NSC31" s="1"/>
      <c r="NSD31" s="1"/>
      <c r="NSE31" s="1"/>
      <c r="NSF31" s="1"/>
      <c r="NSG31" s="1"/>
      <c r="NSH31" s="1"/>
      <c r="NSI31" s="1"/>
      <c r="NSJ31" s="1"/>
      <c r="NSK31" s="1"/>
      <c r="NSL31" s="1"/>
      <c r="NSM31" s="1"/>
      <c r="NSN31" s="1"/>
      <c r="NSO31" s="1"/>
      <c r="NSP31" s="1"/>
      <c r="NSQ31" s="1"/>
      <c r="NSR31" s="1"/>
      <c r="NSS31" s="1"/>
      <c r="NST31" s="1"/>
      <c r="NSU31" s="1"/>
      <c r="NSV31" s="1"/>
      <c r="NSW31" s="1"/>
      <c r="NSX31" s="1"/>
      <c r="NSY31" s="1"/>
      <c r="NSZ31" s="1"/>
      <c r="NTA31" s="1"/>
      <c r="NTB31" s="1"/>
      <c r="NTC31" s="1"/>
      <c r="NTD31" s="1"/>
      <c r="NTE31" s="1"/>
      <c r="NTF31" s="1"/>
      <c r="NTG31" s="1"/>
      <c r="NTH31" s="1"/>
      <c r="NTI31" s="1"/>
      <c r="NTJ31" s="1"/>
      <c r="NTK31" s="1"/>
      <c r="NTL31" s="1"/>
      <c r="NTM31" s="1"/>
      <c r="NTN31" s="1"/>
      <c r="NTO31" s="1"/>
      <c r="NTP31" s="1"/>
      <c r="NTQ31" s="1"/>
      <c r="NTR31" s="1"/>
      <c r="NTS31" s="1"/>
      <c r="NTT31" s="1"/>
      <c r="NTU31" s="1"/>
      <c r="NTV31" s="1"/>
      <c r="NTW31" s="1"/>
      <c r="NTX31" s="1"/>
      <c r="NTY31" s="1"/>
      <c r="NTZ31" s="1"/>
      <c r="NUA31" s="1"/>
      <c r="NUB31" s="1"/>
      <c r="NUC31" s="1"/>
      <c r="NUD31" s="1"/>
      <c r="NUE31" s="1"/>
      <c r="NUF31" s="1"/>
      <c r="NUG31" s="1"/>
      <c r="NUH31" s="1"/>
      <c r="NUI31" s="1"/>
      <c r="NUJ31" s="1"/>
      <c r="NUK31" s="1"/>
      <c r="NUL31" s="1"/>
      <c r="NUM31" s="1"/>
      <c r="NUN31" s="1"/>
      <c r="NUO31" s="1"/>
      <c r="NUP31" s="1"/>
      <c r="NUQ31" s="1"/>
      <c r="NUR31" s="1"/>
      <c r="NUS31" s="1"/>
      <c r="NUT31" s="1"/>
      <c r="NUU31" s="1"/>
      <c r="NUV31" s="1"/>
      <c r="NUW31" s="1"/>
      <c r="NUX31" s="1"/>
      <c r="NUY31" s="1"/>
      <c r="NUZ31" s="1"/>
      <c r="NVA31" s="1"/>
      <c r="NVB31" s="1"/>
      <c r="NVC31" s="1"/>
      <c r="NVD31" s="1"/>
      <c r="NVE31" s="1"/>
      <c r="NVF31" s="1"/>
      <c r="NVG31" s="1"/>
      <c r="NVH31" s="1"/>
      <c r="NVI31" s="1"/>
      <c r="NVJ31" s="1"/>
      <c r="NVK31" s="1"/>
      <c r="NVL31" s="1"/>
      <c r="NVM31" s="1"/>
      <c r="NVN31" s="1"/>
      <c r="NVO31" s="1"/>
      <c r="NVP31" s="1"/>
      <c r="NVQ31" s="1"/>
      <c r="NVR31" s="1"/>
      <c r="NVS31" s="1"/>
      <c r="NVT31" s="1"/>
      <c r="NVU31" s="1"/>
      <c r="NVV31" s="1"/>
      <c r="NVW31" s="1"/>
      <c r="NVX31" s="1"/>
      <c r="NVY31" s="1"/>
      <c r="NVZ31" s="1"/>
      <c r="NWA31" s="1"/>
      <c r="NWB31" s="1"/>
      <c r="NWC31" s="1"/>
      <c r="NWD31" s="1"/>
      <c r="NWE31" s="1"/>
      <c r="NWF31" s="1"/>
      <c r="NWG31" s="1"/>
      <c r="NWH31" s="1"/>
      <c r="NWI31" s="1"/>
      <c r="NWJ31" s="1"/>
      <c r="NWK31" s="1"/>
      <c r="NWL31" s="1"/>
      <c r="NWM31" s="1"/>
      <c r="NWN31" s="1"/>
      <c r="NWO31" s="1"/>
      <c r="NWP31" s="1"/>
      <c r="NWQ31" s="1"/>
      <c r="NWR31" s="1"/>
      <c r="NWS31" s="1"/>
      <c r="NWT31" s="1"/>
      <c r="NWU31" s="1"/>
      <c r="NWV31" s="1"/>
      <c r="NWW31" s="1"/>
      <c r="NWX31" s="1"/>
      <c r="NWY31" s="1"/>
      <c r="NWZ31" s="1"/>
      <c r="NXA31" s="1"/>
      <c r="NXB31" s="1"/>
      <c r="NXC31" s="1"/>
      <c r="NXD31" s="1"/>
      <c r="NXE31" s="1"/>
      <c r="NXF31" s="1"/>
      <c r="NXG31" s="1"/>
      <c r="NXH31" s="1"/>
      <c r="NXI31" s="1"/>
      <c r="NXJ31" s="1"/>
      <c r="NXK31" s="1"/>
      <c r="NXL31" s="1"/>
      <c r="NXM31" s="1"/>
      <c r="NXN31" s="1"/>
      <c r="NXO31" s="1"/>
      <c r="NXP31" s="1"/>
      <c r="NXQ31" s="1"/>
      <c r="NXR31" s="1"/>
      <c r="NXS31" s="1"/>
      <c r="NXT31" s="1"/>
      <c r="NXU31" s="1"/>
      <c r="NXV31" s="1"/>
      <c r="NXW31" s="1"/>
      <c r="NXX31" s="1"/>
      <c r="NXY31" s="1"/>
      <c r="NXZ31" s="1"/>
      <c r="NYA31" s="1"/>
      <c r="NYB31" s="1"/>
      <c r="NYC31" s="1"/>
      <c r="NYD31" s="1"/>
      <c r="NYE31" s="1"/>
      <c r="NYF31" s="1"/>
      <c r="NYG31" s="1"/>
      <c r="NYH31" s="1"/>
      <c r="NYI31" s="1"/>
      <c r="NYJ31" s="1"/>
      <c r="NYK31" s="1"/>
      <c r="NYL31" s="1"/>
      <c r="NYM31" s="1"/>
      <c r="NYN31" s="1"/>
      <c r="NYO31" s="1"/>
      <c r="NYP31" s="1"/>
      <c r="NYQ31" s="1"/>
      <c r="NYR31" s="1"/>
      <c r="NYS31" s="1"/>
      <c r="NYT31" s="1"/>
      <c r="NYU31" s="1"/>
      <c r="NYV31" s="1"/>
      <c r="NYW31" s="1"/>
      <c r="NYX31" s="1"/>
      <c r="NYY31" s="1"/>
      <c r="NYZ31" s="1"/>
      <c r="NZA31" s="1"/>
      <c r="NZB31" s="1"/>
      <c r="NZC31" s="1"/>
      <c r="NZD31" s="1"/>
      <c r="NZE31" s="1"/>
      <c r="NZF31" s="1"/>
      <c r="NZG31" s="1"/>
      <c r="NZH31" s="1"/>
      <c r="NZI31" s="1"/>
      <c r="NZJ31" s="1"/>
      <c r="NZK31" s="1"/>
      <c r="NZL31" s="1"/>
      <c r="NZM31" s="1"/>
      <c r="NZN31" s="1"/>
      <c r="NZO31" s="1"/>
      <c r="NZP31" s="1"/>
      <c r="NZQ31" s="1"/>
      <c r="NZR31" s="1"/>
      <c r="NZS31" s="1"/>
      <c r="NZT31" s="1"/>
      <c r="NZU31" s="1"/>
      <c r="NZV31" s="1"/>
      <c r="NZW31" s="1"/>
      <c r="NZX31" s="1"/>
      <c r="NZY31" s="1"/>
      <c r="NZZ31" s="1"/>
      <c r="OAA31" s="1"/>
      <c r="OAB31" s="1"/>
      <c r="OAC31" s="1"/>
      <c r="OAD31" s="1"/>
      <c r="OAE31" s="1"/>
      <c r="OAF31" s="1"/>
      <c r="OAG31" s="1"/>
      <c r="OAH31" s="1"/>
      <c r="OAI31" s="1"/>
      <c r="OAJ31" s="1"/>
      <c r="OAK31" s="1"/>
      <c r="OAL31" s="1"/>
      <c r="OAM31" s="1"/>
      <c r="OAN31" s="1"/>
      <c r="OAO31" s="1"/>
      <c r="OAP31" s="1"/>
      <c r="OAQ31" s="1"/>
      <c r="OAR31" s="1"/>
      <c r="OAS31" s="1"/>
      <c r="OAT31" s="1"/>
      <c r="OAU31" s="1"/>
      <c r="OAV31" s="1"/>
      <c r="OAW31" s="1"/>
      <c r="OAX31" s="1"/>
      <c r="OAY31" s="1"/>
      <c r="OAZ31" s="1"/>
      <c r="OBA31" s="1"/>
      <c r="OBB31" s="1"/>
      <c r="OBC31" s="1"/>
      <c r="OBD31" s="1"/>
      <c r="OBE31" s="1"/>
      <c r="OBF31" s="1"/>
      <c r="OBG31" s="1"/>
      <c r="OBH31" s="1"/>
      <c r="OBI31" s="1"/>
      <c r="OBJ31" s="1"/>
      <c r="OBK31" s="1"/>
      <c r="OBL31" s="1"/>
      <c r="OBM31" s="1"/>
      <c r="OBN31" s="1"/>
      <c r="OBO31" s="1"/>
      <c r="OBP31" s="1"/>
      <c r="OBQ31" s="1"/>
      <c r="OBR31" s="1"/>
      <c r="OBS31" s="1"/>
      <c r="OBT31" s="1"/>
      <c r="OBU31" s="1"/>
      <c r="OBV31" s="1"/>
      <c r="OBW31" s="1"/>
      <c r="OBX31" s="1"/>
      <c r="OBY31" s="1"/>
      <c r="OBZ31" s="1"/>
      <c r="OCA31" s="1"/>
      <c r="OCB31" s="1"/>
      <c r="OCC31" s="1"/>
      <c r="OCD31" s="1"/>
      <c r="OCE31" s="1"/>
      <c r="OCF31" s="1"/>
      <c r="OCG31" s="1"/>
      <c r="OCH31" s="1"/>
      <c r="OCI31" s="1"/>
      <c r="OCJ31" s="1"/>
      <c r="OCK31" s="1"/>
      <c r="OCL31" s="1"/>
      <c r="OCM31" s="1"/>
      <c r="OCN31" s="1"/>
      <c r="OCO31" s="1"/>
      <c r="OCP31" s="1"/>
      <c r="OCQ31" s="1"/>
      <c r="OCR31" s="1"/>
      <c r="OCS31" s="1"/>
      <c r="OCT31" s="1"/>
      <c r="OCU31" s="1"/>
      <c r="OCV31" s="1"/>
      <c r="OCW31" s="1"/>
      <c r="OCX31" s="1"/>
      <c r="OCY31" s="1"/>
      <c r="OCZ31" s="1"/>
      <c r="ODA31" s="1"/>
      <c r="ODB31" s="1"/>
      <c r="ODC31" s="1"/>
      <c r="ODD31" s="1"/>
      <c r="ODE31" s="1"/>
      <c r="ODF31" s="1"/>
      <c r="ODG31" s="1"/>
      <c r="ODH31" s="1"/>
      <c r="ODI31" s="1"/>
      <c r="ODJ31" s="1"/>
      <c r="ODK31" s="1"/>
      <c r="ODL31" s="1"/>
      <c r="ODM31" s="1"/>
      <c r="ODN31" s="1"/>
      <c r="ODO31" s="1"/>
      <c r="ODP31" s="1"/>
      <c r="ODQ31" s="1"/>
      <c r="ODR31" s="1"/>
      <c r="ODS31" s="1"/>
      <c r="ODT31" s="1"/>
      <c r="ODU31" s="1"/>
      <c r="ODV31" s="1"/>
      <c r="ODW31" s="1"/>
      <c r="ODX31" s="1"/>
      <c r="ODY31" s="1"/>
      <c r="ODZ31" s="1"/>
      <c r="OEA31" s="1"/>
      <c r="OEB31" s="1"/>
      <c r="OEC31" s="1"/>
      <c r="OED31" s="1"/>
      <c r="OEE31" s="1"/>
      <c r="OEF31" s="1"/>
      <c r="OEG31" s="1"/>
      <c r="OEH31" s="1"/>
      <c r="OEI31" s="1"/>
      <c r="OEJ31" s="1"/>
      <c r="OEK31" s="1"/>
      <c r="OEL31" s="1"/>
      <c r="OEM31" s="1"/>
      <c r="OEN31" s="1"/>
      <c r="OEO31" s="1"/>
      <c r="OEP31" s="1"/>
      <c r="OEQ31" s="1"/>
      <c r="OER31" s="1"/>
      <c r="OES31" s="1"/>
      <c r="OET31" s="1"/>
      <c r="OEU31" s="1"/>
      <c r="OEV31" s="1"/>
      <c r="OEW31" s="1"/>
      <c r="OEX31" s="1"/>
      <c r="OEY31" s="1"/>
      <c r="OEZ31" s="1"/>
      <c r="OFA31" s="1"/>
      <c r="OFB31" s="1"/>
      <c r="OFC31" s="1"/>
      <c r="OFD31" s="1"/>
      <c r="OFE31" s="1"/>
      <c r="OFF31" s="1"/>
      <c r="OFG31" s="1"/>
      <c r="OFH31" s="1"/>
      <c r="OFI31" s="1"/>
      <c r="OFJ31" s="1"/>
      <c r="OFK31" s="1"/>
      <c r="OFL31" s="1"/>
      <c r="OFM31" s="1"/>
      <c r="OFN31" s="1"/>
      <c r="OFO31" s="1"/>
      <c r="OFP31" s="1"/>
      <c r="OFQ31" s="1"/>
      <c r="OFR31" s="1"/>
      <c r="OFS31" s="1"/>
      <c r="OFT31" s="1"/>
      <c r="OFU31" s="1"/>
      <c r="OFV31" s="1"/>
      <c r="OFW31" s="1"/>
      <c r="OFX31" s="1"/>
      <c r="OFY31" s="1"/>
      <c r="OFZ31" s="1"/>
      <c r="OGA31" s="1"/>
      <c r="OGB31" s="1"/>
      <c r="OGC31" s="1"/>
      <c r="OGD31" s="1"/>
      <c r="OGE31" s="1"/>
      <c r="OGF31" s="1"/>
      <c r="OGG31" s="1"/>
      <c r="OGH31" s="1"/>
      <c r="OGI31" s="1"/>
      <c r="OGJ31" s="1"/>
      <c r="OGK31" s="1"/>
      <c r="OGL31" s="1"/>
      <c r="OGM31" s="1"/>
      <c r="OGN31" s="1"/>
      <c r="OGO31" s="1"/>
      <c r="OGP31" s="1"/>
      <c r="OGQ31" s="1"/>
      <c r="OGR31" s="1"/>
      <c r="OGS31" s="1"/>
      <c r="OGT31" s="1"/>
      <c r="OGU31" s="1"/>
      <c r="OGV31" s="1"/>
      <c r="OGW31" s="1"/>
      <c r="OGX31" s="1"/>
      <c r="OGY31" s="1"/>
      <c r="OGZ31" s="1"/>
      <c r="OHA31" s="1"/>
      <c r="OHB31" s="1"/>
      <c r="OHC31" s="1"/>
      <c r="OHD31" s="1"/>
      <c r="OHE31" s="1"/>
      <c r="OHF31" s="1"/>
      <c r="OHG31" s="1"/>
      <c r="OHH31" s="1"/>
      <c r="OHI31" s="1"/>
      <c r="OHJ31" s="1"/>
      <c r="OHK31" s="1"/>
      <c r="OHL31" s="1"/>
      <c r="OHM31" s="1"/>
      <c r="OHN31" s="1"/>
      <c r="OHO31" s="1"/>
      <c r="OHP31" s="1"/>
      <c r="OHQ31" s="1"/>
      <c r="OHR31" s="1"/>
      <c r="OHS31" s="1"/>
      <c r="OHT31" s="1"/>
      <c r="OHU31" s="1"/>
      <c r="OHV31" s="1"/>
      <c r="OHW31" s="1"/>
      <c r="OHX31" s="1"/>
      <c r="OHY31" s="1"/>
      <c r="OHZ31" s="1"/>
      <c r="OIA31" s="1"/>
      <c r="OIB31" s="1"/>
      <c r="OIC31" s="1"/>
      <c r="OID31" s="1"/>
      <c r="OIE31" s="1"/>
      <c r="OIF31" s="1"/>
      <c r="OIG31" s="1"/>
      <c r="OIH31" s="1"/>
      <c r="OII31" s="1"/>
      <c r="OIJ31" s="1"/>
      <c r="OIK31" s="1"/>
      <c r="OIL31" s="1"/>
      <c r="OIM31" s="1"/>
      <c r="OIN31" s="1"/>
      <c r="OIO31" s="1"/>
      <c r="OIP31" s="1"/>
      <c r="OIQ31" s="1"/>
      <c r="OIR31" s="1"/>
      <c r="OIS31" s="1"/>
      <c r="OIT31" s="1"/>
      <c r="OIU31" s="1"/>
      <c r="OIV31" s="1"/>
      <c r="OIW31" s="1"/>
      <c r="OIX31" s="1"/>
      <c r="OIY31" s="1"/>
      <c r="OIZ31" s="1"/>
      <c r="OJA31" s="1"/>
      <c r="OJB31" s="1"/>
      <c r="OJC31" s="1"/>
      <c r="OJD31" s="1"/>
      <c r="OJE31" s="1"/>
      <c r="OJF31" s="1"/>
      <c r="OJG31" s="1"/>
      <c r="OJH31" s="1"/>
      <c r="OJI31" s="1"/>
      <c r="OJJ31" s="1"/>
      <c r="OJK31" s="1"/>
      <c r="OJL31" s="1"/>
      <c r="OJM31" s="1"/>
      <c r="OJN31" s="1"/>
      <c r="OJO31" s="1"/>
      <c r="OJP31" s="1"/>
      <c r="OJQ31" s="1"/>
      <c r="OJR31" s="1"/>
      <c r="OJS31" s="1"/>
      <c r="OJT31" s="1"/>
      <c r="OJU31" s="1"/>
      <c r="OJV31" s="1"/>
      <c r="OJW31" s="1"/>
      <c r="OJX31" s="1"/>
      <c r="OJY31" s="1"/>
      <c r="OJZ31" s="1"/>
      <c r="OKA31" s="1"/>
      <c r="OKB31" s="1"/>
      <c r="OKC31" s="1"/>
      <c r="OKD31" s="1"/>
      <c r="OKE31" s="1"/>
      <c r="OKF31" s="1"/>
      <c r="OKG31" s="1"/>
      <c r="OKH31" s="1"/>
      <c r="OKI31" s="1"/>
      <c r="OKJ31" s="1"/>
      <c r="OKK31" s="1"/>
      <c r="OKL31" s="1"/>
      <c r="OKM31" s="1"/>
      <c r="OKN31" s="1"/>
      <c r="OKO31" s="1"/>
      <c r="OKP31" s="1"/>
      <c r="OKQ31" s="1"/>
      <c r="OKR31" s="1"/>
      <c r="OKS31" s="1"/>
      <c r="OKT31" s="1"/>
      <c r="OKU31" s="1"/>
      <c r="OKV31" s="1"/>
      <c r="OKW31" s="1"/>
      <c r="OKX31" s="1"/>
      <c r="OKY31" s="1"/>
      <c r="OKZ31" s="1"/>
      <c r="OLA31" s="1"/>
      <c r="OLB31" s="1"/>
      <c r="OLC31" s="1"/>
      <c r="OLD31" s="1"/>
      <c r="OLE31" s="1"/>
      <c r="OLF31" s="1"/>
      <c r="OLG31" s="1"/>
      <c r="OLH31" s="1"/>
      <c r="OLI31" s="1"/>
      <c r="OLJ31" s="1"/>
      <c r="OLK31" s="1"/>
      <c r="OLL31" s="1"/>
      <c r="OLM31" s="1"/>
      <c r="OLN31" s="1"/>
      <c r="OLO31" s="1"/>
      <c r="OLP31" s="1"/>
      <c r="OLQ31" s="1"/>
      <c r="OLR31" s="1"/>
      <c r="OLS31" s="1"/>
      <c r="OLT31" s="1"/>
      <c r="OLU31" s="1"/>
      <c r="OLV31" s="1"/>
      <c r="OLW31" s="1"/>
      <c r="OLX31" s="1"/>
      <c r="OLY31" s="1"/>
      <c r="OLZ31" s="1"/>
      <c r="OMA31" s="1"/>
      <c r="OMB31" s="1"/>
      <c r="OMC31" s="1"/>
      <c r="OMD31" s="1"/>
      <c r="OME31" s="1"/>
      <c r="OMF31" s="1"/>
      <c r="OMG31" s="1"/>
      <c r="OMH31" s="1"/>
      <c r="OMI31" s="1"/>
      <c r="OMJ31" s="1"/>
      <c r="OMK31" s="1"/>
      <c r="OML31" s="1"/>
      <c r="OMM31" s="1"/>
      <c r="OMN31" s="1"/>
      <c r="OMO31" s="1"/>
      <c r="OMP31" s="1"/>
      <c r="OMQ31" s="1"/>
      <c r="OMR31" s="1"/>
      <c r="OMS31" s="1"/>
      <c r="OMT31" s="1"/>
      <c r="OMU31" s="1"/>
      <c r="OMV31" s="1"/>
      <c r="OMW31" s="1"/>
      <c r="OMX31" s="1"/>
      <c r="OMY31" s="1"/>
      <c r="OMZ31" s="1"/>
      <c r="ONA31" s="1"/>
      <c r="ONB31" s="1"/>
      <c r="ONC31" s="1"/>
      <c r="OND31" s="1"/>
      <c r="ONE31" s="1"/>
      <c r="ONF31" s="1"/>
      <c r="ONG31" s="1"/>
      <c r="ONH31" s="1"/>
      <c r="ONI31" s="1"/>
      <c r="ONJ31" s="1"/>
      <c r="ONK31" s="1"/>
      <c r="ONL31" s="1"/>
      <c r="ONM31" s="1"/>
      <c r="ONN31" s="1"/>
      <c r="ONO31" s="1"/>
      <c r="ONP31" s="1"/>
      <c r="ONQ31" s="1"/>
      <c r="ONR31" s="1"/>
      <c r="ONS31" s="1"/>
      <c r="ONT31" s="1"/>
      <c r="ONU31" s="1"/>
      <c r="ONV31" s="1"/>
      <c r="ONW31" s="1"/>
      <c r="ONX31" s="1"/>
      <c r="ONY31" s="1"/>
      <c r="ONZ31" s="1"/>
      <c r="OOA31" s="1"/>
      <c r="OOB31" s="1"/>
      <c r="OOC31" s="1"/>
      <c r="OOD31" s="1"/>
      <c r="OOE31" s="1"/>
      <c r="OOF31" s="1"/>
      <c r="OOG31" s="1"/>
      <c r="OOH31" s="1"/>
      <c r="OOI31" s="1"/>
      <c r="OOJ31" s="1"/>
      <c r="OOK31" s="1"/>
      <c r="OOL31" s="1"/>
      <c r="OOM31" s="1"/>
      <c r="OON31" s="1"/>
      <c r="OOO31" s="1"/>
      <c r="OOP31" s="1"/>
      <c r="OOQ31" s="1"/>
      <c r="OOR31" s="1"/>
      <c r="OOS31" s="1"/>
      <c r="OOT31" s="1"/>
      <c r="OOU31" s="1"/>
      <c r="OOV31" s="1"/>
      <c r="OOW31" s="1"/>
      <c r="OOX31" s="1"/>
      <c r="OOY31" s="1"/>
      <c r="OOZ31" s="1"/>
      <c r="OPA31" s="1"/>
      <c r="OPB31" s="1"/>
      <c r="OPC31" s="1"/>
      <c r="OPD31" s="1"/>
      <c r="OPE31" s="1"/>
      <c r="OPF31" s="1"/>
      <c r="OPG31" s="1"/>
      <c r="OPH31" s="1"/>
      <c r="OPI31" s="1"/>
      <c r="OPJ31" s="1"/>
      <c r="OPK31" s="1"/>
      <c r="OPL31" s="1"/>
      <c r="OPM31" s="1"/>
      <c r="OPN31" s="1"/>
      <c r="OPO31" s="1"/>
      <c r="OPP31" s="1"/>
      <c r="OPQ31" s="1"/>
      <c r="OPR31" s="1"/>
      <c r="OPS31" s="1"/>
      <c r="OPT31" s="1"/>
      <c r="OPU31" s="1"/>
      <c r="OPV31" s="1"/>
      <c r="OPW31" s="1"/>
      <c r="OPX31" s="1"/>
      <c r="OPY31" s="1"/>
      <c r="OPZ31" s="1"/>
      <c r="OQA31" s="1"/>
      <c r="OQB31" s="1"/>
      <c r="OQC31" s="1"/>
      <c r="OQD31" s="1"/>
      <c r="OQE31" s="1"/>
      <c r="OQF31" s="1"/>
      <c r="OQG31" s="1"/>
      <c r="OQH31" s="1"/>
      <c r="OQI31" s="1"/>
      <c r="OQJ31" s="1"/>
      <c r="OQK31" s="1"/>
      <c r="OQL31" s="1"/>
      <c r="OQM31" s="1"/>
      <c r="OQN31" s="1"/>
      <c r="OQO31" s="1"/>
      <c r="OQP31" s="1"/>
      <c r="OQQ31" s="1"/>
      <c r="OQR31" s="1"/>
      <c r="OQS31" s="1"/>
      <c r="OQT31" s="1"/>
      <c r="OQU31" s="1"/>
      <c r="OQV31" s="1"/>
      <c r="OQW31" s="1"/>
      <c r="OQX31" s="1"/>
      <c r="OQY31" s="1"/>
      <c r="OQZ31" s="1"/>
      <c r="ORA31" s="1"/>
      <c r="ORB31" s="1"/>
      <c r="ORC31" s="1"/>
      <c r="ORD31" s="1"/>
      <c r="ORE31" s="1"/>
      <c r="ORF31" s="1"/>
      <c r="ORG31" s="1"/>
      <c r="ORH31" s="1"/>
      <c r="ORI31" s="1"/>
      <c r="ORJ31" s="1"/>
      <c r="ORK31" s="1"/>
      <c r="ORL31" s="1"/>
      <c r="ORM31" s="1"/>
      <c r="ORN31" s="1"/>
      <c r="ORO31" s="1"/>
      <c r="ORP31" s="1"/>
      <c r="ORQ31" s="1"/>
      <c r="ORR31" s="1"/>
      <c r="ORS31" s="1"/>
      <c r="ORT31" s="1"/>
      <c r="ORU31" s="1"/>
      <c r="ORV31" s="1"/>
      <c r="ORW31" s="1"/>
      <c r="ORX31" s="1"/>
      <c r="ORY31" s="1"/>
      <c r="ORZ31" s="1"/>
      <c r="OSA31" s="1"/>
      <c r="OSB31" s="1"/>
      <c r="OSC31" s="1"/>
      <c r="OSD31" s="1"/>
      <c r="OSE31" s="1"/>
      <c r="OSF31" s="1"/>
      <c r="OSG31" s="1"/>
      <c r="OSH31" s="1"/>
      <c r="OSI31" s="1"/>
      <c r="OSJ31" s="1"/>
      <c r="OSK31" s="1"/>
      <c r="OSL31" s="1"/>
      <c r="OSM31" s="1"/>
      <c r="OSN31" s="1"/>
      <c r="OSO31" s="1"/>
      <c r="OSP31" s="1"/>
      <c r="OSQ31" s="1"/>
      <c r="OSR31" s="1"/>
      <c r="OSS31" s="1"/>
      <c r="OST31" s="1"/>
      <c r="OSU31" s="1"/>
      <c r="OSV31" s="1"/>
      <c r="OSW31" s="1"/>
      <c r="OSX31" s="1"/>
      <c r="OSY31" s="1"/>
      <c r="OSZ31" s="1"/>
      <c r="OTA31" s="1"/>
      <c r="OTB31" s="1"/>
      <c r="OTC31" s="1"/>
      <c r="OTD31" s="1"/>
      <c r="OTE31" s="1"/>
      <c r="OTF31" s="1"/>
      <c r="OTG31" s="1"/>
      <c r="OTH31" s="1"/>
      <c r="OTI31" s="1"/>
      <c r="OTJ31" s="1"/>
      <c r="OTK31" s="1"/>
      <c r="OTL31" s="1"/>
      <c r="OTM31" s="1"/>
      <c r="OTN31" s="1"/>
      <c r="OTO31" s="1"/>
      <c r="OTP31" s="1"/>
      <c r="OTQ31" s="1"/>
      <c r="OTR31" s="1"/>
      <c r="OTS31" s="1"/>
      <c r="OTT31" s="1"/>
      <c r="OTU31" s="1"/>
      <c r="OTV31" s="1"/>
      <c r="OTW31" s="1"/>
      <c r="OTX31" s="1"/>
      <c r="OTY31" s="1"/>
      <c r="OTZ31" s="1"/>
      <c r="OUA31" s="1"/>
      <c r="OUB31" s="1"/>
      <c r="OUC31" s="1"/>
      <c r="OUD31" s="1"/>
      <c r="OUE31" s="1"/>
      <c r="OUF31" s="1"/>
      <c r="OUG31" s="1"/>
      <c r="OUH31" s="1"/>
      <c r="OUI31" s="1"/>
      <c r="OUJ31" s="1"/>
      <c r="OUK31" s="1"/>
      <c r="OUL31" s="1"/>
      <c r="OUM31" s="1"/>
      <c r="OUN31" s="1"/>
      <c r="OUO31" s="1"/>
      <c r="OUP31" s="1"/>
      <c r="OUQ31" s="1"/>
      <c r="OUR31" s="1"/>
      <c r="OUS31" s="1"/>
      <c r="OUT31" s="1"/>
      <c r="OUU31" s="1"/>
      <c r="OUV31" s="1"/>
      <c r="OUW31" s="1"/>
      <c r="OUX31" s="1"/>
      <c r="OUY31" s="1"/>
      <c r="OUZ31" s="1"/>
      <c r="OVA31" s="1"/>
      <c r="OVB31" s="1"/>
      <c r="OVC31" s="1"/>
      <c r="OVD31" s="1"/>
      <c r="OVE31" s="1"/>
      <c r="OVF31" s="1"/>
      <c r="OVG31" s="1"/>
      <c r="OVH31" s="1"/>
      <c r="OVI31" s="1"/>
      <c r="OVJ31" s="1"/>
      <c r="OVK31" s="1"/>
      <c r="OVL31" s="1"/>
      <c r="OVM31" s="1"/>
      <c r="OVN31" s="1"/>
      <c r="OVO31" s="1"/>
      <c r="OVP31" s="1"/>
      <c r="OVQ31" s="1"/>
      <c r="OVR31" s="1"/>
      <c r="OVS31" s="1"/>
      <c r="OVT31" s="1"/>
      <c r="OVU31" s="1"/>
      <c r="OVV31" s="1"/>
      <c r="OVW31" s="1"/>
      <c r="OVX31" s="1"/>
      <c r="OVY31" s="1"/>
      <c r="OVZ31" s="1"/>
      <c r="OWA31" s="1"/>
      <c r="OWB31" s="1"/>
      <c r="OWC31" s="1"/>
      <c r="OWD31" s="1"/>
      <c r="OWE31" s="1"/>
      <c r="OWF31" s="1"/>
      <c r="OWG31" s="1"/>
      <c r="OWH31" s="1"/>
      <c r="OWI31" s="1"/>
      <c r="OWJ31" s="1"/>
      <c r="OWK31" s="1"/>
      <c r="OWL31" s="1"/>
      <c r="OWM31" s="1"/>
      <c r="OWN31" s="1"/>
      <c r="OWO31" s="1"/>
      <c r="OWP31" s="1"/>
      <c r="OWQ31" s="1"/>
      <c r="OWR31" s="1"/>
      <c r="OWS31" s="1"/>
      <c r="OWT31" s="1"/>
      <c r="OWU31" s="1"/>
      <c r="OWV31" s="1"/>
      <c r="OWW31" s="1"/>
      <c r="OWX31" s="1"/>
      <c r="OWY31" s="1"/>
      <c r="OWZ31" s="1"/>
      <c r="OXA31" s="1"/>
      <c r="OXB31" s="1"/>
      <c r="OXC31" s="1"/>
      <c r="OXD31" s="1"/>
      <c r="OXE31" s="1"/>
      <c r="OXF31" s="1"/>
      <c r="OXG31" s="1"/>
      <c r="OXH31" s="1"/>
      <c r="OXI31" s="1"/>
      <c r="OXJ31" s="1"/>
      <c r="OXK31" s="1"/>
      <c r="OXL31" s="1"/>
      <c r="OXM31" s="1"/>
      <c r="OXN31" s="1"/>
      <c r="OXO31" s="1"/>
      <c r="OXP31" s="1"/>
      <c r="OXQ31" s="1"/>
      <c r="OXR31" s="1"/>
      <c r="OXS31" s="1"/>
      <c r="OXT31" s="1"/>
      <c r="OXU31" s="1"/>
      <c r="OXV31" s="1"/>
      <c r="OXW31" s="1"/>
      <c r="OXX31" s="1"/>
      <c r="OXY31" s="1"/>
      <c r="OXZ31" s="1"/>
      <c r="OYA31" s="1"/>
      <c r="OYB31" s="1"/>
      <c r="OYC31" s="1"/>
      <c r="OYD31" s="1"/>
      <c r="OYE31" s="1"/>
      <c r="OYF31" s="1"/>
      <c r="OYG31" s="1"/>
      <c r="OYH31" s="1"/>
      <c r="OYI31" s="1"/>
      <c r="OYJ31" s="1"/>
      <c r="OYK31" s="1"/>
      <c r="OYL31" s="1"/>
      <c r="OYM31" s="1"/>
      <c r="OYN31" s="1"/>
      <c r="OYO31" s="1"/>
      <c r="OYP31" s="1"/>
      <c r="OYQ31" s="1"/>
      <c r="OYR31" s="1"/>
      <c r="OYS31" s="1"/>
      <c r="OYT31" s="1"/>
      <c r="OYU31" s="1"/>
      <c r="OYV31" s="1"/>
      <c r="OYW31" s="1"/>
      <c r="OYX31" s="1"/>
      <c r="OYY31" s="1"/>
      <c r="OYZ31" s="1"/>
      <c r="OZA31" s="1"/>
      <c r="OZB31" s="1"/>
      <c r="OZC31" s="1"/>
      <c r="OZD31" s="1"/>
      <c r="OZE31" s="1"/>
      <c r="OZF31" s="1"/>
      <c r="OZG31" s="1"/>
      <c r="OZH31" s="1"/>
      <c r="OZI31" s="1"/>
      <c r="OZJ31" s="1"/>
      <c r="OZK31" s="1"/>
      <c r="OZL31" s="1"/>
      <c r="OZM31" s="1"/>
      <c r="OZN31" s="1"/>
      <c r="OZO31" s="1"/>
      <c r="OZP31" s="1"/>
      <c r="OZQ31" s="1"/>
      <c r="OZR31" s="1"/>
      <c r="OZS31" s="1"/>
      <c r="OZT31" s="1"/>
      <c r="OZU31" s="1"/>
      <c r="OZV31" s="1"/>
      <c r="OZW31" s="1"/>
      <c r="OZX31" s="1"/>
      <c r="OZY31" s="1"/>
      <c r="OZZ31" s="1"/>
      <c r="PAA31" s="1"/>
      <c r="PAB31" s="1"/>
      <c r="PAC31" s="1"/>
      <c r="PAD31" s="1"/>
      <c r="PAE31" s="1"/>
      <c r="PAF31" s="1"/>
      <c r="PAG31" s="1"/>
      <c r="PAH31" s="1"/>
      <c r="PAI31" s="1"/>
      <c r="PAJ31" s="1"/>
      <c r="PAK31" s="1"/>
      <c r="PAL31" s="1"/>
      <c r="PAM31" s="1"/>
      <c r="PAN31" s="1"/>
      <c r="PAO31" s="1"/>
      <c r="PAP31" s="1"/>
      <c r="PAQ31" s="1"/>
      <c r="PAR31" s="1"/>
      <c r="PAS31" s="1"/>
      <c r="PAT31" s="1"/>
      <c r="PAU31" s="1"/>
      <c r="PAV31" s="1"/>
      <c r="PAW31" s="1"/>
      <c r="PAX31" s="1"/>
      <c r="PAY31" s="1"/>
      <c r="PAZ31" s="1"/>
      <c r="PBA31" s="1"/>
      <c r="PBB31" s="1"/>
      <c r="PBC31" s="1"/>
      <c r="PBD31" s="1"/>
      <c r="PBE31" s="1"/>
      <c r="PBF31" s="1"/>
      <c r="PBG31" s="1"/>
      <c r="PBH31" s="1"/>
      <c r="PBI31" s="1"/>
      <c r="PBJ31" s="1"/>
      <c r="PBK31" s="1"/>
      <c r="PBL31" s="1"/>
      <c r="PBM31" s="1"/>
      <c r="PBN31" s="1"/>
      <c r="PBO31" s="1"/>
      <c r="PBP31" s="1"/>
      <c r="PBQ31" s="1"/>
      <c r="PBR31" s="1"/>
      <c r="PBS31" s="1"/>
      <c r="PBT31" s="1"/>
      <c r="PBU31" s="1"/>
      <c r="PBV31" s="1"/>
      <c r="PBW31" s="1"/>
      <c r="PBX31" s="1"/>
      <c r="PBY31" s="1"/>
      <c r="PBZ31" s="1"/>
      <c r="PCA31" s="1"/>
      <c r="PCB31" s="1"/>
      <c r="PCC31" s="1"/>
      <c r="PCD31" s="1"/>
      <c r="PCE31" s="1"/>
      <c r="PCF31" s="1"/>
      <c r="PCG31" s="1"/>
      <c r="PCH31" s="1"/>
      <c r="PCI31" s="1"/>
      <c r="PCJ31" s="1"/>
      <c r="PCK31" s="1"/>
      <c r="PCL31" s="1"/>
      <c r="PCM31" s="1"/>
      <c r="PCN31" s="1"/>
      <c r="PCO31" s="1"/>
      <c r="PCP31" s="1"/>
      <c r="PCQ31" s="1"/>
      <c r="PCR31" s="1"/>
      <c r="PCS31" s="1"/>
      <c r="PCT31" s="1"/>
      <c r="PCU31" s="1"/>
      <c r="PCV31" s="1"/>
      <c r="PCW31" s="1"/>
      <c r="PCX31" s="1"/>
      <c r="PCY31" s="1"/>
      <c r="PCZ31" s="1"/>
      <c r="PDA31" s="1"/>
      <c r="PDB31" s="1"/>
      <c r="PDC31" s="1"/>
      <c r="PDD31" s="1"/>
      <c r="PDE31" s="1"/>
      <c r="PDF31" s="1"/>
      <c r="PDG31" s="1"/>
      <c r="PDH31" s="1"/>
      <c r="PDI31" s="1"/>
      <c r="PDJ31" s="1"/>
      <c r="PDK31" s="1"/>
      <c r="PDL31" s="1"/>
      <c r="PDM31" s="1"/>
      <c r="PDN31" s="1"/>
      <c r="PDO31" s="1"/>
      <c r="PDP31" s="1"/>
      <c r="PDQ31" s="1"/>
      <c r="PDR31" s="1"/>
      <c r="PDS31" s="1"/>
      <c r="PDT31" s="1"/>
      <c r="PDU31" s="1"/>
      <c r="PDV31" s="1"/>
      <c r="PDW31" s="1"/>
      <c r="PDX31" s="1"/>
      <c r="PDY31" s="1"/>
      <c r="PDZ31" s="1"/>
      <c r="PEA31" s="1"/>
      <c r="PEB31" s="1"/>
      <c r="PEC31" s="1"/>
      <c r="PED31" s="1"/>
      <c r="PEE31" s="1"/>
      <c r="PEF31" s="1"/>
      <c r="PEG31" s="1"/>
      <c r="PEH31" s="1"/>
      <c r="PEI31" s="1"/>
      <c r="PEJ31" s="1"/>
      <c r="PEK31" s="1"/>
      <c r="PEL31" s="1"/>
      <c r="PEM31" s="1"/>
      <c r="PEN31" s="1"/>
      <c r="PEO31" s="1"/>
      <c r="PEP31" s="1"/>
      <c r="PEQ31" s="1"/>
      <c r="PER31" s="1"/>
      <c r="PES31" s="1"/>
      <c r="PET31" s="1"/>
      <c r="PEU31" s="1"/>
      <c r="PEV31" s="1"/>
      <c r="PEW31" s="1"/>
      <c r="PEX31" s="1"/>
      <c r="PEY31" s="1"/>
      <c r="PEZ31" s="1"/>
      <c r="PFA31" s="1"/>
      <c r="PFB31" s="1"/>
      <c r="PFC31" s="1"/>
      <c r="PFD31" s="1"/>
      <c r="PFE31" s="1"/>
      <c r="PFF31" s="1"/>
      <c r="PFG31" s="1"/>
      <c r="PFH31" s="1"/>
      <c r="PFI31" s="1"/>
      <c r="PFJ31" s="1"/>
      <c r="PFK31" s="1"/>
      <c r="PFL31" s="1"/>
      <c r="PFM31" s="1"/>
      <c r="PFN31" s="1"/>
      <c r="PFO31" s="1"/>
      <c r="PFP31" s="1"/>
      <c r="PFQ31" s="1"/>
      <c r="PFR31" s="1"/>
      <c r="PFS31" s="1"/>
      <c r="PFT31" s="1"/>
      <c r="PFU31" s="1"/>
      <c r="PFV31" s="1"/>
      <c r="PFW31" s="1"/>
      <c r="PFX31" s="1"/>
      <c r="PFY31" s="1"/>
      <c r="PFZ31" s="1"/>
      <c r="PGA31" s="1"/>
      <c r="PGB31" s="1"/>
      <c r="PGC31" s="1"/>
      <c r="PGD31" s="1"/>
      <c r="PGE31" s="1"/>
      <c r="PGF31" s="1"/>
      <c r="PGG31" s="1"/>
      <c r="PGH31" s="1"/>
      <c r="PGI31" s="1"/>
      <c r="PGJ31" s="1"/>
      <c r="PGK31" s="1"/>
      <c r="PGL31" s="1"/>
      <c r="PGM31" s="1"/>
      <c r="PGN31" s="1"/>
      <c r="PGO31" s="1"/>
      <c r="PGP31" s="1"/>
      <c r="PGQ31" s="1"/>
      <c r="PGR31" s="1"/>
      <c r="PGS31" s="1"/>
      <c r="PGT31" s="1"/>
      <c r="PGU31" s="1"/>
      <c r="PGV31" s="1"/>
      <c r="PGW31" s="1"/>
      <c r="PGX31" s="1"/>
      <c r="PGY31" s="1"/>
      <c r="PGZ31" s="1"/>
      <c r="PHA31" s="1"/>
      <c r="PHB31" s="1"/>
      <c r="PHC31" s="1"/>
      <c r="PHD31" s="1"/>
      <c r="PHE31" s="1"/>
      <c r="PHF31" s="1"/>
      <c r="PHG31" s="1"/>
      <c r="PHH31" s="1"/>
      <c r="PHI31" s="1"/>
      <c r="PHJ31" s="1"/>
      <c r="PHK31" s="1"/>
      <c r="PHL31" s="1"/>
      <c r="PHM31" s="1"/>
      <c r="PHN31" s="1"/>
      <c r="PHO31" s="1"/>
      <c r="PHP31" s="1"/>
      <c r="PHQ31" s="1"/>
      <c r="PHR31" s="1"/>
      <c r="PHS31" s="1"/>
      <c r="PHT31" s="1"/>
      <c r="PHU31" s="1"/>
      <c r="PHV31" s="1"/>
      <c r="PHW31" s="1"/>
      <c r="PHX31" s="1"/>
      <c r="PHY31" s="1"/>
      <c r="PHZ31" s="1"/>
      <c r="PIA31" s="1"/>
      <c r="PIB31" s="1"/>
      <c r="PIC31" s="1"/>
      <c r="PID31" s="1"/>
      <c r="PIE31" s="1"/>
      <c r="PIF31" s="1"/>
      <c r="PIG31" s="1"/>
      <c r="PIH31" s="1"/>
      <c r="PII31" s="1"/>
      <c r="PIJ31" s="1"/>
      <c r="PIK31" s="1"/>
      <c r="PIL31" s="1"/>
      <c r="PIM31" s="1"/>
      <c r="PIN31" s="1"/>
      <c r="PIO31" s="1"/>
      <c r="PIP31" s="1"/>
      <c r="PIQ31" s="1"/>
      <c r="PIR31" s="1"/>
      <c r="PIS31" s="1"/>
      <c r="PIT31" s="1"/>
      <c r="PIU31" s="1"/>
      <c r="PIV31" s="1"/>
      <c r="PIW31" s="1"/>
      <c r="PIX31" s="1"/>
      <c r="PIY31" s="1"/>
      <c r="PIZ31" s="1"/>
      <c r="PJA31" s="1"/>
      <c r="PJB31" s="1"/>
      <c r="PJC31" s="1"/>
      <c r="PJD31" s="1"/>
      <c r="PJE31" s="1"/>
      <c r="PJF31" s="1"/>
      <c r="PJG31" s="1"/>
      <c r="PJH31" s="1"/>
      <c r="PJI31" s="1"/>
      <c r="PJJ31" s="1"/>
      <c r="PJK31" s="1"/>
      <c r="PJL31" s="1"/>
      <c r="PJM31" s="1"/>
      <c r="PJN31" s="1"/>
      <c r="PJO31" s="1"/>
      <c r="PJP31" s="1"/>
      <c r="PJQ31" s="1"/>
      <c r="PJR31" s="1"/>
      <c r="PJS31" s="1"/>
      <c r="PJT31" s="1"/>
      <c r="PJU31" s="1"/>
      <c r="PJV31" s="1"/>
      <c r="PJW31" s="1"/>
      <c r="PJX31" s="1"/>
      <c r="PJY31" s="1"/>
      <c r="PJZ31" s="1"/>
      <c r="PKA31" s="1"/>
      <c r="PKB31" s="1"/>
      <c r="PKC31" s="1"/>
      <c r="PKD31" s="1"/>
      <c r="PKE31" s="1"/>
      <c r="PKF31" s="1"/>
      <c r="PKG31" s="1"/>
      <c r="PKH31" s="1"/>
      <c r="PKI31" s="1"/>
      <c r="PKJ31" s="1"/>
      <c r="PKK31" s="1"/>
      <c r="PKL31" s="1"/>
      <c r="PKM31" s="1"/>
      <c r="PKN31" s="1"/>
      <c r="PKO31" s="1"/>
      <c r="PKP31" s="1"/>
      <c r="PKQ31" s="1"/>
      <c r="PKR31" s="1"/>
      <c r="PKS31" s="1"/>
      <c r="PKT31" s="1"/>
      <c r="PKU31" s="1"/>
      <c r="PKV31" s="1"/>
      <c r="PKW31" s="1"/>
      <c r="PKX31" s="1"/>
      <c r="PKY31" s="1"/>
      <c r="PKZ31" s="1"/>
      <c r="PLA31" s="1"/>
      <c r="PLB31" s="1"/>
      <c r="PLC31" s="1"/>
      <c r="PLD31" s="1"/>
      <c r="PLE31" s="1"/>
      <c r="PLF31" s="1"/>
      <c r="PLG31" s="1"/>
      <c r="PLH31" s="1"/>
      <c r="PLI31" s="1"/>
      <c r="PLJ31" s="1"/>
      <c r="PLK31" s="1"/>
      <c r="PLL31" s="1"/>
      <c r="PLM31" s="1"/>
      <c r="PLN31" s="1"/>
      <c r="PLO31" s="1"/>
      <c r="PLP31" s="1"/>
      <c r="PLQ31" s="1"/>
      <c r="PLR31" s="1"/>
      <c r="PLS31" s="1"/>
      <c r="PLT31" s="1"/>
      <c r="PLU31" s="1"/>
      <c r="PLV31" s="1"/>
      <c r="PLW31" s="1"/>
      <c r="PLX31" s="1"/>
      <c r="PLY31" s="1"/>
      <c r="PLZ31" s="1"/>
      <c r="PMA31" s="1"/>
      <c r="PMB31" s="1"/>
      <c r="PMC31" s="1"/>
      <c r="PMD31" s="1"/>
      <c r="PME31" s="1"/>
      <c r="PMF31" s="1"/>
      <c r="PMG31" s="1"/>
      <c r="PMH31" s="1"/>
      <c r="PMI31" s="1"/>
      <c r="PMJ31" s="1"/>
      <c r="PMK31" s="1"/>
      <c r="PML31" s="1"/>
      <c r="PMM31" s="1"/>
      <c r="PMN31" s="1"/>
      <c r="PMO31" s="1"/>
      <c r="PMP31" s="1"/>
      <c r="PMQ31" s="1"/>
      <c r="PMR31" s="1"/>
      <c r="PMS31" s="1"/>
      <c r="PMT31" s="1"/>
      <c r="PMU31" s="1"/>
      <c r="PMV31" s="1"/>
      <c r="PMW31" s="1"/>
      <c r="PMX31" s="1"/>
      <c r="PMY31" s="1"/>
      <c r="PMZ31" s="1"/>
      <c r="PNA31" s="1"/>
      <c r="PNB31" s="1"/>
      <c r="PNC31" s="1"/>
      <c r="PND31" s="1"/>
      <c r="PNE31" s="1"/>
      <c r="PNF31" s="1"/>
      <c r="PNG31" s="1"/>
      <c r="PNH31" s="1"/>
      <c r="PNI31" s="1"/>
      <c r="PNJ31" s="1"/>
      <c r="PNK31" s="1"/>
      <c r="PNL31" s="1"/>
      <c r="PNM31" s="1"/>
      <c r="PNN31" s="1"/>
      <c r="PNO31" s="1"/>
      <c r="PNP31" s="1"/>
      <c r="PNQ31" s="1"/>
      <c r="PNR31" s="1"/>
      <c r="PNS31" s="1"/>
      <c r="PNT31" s="1"/>
      <c r="PNU31" s="1"/>
      <c r="PNV31" s="1"/>
      <c r="PNW31" s="1"/>
      <c r="PNX31" s="1"/>
      <c r="PNY31" s="1"/>
      <c r="PNZ31" s="1"/>
      <c r="POA31" s="1"/>
      <c r="POB31" s="1"/>
      <c r="POC31" s="1"/>
      <c r="POD31" s="1"/>
      <c r="POE31" s="1"/>
      <c r="POF31" s="1"/>
      <c r="POG31" s="1"/>
      <c r="POH31" s="1"/>
      <c r="POI31" s="1"/>
      <c r="POJ31" s="1"/>
      <c r="POK31" s="1"/>
      <c r="POL31" s="1"/>
      <c r="POM31" s="1"/>
      <c r="PON31" s="1"/>
      <c r="POO31" s="1"/>
      <c r="POP31" s="1"/>
      <c r="POQ31" s="1"/>
      <c r="POR31" s="1"/>
      <c r="POS31" s="1"/>
      <c r="POT31" s="1"/>
      <c r="POU31" s="1"/>
      <c r="POV31" s="1"/>
      <c r="POW31" s="1"/>
      <c r="POX31" s="1"/>
      <c r="POY31" s="1"/>
      <c r="POZ31" s="1"/>
      <c r="PPA31" s="1"/>
      <c r="PPB31" s="1"/>
      <c r="PPC31" s="1"/>
      <c r="PPD31" s="1"/>
      <c r="PPE31" s="1"/>
      <c r="PPF31" s="1"/>
      <c r="PPG31" s="1"/>
      <c r="PPH31" s="1"/>
      <c r="PPI31" s="1"/>
      <c r="PPJ31" s="1"/>
      <c r="PPK31" s="1"/>
      <c r="PPL31" s="1"/>
      <c r="PPM31" s="1"/>
      <c r="PPN31" s="1"/>
      <c r="PPO31" s="1"/>
      <c r="PPP31" s="1"/>
      <c r="PPQ31" s="1"/>
      <c r="PPR31" s="1"/>
      <c r="PPS31" s="1"/>
      <c r="PPT31" s="1"/>
      <c r="PPU31" s="1"/>
      <c r="PPV31" s="1"/>
      <c r="PPW31" s="1"/>
      <c r="PPX31" s="1"/>
      <c r="PPY31" s="1"/>
      <c r="PPZ31" s="1"/>
      <c r="PQA31" s="1"/>
      <c r="PQB31" s="1"/>
      <c r="PQC31" s="1"/>
      <c r="PQD31" s="1"/>
      <c r="PQE31" s="1"/>
      <c r="PQF31" s="1"/>
      <c r="PQG31" s="1"/>
      <c r="PQH31" s="1"/>
      <c r="PQI31" s="1"/>
      <c r="PQJ31" s="1"/>
      <c r="PQK31" s="1"/>
      <c r="PQL31" s="1"/>
      <c r="PQM31" s="1"/>
      <c r="PQN31" s="1"/>
      <c r="PQO31" s="1"/>
      <c r="PQP31" s="1"/>
      <c r="PQQ31" s="1"/>
      <c r="PQR31" s="1"/>
      <c r="PQS31" s="1"/>
      <c r="PQT31" s="1"/>
      <c r="PQU31" s="1"/>
      <c r="PQV31" s="1"/>
      <c r="PQW31" s="1"/>
      <c r="PQX31" s="1"/>
      <c r="PQY31" s="1"/>
      <c r="PQZ31" s="1"/>
      <c r="PRA31" s="1"/>
      <c r="PRB31" s="1"/>
      <c r="PRC31" s="1"/>
      <c r="PRD31" s="1"/>
      <c r="PRE31" s="1"/>
      <c r="PRF31" s="1"/>
      <c r="PRG31" s="1"/>
      <c r="PRH31" s="1"/>
      <c r="PRI31" s="1"/>
      <c r="PRJ31" s="1"/>
      <c r="PRK31" s="1"/>
      <c r="PRL31" s="1"/>
      <c r="PRM31" s="1"/>
      <c r="PRN31" s="1"/>
      <c r="PRO31" s="1"/>
      <c r="PRP31" s="1"/>
      <c r="PRQ31" s="1"/>
      <c r="PRR31" s="1"/>
      <c r="PRS31" s="1"/>
      <c r="PRT31" s="1"/>
      <c r="PRU31" s="1"/>
      <c r="PRV31" s="1"/>
      <c r="PRW31" s="1"/>
      <c r="PRX31" s="1"/>
      <c r="PRY31" s="1"/>
      <c r="PRZ31" s="1"/>
      <c r="PSA31" s="1"/>
      <c r="PSB31" s="1"/>
      <c r="PSC31" s="1"/>
      <c r="PSD31" s="1"/>
      <c r="PSE31" s="1"/>
      <c r="PSF31" s="1"/>
      <c r="PSG31" s="1"/>
      <c r="PSH31" s="1"/>
      <c r="PSI31" s="1"/>
      <c r="PSJ31" s="1"/>
      <c r="PSK31" s="1"/>
      <c r="PSL31" s="1"/>
      <c r="PSM31" s="1"/>
      <c r="PSN31" s="1"/>
      <c r="PSO31" s="1"/>
      <c r="PSP31" s="1"/>
      <c r="PSQ31" s="1"/>
      <c r="PSR31" s="1"/>
      <c r="PSS31" s="1"/>
      <c r="PST31" s="1"/>
      <c r="PSU31" s="1"/>
      <c r="PSV31" s="1"/>
      <c r="PSW31" s="1"/>
      <c r="PSX31" s="1"/>
      <c r="PSY31" s="1"/>
      <c r="PSZ31" s="1"/>
      <c r="PTA31" s="1"/>
      <c r="PTB31" s="1"/>
      <c r="PTC31" s="1"/>
      <c r="PTD31" s="1"/>
      <c r="PTE31" s="1"/>
      <c r="PTF31" s="1"/>
      <c r="PTG31" s="1"/>
      <c r="PTH31" s="1"/>
      <c r="PTI31" s="1"/>
      <c r="PTJ31" s="1"/>
      <c r="PTK31" s="1"/>
      <c r="PTL31" s="1"/>
      <c r="PTM31" s="1"/>
      <c r="PTN31" s="1"/>
      <c r="PTO31" s="1"/>
      <c r="PTP31" s="1"/>
      <c r="PTQ31" s="1"/>
      <c r="PTR31" s="1"/>
      <c r="PTS31" s="1"/>
      <c r="PTT31" s="1"/>
      <c r="PTU31" s="1"/>
      <c r="PTV31" s="1"/>
      <c r="PTW31" s="1"/>
      <c r="PTX31" s="1"/>
      <c r="PTY31" s="1"/>
      <c r="PTZ31" s="1"/>
      <c r="PUA31" s="1"/>
      <c r="PUB31" s="1"/>
      <c r="PUC31" s="1"/>
      <c r="PUD31" s="1"/>
      <c r="PUE31" s="1"/>
      <c r="PUF31" s="1"/>
      <c r="PUG31" s="1"/>
      <c r="PUH31" s="1"/>
      <c r="PUI31" s="1"/>
      <c r="PUJ31" s="1"/>
      <c r="PUK31" s="1"/>
      <c r="PUL31" s="1"/>
      <c r="PUM31" s="1"/>
      <c r="PUN31" s="1"/>
      <c r="PUO31" s="1"/>
      <c r="PUP31" s="1"/>
      <c r="PUQ31" s="1"/>
      <c r="PUR31" s="1"/>
      <c r="PUS31" s="1"/>
      <c r="PUT31" s="1"/>
      <c r="PUU31" s="1"/>
      <c r="PUV31" s="1"/>
      <c r="PUW31" s="1"/>
      <c r="PUX31" s="1"/>
      <c r="PUY31" s="1"/>
      <c r="PUZ31" s="1"/>
      <c r="PVA31" s="1"/>
      <c r="PVB31" s="1"/>
      <c r="PVC31" s="1"/>
      <c r="PVD31" s="1"/>
      <c r="PVE31" s="1"/>
      <c r="PVF31" s="1"/>
      <c r="PVG31" s="1"/>
      <c r="PVH31" s="1"/>
      <c r="PVI31" s="1"/>
      <c r="PVJ31" s="1"/>
      <c r="PVK31" s="1"/>
      <c r="PVL31" s="1"/>
      <c r="PVM31" s="1"/>
      <c r="PVN31" s="1"/>
      <c r="PVO31" s="1"/>
      <c r="PVP31" s="1"/>
      <c r="PVQ31" s="1"/>
      <c r="PVR31" s="1"/>
      <c r="PVS31" s="1"/>
      <c r="PVT31" s="1"/>
      <c r="PVU31" s="1"/>
      <c r="PVV31" s="1"/>
      <c r="PVW31" s="1"/>
      <c r="PVX31" s="1"/>
      <c r="PVY31" s="1"/>
      <c r="PVZ31" s="1"/>
      <c r="PWA31" s="1"/>
      <c r="PWB31" s="1"/>
      <c r="PWC31" s="1"/>
      <c r="PWD31" s="1"/>
      <c r="PWE31" s="1"/>
      <c r="PWF31" s="1"/>
      <c r="PWG31" s="1"/>
      <c r="PWH31" s="1"/>
      <c r="PWI31" s="1"/>
      <c r="PWJ31" s="1"/>
      <c r="PWK31" s="1"/>
      <c r="PWL31" s="1"/>
      <c r="PWM31" s="1"/>
      <c r="PWN31" s="1"/>
      <c r="PWO31" s="1"/>
      <c r="PWP31" s="1"/>
      <c r="PWQ31" s="1"/>
      <c r="PWR31" s="1"/>
      <c r="PWS31" s="1"/>
      <c r="PWT31" s="1"/>
      <c r="PWU31" s="1"/>
      <c r="PWV31" s="1"/>
      <c r="PWW31" s="1"/>
      <c r="PWX31" s="1"/>
      <c r="PWY31" s="1"/>
      <c r="PWZ31" s="1"/>
      <c r="PXA31" s="1"/>
      <c r="PXB31" s="1"/>
      <c r="PXC31" s="1"/>
      <c r="PXD31" s="1"/>
      <c r="PXE31" s="1"/>
      <c r="PXF31" s="1"/>
      <c r="PXG31" s="1"/>
      <c r="PXH31" s="1"/>
      <c r="PXI31" s="1"/>
      <c r="PXJ31" s="1"/>
      <c r="PXK31" s="1"/>
      <c r="PXL31" s="1"/>
      <c r="PXM31" s="1"/>
      <c r="PXN31" s="1"/>
      <c r="PXO31" s="1"/>
      <c r="PXP31" s="1"/>
      <c r="PXQ31" s="1"/>
      <c r="PXR31" s="1"/>
      <c r="PXS31" s="1"/>
      <c r="PXT31" s="1"/>
      <c r="PXU31" s="1"/>
      <c r="PXV31" s="1"/>
      <c r="PXW31" s="1"/>
      <c r="PXX31" s="1"/>
      <c r="PXY31" s="1"/>
      <c r="PXZ31" s="1"/>
      <c r="PYA31" s="1"/>
      <c r="PYB31" s="1"/>
      <c r="PYC31" s="1"/>
      <c r="PYD31" s="1"/>
      <c r="PYE31" s="1"/>
      <c r="PYF31" s="1"/>
      <c r="PYG31" s="1"/>
      <c r="PYH31" s="1"/>
      <c r="PYI31" s="1"/>
      <c r="PYJ31" s="1"/>
      <c r="PYK31" s="1"/>
      <c r="PYL31" s="1"/>
      <c r="PYM31" s="1"/>
      <c r="PYN31" s="1"/>
      <c r="PYO31" s="1"/>
      <c r="PYP31" s="1"/>
      <c r="PYQ31" s="1"/>
      <c r="PYR31" s="1"/>
      <c r="PYS31" s="1"/>
      <c r="PYT31" s="1"/>
      <c r="PYU31" s="1"/>
      <c r="PYV31" s="1"/>
      <c r="PYW31" s="1"/>
      <c r="PYX31" s="1"/>
      <c r="PYY31" s="1"/>
      <c r="PYZ31" s="1"/>
      <c r="PZA31" s="1"/>
      <c r="PZB31" s="1"/>
      <c r="PZC31" s="1"/>
      <c r="PZD31" s="1"/>
      <c r="PZE31" s="1"/>
      <c r="PZF31" s="1"/>
      <c r="PZG31" s="1"/>
      <c r="PZH31" s="1"/>
      <c r="PZI31" s="1"/>
      <c r="PZJ31" s="1"/>
      <c r="PZK31" s="1"/>
      <c r="PZL31" s="1"/>
      <c r="PZM31" s="1"/>
      <c r="PZN31" s="1"/>
      <c r="PZO31" s="1"/>
      <c r="PZP31" s="1"/>
      <c r="PZQ31" s="1"/>
      <c r="PZR31" s="1"/>
      <c r="PZS31" s="1"/>
      <c r="PZT31" s="1"/>
      <c r="PZU31" s="1"/>
      <c r="PZV31" s="1"/>
      <c r="PZW31" s="1"/>
      <c r="PZX31" s="1"/>
      <c r="PZY31" s="1"/>
      <c r="PZZ31" s="1"/>
      <c r="QAA31" s="1"/>
      <c r="QAB31" s="1"/>
      <c r="QAC31" s="1"/>
      <c r="QAD31" s="1"/>
      <c r="QAE31" s="1"/>
      <c r="QAF31" s="1"/>
      <c r="QAG31" s="1"/>
      <c r="QAH31" s="1"/>
      <c r="QAI31" s="1"/>
      <c r="QAJ31" s="1"/>
      <c r="QAK31" s="1"/>
      <c r="QAL31" s="1"/>
      <c r="QAM31" s="1"/>
      <c r="QAN31" s="1"/>
      <c r="QAO31" s="1"/>
      <c r="QAP31" s="1"/>
      <c r="QAQ31" s="1"/>
      <c r="QAR31" s="1"/>
      <c r="QAS31" s="1"/>
      <c r="QAT31" s="1"/>
      <c r="QAU31" s="1"/>
      <c r="QAV31" s="1"/>
      <c r="QAW31" s="1"/>
      <c r="QAX31" s="1"/>
      <c r="QAY31" s="1"/>
      <c r="QAZ31" s="1"/>
      <c r="QBA31" s="1"/>
      <c r="QBB31" s="1"/>
      <c r="QBC31" s="1"/>
      <c r="QBD31" s="1"/>
      <c r="QBE31" s="1"/>
      <c r="QBF31" s="1"/>
      <c r="QBG31" s="1"/>
      <c r="QBH31" s="1"/>
      <c r="QBI31" s="1"/>
      <c r="QBJ31" s="1"/>
      <c r="QBK31" s="1"/>
      <c r="QBL31" s="1"/>
      <c r="QBM31" s="1"/>
      <c r="QBN31" s="1"/>
      <c r="QBO31" s="1"/>
      <c r="QBP31" s="1"/>
      <c r="QBQ31" s="1"/>
      <c r="QBR31" s="1"/>
      <c r="QBS31" s="1"/>
      <c r="QBT31" s="1"/>
      <c r="QBU31" s="1"/>
      <c r="QBV31" s="1"/>
      <c r="QBW31" s="1"/>
      <c r="QBX31" s="1"/>
      <c r="QBY31" s="1"/>
      <c r="QBZ31" s="1"/>
      <c r="QCA31" s="1"/>
      <c r="QCB31" s="1"/>
      <c r="QCC31" s="1"/>
      <c r="QCD31" s="1"/>
      <c r="QCE31" s="1"/>
      <c r="QCF31" s="1"/>
      <c r="QCG31" s="1"/>
      <c r="QCH31" s="1"/>
      <c r="QCI31" s="1"/>
      <c r="QCJ31" s="1"/>
      <c r="QCK31" s="1"/>
      <c r="QCL31" s="1"/>
      <c r="QCM31" s="1"/>
      <c r="QCN31" s="1"/>
      <c r="QCO31" s="1"/>
      <c r="QCP31" s="1"/>
      <c r="QCQ31" s="1"/>
      <c r="QCR31" s="1"/>
      <c r="QCS31" s="1"/>
      <c r="QCT31" s="1"/>
      <c r="QCU31" s="1"/>
      <c r="QCV31" s="1"/>
      <c r="QCW31" s="1"/>
      <c r="QCX31" s="1"/>
      <c r="QCY31" s="1"/>
      <c r="QCZ31" s="1"/>
      <c r="QDA31" s="1"/>
      <c r="QDB31" s="1"/>
      <c r="QDC31" s="1"/>
      <c r="QDD31" s="1"/>
      <c r="QDE31" s="1"/>
      <c r="QDF31" s="1"/>
      <c r="QDG31" s="1"/>
      <c r="QDH31" s="1"/>
      <c r="QDI31" s="1"/>
      <c r="QDJ31" s="1"/>
      <c r="QDK31" s="1"/>
      <c r="QDL31" s="1"/>
      <c r="QDM31" s="1"/>
      <c r="QDN31" s="1"/>
      <c r="QDO31" s="1"/>
      <c r="QDP31" s="1"/>
      <c r="QDQ31" s="1"/>
      <c r="QDR31" s="1"/>
      <c r="QDS31" s="1"/>
      <c r="QDT31" s="1"/>
      <c r="QDU31" s="1"/>
      <c r="QDV31" s="1"/>
      <c r="QDW31" s="1"/>
      <c r="QDX31" s="1"/>
      <c r="QDY31" s="1"/>
      <c r="QDZ31" s="1"/>
      <c r="QEA31" s="1"/>
      <c r="QEB31" s="1"/>
      <c r="QEC31" s="1"/>
      <c r="QED31" s="1"/>
      <c r="QEE31" s="1"/>
      <c r="QEF31" s="1"/>
      <c r="QEG31" s="1"/>
      <c r="QEH31" s="1"/>
      <c r="QEI31" s="1"/>
      <c r="QEJ31" s="1"/>
      <c r="QEK31" s="1"/>
      <c r="QEL31" s="1"/>
      <c r="QEM31" s="1"/>
      <c r="QEN31" s="1"/>
      <c r="QEO31" s="1"/>
      <c r="QEP31" s="1"/>
      <c r="QEQ31" s="1"/>
      <c r="QER31" s="1"/>
      <c r="QES31" s="1"/>
      <c r="QET31" s="1"/>
      <c r="QEU31" s="1"/>
      <c r="QEV31" s="1"/>
      <c r="QEW31" s="1"/>
      <c r="QEX31" s="1"/>
      <c r="QEY31" s="1"/>
      <c r="QEZ31" s="1"/>
      <c r="QFA31" s="1"/>
      <c r="QFB31" s="1"/>
      <c r="QFC31" s="1"/>
      <c r="QFD31" s="1"/>
      <c r="QFE31" s="1"/>
      <c r="QFF31" s="1"/>
      <c r="QFG31" s="1"/>
      <c r="QFH31" s="1"/>
      <c r="QFI31" s="1"/>
      <c r="QFJ31" s="1"/>
      <c r="QFK31" s="1"/>
      <c r="QFL31" s="1"/>
      <c r="QFM31" s="1"/>
      <c r="QFN31" s="1"/>
      <c r="QFO31" s="1"/>
      <c r="QFP31" s="1"/>
      <c r="QFQ31" s="1"/>
      <c r="QFR31" s="1"/>
      <c r="QFS31" s="1"/>
      <c r="QFT31" s="1"/>
      <c r="QFU31" s="1"/>
      <c r="QFV31" s="1"/>
      <c r="QFW31" s="1"/>
      <c r="QFX31" s="1"/>
      <c r="QFY31" s="1"/>
      <c r="QFZ31" s="1"/>
      <c r="QGA31" s="1"/>
      <c r="QGB31" s="1"/>
      <c r="QGC31" s="1"/>
      <c r="QGD31" s="1"/>
      <c r="QGE31" s="1"/>
      <c r="QGF31" s="1"/>
      <c r="QGG31" s="1"/>
      <c r="QGH31" s="1"/>
      <c r="QGI31" s="1"/>
      <c r="QGJ31" s="1"/>
      <c r="QGK31" s="1"/>
      <c r="QGL31" s="1"/>
      <c r="QGM31" s="1"/>
      <c r="QGN31" s="1"/>
      <c r="QGO31" s="1"/>
      <c r="QGP31" s="1"/>
      <c r="QGQ31" s="1"/>
      <c r="QGR31" s="1"/>
      <c r="QGS31" s="1"/>
      <c r="QGT31" s="1"/>
      <c r="QGU31" s="1"/>
      <c r="QGV31" s="1"/>
      <c r="QGW31" s="1"/>
      <c r="QGX31" s="1"/>
      <c r="QGY31" s="1"/>
      <c r="QGZ31" s="1"/>
      <c r="QHA31" s="1"/>
      <c r="QHB31" s="1"/>
      <c r="QHC31" s="1"/>
      <c r="QHD31" s="1"/>
      <c r="QHE31" s="1"/>
      <c r="QHF31" s="1"/>
      <c r="QHG31" s="1"/>
      <c r="QHH31" s="1"/>
      <c r="QHI31" s="1"/>
      <c r="QHJ31" s="1"/>
      <c r="QHK31" s="1"/>
      <c r="QHL31" s="1"/>
      <c r="QHM31" s="1"/>
      <c r="QHN31" s="1"/>
      <c r="QHO31" s="1"/>
      <c r="QHP31" s="1"/>
      <c r="QHQ31" s="1"/>
      <c r="QHR31" s="1"/>
      <c r="QHS31" s="1"/>
      <c r="QHT31" s="1"/>
      <c r="QHU31" s="1"/>
      <c r="QHV31" s="1"/>
      <c r="QHW31" s="1"/>
      <c r="QHX31" s="1"/>
      <c r="QHY31" s="1"/>
      <c r="QHZ31" s="1"/>
      <c r="QIA31" s="1"/>
      <c r="QIB31" s="1"/>
      <c r="QIC31" s="1"/>
      <c r="QID31" s="1"/>
      <c r="QIE31" s="1"/>
      <c r="QIF31" s="1"/>
      <c r="QIG31" s="1"/>
      <c r="QIH31" s="1"/>
      <c r="QII31" s="1"/>
      <c r="QIJ31" s="1"/>
      <c r="QIK31" s="1"/>
      <c r="QIL31" s="1"/>
      <c r="QIM31" s="1"/>
      <c r="QIN31" s="1"/>
      <c r="QIO31" s="1"/>
      <c r="QIP31" s="1"/>
      <c r="QIQ31" s="1"/>
      <c r="QIR31" s="1"/>
      <c r="QIS31" s="1"/>
      <c r="QIT31" s="1"/>
      <c r="QIU31" s="1"/>
      <c r="QIV31" s="1"/>
      <c r="QIW31" s="1"/>
      <c r="QIX31" s="1"/>
      <c r="QIY31" s="1"/>
      <c r="QIZ31" s="1"/>
      <c r="QJA31" s="1"/>
      <c r="QJB31" s="1"/>
      <c r="QJC31" s="1"/>
      <c r="QJD31" s="1"/>
      <c r="QJE31" s="1"/>
      <c r="QJF31" s="1"/>
      <c r="QJG31" s="1"/>
      <c r="QJH31" s="1"/>
      <c r="QJI31" s="1"/>
      <c r="QJJ31" s="1"/>
      <c r="QJK31" s="1"/>
      <c r="QJL31" s="1"/>
      <c r="QJM31" s="1"/>
      <c r="QJN31" s="1"/>
      <c r="QJO31" s="1"/>
      <c r="QJP31" s="1"/>
      <c r="QJQ31" s="1"/>
      <c r="QJR31" s="1"/>
      <c r="QJS31" s="1"/>
      <c r="QJT31" s="1"/>
      <c r="QJU31" s="1"/>
      <c r="QJV31" s="1"/>
      <c r="QJW31" s="1"/>
      <c r="QJX31" s="1"/>
      <c r="QJY31" s="1"/>
      <c r="QJZ31" s="1"/>
      <c r="QKA31" s="1"/>
      <c r="QKB31" s="1"/>
      <c r="QKC31" s="1"/>
      <c r="QKD31" s="1"/>
      <c r="QKE31" s="1"/>
      <c r="QKF31" s="1"/>
      <c r="QKG31" s="1"/>
      <c r="QKH31" s="1"/>
      <c r="QKI31" s="1"/>
      <c r="QKJ31" s="1"/>
      <c r="QKK31" s="1"/>
      <c r="QKL31" s="1"/>
      <c r="QKM31" s="1"/>
      <c r="QKN31" s="1"/>
      <c r="QKO31" s="1"/>
      <c r="QKP31" s="1"/>
      <c r="QKQ31" s="1"/>
      <c r="QKR31" s="1"/>
      <c r="QKS31" s="1"/>
      <c r="QKT31" s="1"/>
      <c r="QKU31" s="1"/>
      <c r="QKV31" s="1"/>
      <c r="QKW31" s="1"/>
      <c r="QKX31" s="1"/>
      <c r="QKY31" s="1"/>
      <c r="QKZ31" s="1"/>
      <c r="QLA31" s="1"/>
      <c r="QLB31" s="1"/>
      <c r="QLC31" s="1"/>
      <c r="QLD31" s="1"/>
      <c r="QLE31" s="1"/>
      <c r="QLF31" s="1"/>
      <c r="QLG31" s="1"/>
      <c r="QLH31" s="1"/>
      <c r="QLI31" s="1"/>
      <c r="QLJ31" s="1"/>
      <c r="QLK31" s="1"/>
      <c r="QLL31" s="1"/>
      <c r="QLM31" s="1"/>
      <c r="QLN31" s="1"/>
      <c r="QLO31" s="1"/>
      <c r="QLP31" s="1"/>
      <c r="QLQ31" s="1"/>
      <c r="QLR31" s="1"/>
      <c r="QLS31" s="1"/>
      <c r="QLT31" s="1"/>
      <c r="QLU31" s="1"/>
      <c r="QLV31" s="1"/>
      <c r="QLW31" s="1"/>
      <c r="QLX31" s="1"/>
      <c r="QLY31" s="1"/>
      <c r="QLZ31" s="1"/>
      <c r="QMA31" s="1"/>
      <c r="QMB31" s="1"/>
      <c r="QMC31" s="1"/>
      <c r="QMD31" s="1"/>
      <c r="QME31" s="1"/>
      <c r="QMF31" s="1"/>
      <c r="QMG31" s="1"/>
      <c r="QMH31" s="1"/>
      <c r="QMI31" s="1"/>
      <c r="QMJ31" s="1"/>
      <c r="QMK31" s="1"/>
      <c r="QML31" s="1"/>
      <c r="QMM31" s="1"/>
      <c r="QMN31" s="1"/>
      <c r="QMO31" s="1"/>
      <c r="QMP31" s="1"/>
      <c r="QMQ31" s="1"/>
      <c r="QMR31" s="1"/>
      <c r="QMS31" s="1"/>
      <c r="QMT31" s="1"/>
      <c r="QMU31" s="1"/>
      <c r="QMV31" s="1"/>
      <c r="QMW31" s="1"/>
      <c r="QMX31" s="1"/>
      <c r="QMY31" s="1"/>
      <c r="QMZ31" s="1"/>
      <c r="QNA31" s="1"/>
      <c r="QNB31" s="1"/>
      <c r="QNC31" s="1"/>
      <c r="QND31" s="1"/>
      <c r="QNE31" s="1"/>
      <c r="QNF31" s="1"/>
      <c r="QNG31" s="1"/>
      <c r="QNH31" s="1"/>
      <c r="QNI31" s="1"/>
      <c r="QNJ31" s="1"/>
      <c r="QNK31" s="1"/>
      <c r="QNL31" s="1"/>
      <c r="QNM31" s="1"/>
      <c r="QNN31" s="1"/>
      <c r="QNO31" s="1"/>
      <c r="QNP31" s="1"/>
      <c r="QNQ31" s="1"/>
      <c r="QNR31" s="1"/>
      <c r="QNS31" s="1"/>
      <c r="QNT31" s="1"/>
      <c r="QNU31" s="1"/>
      <c r="QNV31" s="1"/>
      <c r="QNW31" s="1"/>
      <c r="QNX31" s="1"/>
      <c r="QNY31" s="1"/>
      <c r="QNZ31" s="1"/>
      <c r="QOA31" s="1"/>
      <c r="QOB31" s="1"/>
      <c r="QOC31" s="1"/>
      <c r="QOD31" s="1"/>
      <c r="QOE31" s="1"/>
      <c r="QOF31" s="1"/>
      <c r="QOG31" s="1"/>
      <c r="QOH31" s="1"/>
      <c r="QOI31" s="1"/>
      <c r="QOJ31" s="1"/>
      <c r="QOK31" s="1"/>
      <c r="QOL31" s="1"/>
      <c r="QOM31" s="1"/>
      <c r="QON31" s="1"/>
      <c r="QOO31" s="1"/>
      <c r="QOP31" s="1"/>
      <c r="QOQ31" s="1"/>
      <c r="QOR31" s="1"/>
      <c r="QOS31" s="1"/>
      <c r="QOT31" s="1"/>
      <c r="QOU31" s="1"/>
      <c r="QOV31" s="1"/>
      <c r="QOW31" s="1"/>
      <c r="QOX31" s="1"/>
      <c r="QOY31" s="1"/>
      <c r="QOZ31" s="1"/>
      <c r="QPA31" s="1"/>
      <c r="QPB31" s="1"/>
      <c r="QPC31" s="1"/>
      <c r="QPD31" s="1"/>
      <c r="QPE31" s="1"/>
      <c r="QPF31" s="1"/>
      <c r="QPG31" s="1"/>
      <c r="QPH31" s="1"/>
      <c r="QPI31" s="1"/>
      <c r="QPJ31" s="1"/>
      <c r="QPK31" s="1"/>
      <c r="QPL31" s="1"/>
      <c r="QPM31" s="1"/>
      <c r="QPN31" s="1"/>
      <c r="QPO31" s="1"/>
      <c r="QPP31" s="1"/>
      <c r="QPQ31" s="1"/>
      <c r="QPR31" s="1"/>
      <c r="QPS31" s="1"/>
      <c r="QPT31" s="1"/>
      <c r="QPU31" s="1"/>
      <c r="QPV31" s="1"/>
      <c r="QPW31" s="1"/>
      <c r="QPX31" s="1"/>
      <c r="QPY31" s="1"/>
      <c r="QPZ31" s="1"/>
      <c r="QQA31" s="1"/>
      <c r="QQB31" s="1"/>
      <c r="QQC31" s="1"/>
      <c r="QQD31" s="1"/>
      <c r="QQE31" s="1"/>
      <c r="QQF31" s="1"/>
      <c r="QQG31" s="1"/>
      <c r="QQH31" s="1"/>
      <c r="QQI31" s="1"/>
      <c r="QQJ31" s="1"/>
      <c r="QQK31" s="1"/>
      <c r="QQL31" s="1"/>
      <c r="QQM31" s="1"/>
      <c r="QQN31" s="1"/>
      <c r="QQO31" s="1"/>
      <c r="QQP31" s="1"/>
      <c r="QQQ31" s="1"/>
      <c r="QQR31" s="1"/>
      <c r="QQS31" s="1"/>
      <c r="QQT31" s="1"/>
      <c r="QQU31" s="1"/>
      <c r="QQV31" s="1"/>
      <c r="QQW31" s="1"/>
      <c r="QQX31" s="1"/>
      <c r="QQY31" s="1"/>
      <c r="QQZ31" s="1"/>
      <c r="QRA31" s="1"/>
      <c r="QRB31" s="1"/>
      <c r="QRC31" s="1"/>
      <c r="QRD31" s="1"/>
      <c r="QRE31" s="1"/>
      <c r="QRF31" s="1"/>
      <c r="QRG31" s="1"/>
      <c r="QRH31" s="1"/>
      <c r="QRI31" s="1"/>
      <c r="QRJ31" s="1"/>
      <c r="QRK31" s="1"/>
      <c r="QRL31" s="1"/>
      <c r="QRM31" s="1"/>
      <c r="QRN31" s="1"/>
      <c r="QRO31" s="1"/>
      <c r="QRP31" s="1"/>
      <c r="QRQ31" s="1"/>
      <c r="QRR31" s="1"/>
      <c r="QRS31" s="1"/>
      <c r="QRT31" s="1"/>
      <c r="QRU31" s="1"/>
      <c r="QRV31" s="1"/>
      <c r="QRW31" s="1"/>
      <c r="QRX31" s="1"/>
      <c r="QRY31" s="1"/>
      <c r="QRZ31" s="1"/>
      <c r="QSA31" s="1"/>
      <c r="QSB31" s="1"/>
      <c r="QSC31" s="1"/>
      <c r="QSD31" s="1"/>
      <c r="QSE31" s="1"/>
      <c r="QSF31" s="1"/>
      <c r="QSG31" s="1"/>
      <c r="QSH31" s="1"/>
      <c r="QSI31" s="1"/>
      <c r="QSJ31" s="1"/>
      <c r="QSK31" s="1"/>
      <c r="QSL31" s="1"/>
      <c r="QSM31" s="1"/>
      <c r="QSN31" s="1"/>
      <c r="QSO31" s="1"/>
      <c r="QSP31" s="1"/>
      <c r="QSQ31" s="1"/>
      <c r="QSR31" s="1"/>
      <c r="QSS31" s="1"/>
      <c r="QST31" s="1"/>
      <c r="QSU31" s="1"/>
      <c r="QSV31" s="1"/>
      <c r="QSW31" s="1"/>
      <c r="QSX31" s="1"/>
      <c r="QSY31" s="1"/>
      <c r="QSZ31" s="1"/>
      <c r="QTA31" s="1"/>
      <c r="QTB31" s="1"/>
      <c r="QTC31" s="1"/>
      <c r="QTD31" s="1"/>
      <c r="QTE31" s="1"/>
      <c r="QTF31" s="1"/>
      <c r="QTG31" s="1"/>
      <c r="QTH31" s="1"/>
      <c r="QTI31" s="1"/>
      <c r="QTJ31" s="1"/>
      <c r="QTK31" s="1"/>
      <c r="QTL31" s="1"/>
      <c r="QTM31" s="1"/>
      <c r="QTN31" s="1"/>
      <c r="QTO31" s="1"/>
      <c r="QTP31" s="1"/>
      <c r="QTQ31" s="1"/>
      <c r="QTR31" s="1"/>
      <c r="QTS31" s="1"/>
      <c r="QTT31" s="1"/>
      <c r="QTU31" s="1"/>
      <c r="QTV31" s="1"/>
      <c r="QTW31" s="1"/>
      <c r="QTX31" s="1"/>
      <c r="QTY31" s="1"/>
      <c r="QTZ31" s="1"/>
      <c r="QUA31" s="1"/>
      <c r="QUB31" s="1"/>
      <c r="QUC31" s="1"/>
      <c r="QUD31" s="1"/>
      <c r="QUE31" s="1"/>
      <c r="QUF31" s="1"/>
      <c r="QUG31" s="1"/>
      <c r="QUH31" s="1"/>
      <c r="QUI31" s="1"/>
      <c r="QUJ31" s="1"/>
      <c r="QUK31" s="1"/>
      <c r="QUL31" s="1"/>
      <c r="QUM31" s="1"/>
      <c r="QUN31" s="1"/>
      <c r="QUO31" s="1"/>
      <c r="QUP31" s="1"/>
      <c r="QUQ31" s="1"/>
      <c r="QUR31" s="1"/>
      <c r="QUS31" s="1"/>
      <c r="QUT31" s="1"/>
      <c r="QUU31" s="1"/>
      <c r="QUV31" s="1"/>
      <c r="QUW31" s="1"/>
      <c r="QUX31" s="1"/>
      <c r="QUY31" s="1"/>
      <c r="QUZ31" s="1"/>
      <c r="QVA31" s="1"/>
      <c r="QVB31" s="1"/>
      <c r="QVC31" s="1"/>
      <c r="QVD31" s="1"/>
      <c r="QVE31" s="1"/>
      <c r="QVF31" s="1"/>
      <c r="QVG31" s="1"/>
      <c r="QVH31" s="1"/>
      <c r="QVI31" s="1"/>
      <c r="QVJ31" s="1"/>
      <c r="QVK31" s="1"/>
      <c r="QVL31" s="1"/>
      <c r="QVM31" s="1"/>
      <c r="QVN31" s="1"/>
      <c r="QVO31" s="1"/>
      <c r="QVP31" s="1"/>
      <c r="QVQ31" s="1"/>
      <c r="QVR31" s="1"/>
      <c r="QVS31" s="1"/>
      <c r="QVT31" s="1"/>
      <c r="QVU31" s="1"/>
      <c r="QVV31" s="1"/>
      <c r="QVW31" s="1"/>
      <c r="QVX31" s="1"/>
      <c r="QVY31" s="1"/>
      <c r="QVZ31" s="1"/>
      <c r="QWA31" s="1"/>
      <c r="QWB31" s="1"/>
      <c r="QWC31" s="1"/>
      <c r="QWD31" s="1"/>
      <c r="QWE31" s="1"/>
      <c r="QWF31" s="1"/>
      <c r="QWG31" s="1"/>
      <c r="QWH31" s="1"/>
      <c r="QWI31" s="1"/>
      <c r="QWJ31" s="1"/>
      <c r="QWK31" s="1"/>
      <c r="QWL31" s="1"/>
      <c r="QWM31" s="1"/>
      <c r="QWN31" s="1"/>
      <c r="QWO31" s="1"/>
      <c r="QWP31" s="1"/>
      <c r="QWQ31" s="1"/>
      <c r="QWR31" s="1"/>
      <c r="QWS31" s="1"/>
      <c r="QWT31" s="1"/>
      <c r="QWU31" s="1"/>
      <c r="QWV31" s="1"/>
      <c r="QWW31" s="1"/>
      <c r="QWX31" s="1"/>
      <c r="QWY31" s="1"/>
      <c r="QWZ31" s="1"/>
      <c r="QXA31" s="1"/>
      <c r="QXB31" s="1"/>
      <c r="QXC31" s="1"/>
      <c r="QXD31" s="1"/>
      <c r="QXE31" s="1"/>
      <c r="QXF31" s="1"/>
      <c r="QXG31" s="1"/>
      <c r="QXH31" s="1"/>
      <c r="QXI31" s="1"/>
      <c r="QXJ31" s="1"/>
      <c r="QXK31" s="1"/>
      <c r="QXL31" s="1"/>
      <c r="QXM31" s="1"/>
      <c r="QXN31" s="1"/>
      <c r="QXO31" s="1"/>
      <c r="QXP31" s="1"/>
      <c r="QXQ31" s="1"/>
      <c r="QXR31" s="1"/>
      <c r="QXS31" s="1"/>
      <c r="QXT31" s="1"/>
      <c r="QXU31" s="1"/>
      <c r="QXV31" s="1"/>
      <c r="QXW31" s="1"/>
      <c r="QXX31" s="1"/>
      <c r="QXY31" s="1"/>
      <c r="QXZ31" s="1"/>
      <c r="QYA31" s="1"/>
      <c r="QYB31" s="1"/>
      <c r="QYC31" s="1"/>
      <c r="QYD31" s="1"/>
      <c r="QYE31" s="1"/>
      <c r="QYF31" s="1"/>
      <c r="QYG31" s="1"/>
      <c r="QYH31" s="1"/>
      <c r="QYI31" s="1"/>
      <c r="QYJ31" s="1"/>
      <c r="QYK31" s="1"/>
      <c r="QYL31" s="1"/>
      <c r="QYM31" s="1"/>
      <c r="QYN31" s="1"/>
      <c r="QYO31" s="1"/>
      <c r="QYP31" s="1"/>
      <c r="QYQ31" s="1"/>
      <c r="QYR31" s="1"/>
      <c r="QYS31" s="1"/>
      <c r="QYT31" s="1"/>
      <c r="QYU31" s="1"/>
      <c r="QYV31" s="1"/>
      <c r="QYW31" s="1"/>
      <c r="QYX31" s="1"/>
      <c r="QYY31" s="1"/>
      <c r="QYZ31" s="1"/>
      <c r="QZA31" s="1"/>
      <c r="QZB31" s="1"/>
      <c r="QZC31" s="1"/>
      <c r="QZD31" s="1"/>
      <c r="QZE31" s="1"/>
      <c r="QZF31" s="1"/>
      <c r="QZG31" s="1"/>
      <c r="QZH31" s="1"/>
      <c r="QZI31" s="1"/>
      <c r="QZJ31" s="1"/>
      <c r="QZK31" s="1"/>
      <c r="QZL31" s="1"/>
      <c r="QZM31" s="1"/>
      <c r="QZN31" s="1"/>
      <c r="QZO31" s="1"/>
      <c r="QZP31" s="1"/>
      <c r="QZQ31" s="1"/>
      <c r="QZR31" s="1"/>
      <c r="QZS31" s="1"/>
      <c r="QZT31" s="1"/>
      <c r="QZU31" s="1"/>
      <c r="QZV31" s="1"/>
      <c r="QZW31" s="1"/>
      <c r="QZX31" s="1"/>
      <c r="QZY31" s="1"/>
      <c r="QZZ31" s="1"/>
      <c r="RAA31" s="1"/>
      <c r="RAB31" s="1"/>
      <c r="RAC31" s="1"/>
      <c r="RAD31" s="1"/>
      <c r="RAE31" s="1"/>
      <c r="RAF31" s="1"/>
      <c r="RAG31" s="1"/>
      <c r="RAH31" s="1"/>
      <c r="RAI31" s="1"/>
      <c r="RAJ31" s="1"/>
      <c r="RAK31" s="1"/>
      <c r="RAL31" s="1"/>
      <c r="RAM31" s="1"/>
      <c r="RAN31" s="1"/>
      <c r="RAO31" s="1"/>
      <c r="RAP31" s="1"/>
      <c r="RAQ31" s="1"/>
      <c r="RAR31" s="1"/>
      <c r="RAS31" s="1"/>
      <c r="RAT31" s="1"/>
      <c r="RAU31" s="1"/>
      <c r="RAV31" s="1"/>
      <c r="RAW31" s="1"/>
      <c r="RAX31" s="1"/>
      <c r="RAY31" s="1"/>
      <c r="RAZ31" s="1"/>
      <c r="RBA31" s="1"/>
      <c r="RBB31" s="1"/>
      <c r="RBC31" s="1"/>
      <c r="RBD31" s="1"/>
      <c r="RBE31" s="1"/>
      <c r="RBF31" s="1"/>
      <c r="RBG31" s="1"/>
      <c r="RBH31" s="1"/>
      <c r="RBI31" s="1"/>
      <c r="RBJ31" s="1"/>
      <c r="RBK31" s="1"/>
      <c r="RBL31" s="1"/>
      <c r="RBM31" s="1"/>
      <c r="RBN31" s="1"/>
      <c r="RBO31" s="1"/>
      <c r="RBP31" s="1"/>
      <c r="RBQ31" s="1"/>
      <c r="RBR31" s="1"/>
      <c r="RBS31" s="1"/>
      <c r="RBT31" s="1"/>
      <c r="RBU31" s="1"/>
      <c r="RBV31" s="1"/>
      <c r="RBW31" s="1"/>
      <c r="RBX31" s="1"/>
      <c r="RBY31" s="1"/>
      <c r="RBZ31" s="1"/>
      <c r="RCA31" s="1"/>
      <c r="RCB31" s="1"/>
      <c r="RCC31" s="1"/>
      <c r="RCD31" s="1"/>
      <c r="RCE31" s="1"/>
      <c r="RCF31" s="1"/>
      <c r="RCG31" s="1"/>
      <c r="RCH31" s="1"/>
      <c r="RCI31" s="1"/>
      <c r="RCJ31" s="1"/>
      <c r="RCK31" s="1"/>
      <c r="RCL31" s="1"/>
      <c r="RCM31" s="1"/>
      <c r="RCN31" s="1"/>
      <c r="RCO31" s="1"/>
      <c r="RCP31" s="1"/>
      <c r="RCQ31" s="1"/>
      <c r="RCR31" s="1"/>
      <c r="RCS31" s="1"/>
      <c r="RCT31" s="1"/>
      <c r="RCU31" s="1"/>
      <c r="RCV31" s="1"/>
      <c r="RCW31" s="1"/>
      <c r="RCX31" s="1"/>
      <c r="RCY31" s="1"/>
      <c r="RCZ31" s="1"/>
      <c r="RDA31" s="1"/>
      <c r="RDB31" s="1"/>
      <c r="RDC31" s="1"/>
      <c r="RDD31" s="1"/>
      <c r="RDE31" s="1"/>
      <c r="RDF31" s="1"/>
      <c r="RDG31" s="1"/>
      <c r="RDH31" s="1"/>
      <c r="RDI31" s="1"/>
      <c r="RDJ31" s="1"/>
      <c r="RDK31" s="1"/>
      <c r="RDL31" s="1"/>
      <c r="RDM31" s="1"/>
      <c r="RDN31" s="1"/>
      <c r="RDO31" s="1"/>
      <c r="RDP31" s="1"/>
    </row>
  </sheetData>
  <mergeCells count="66">
    <mergeCell ref="L22:L24"/>
    <mergeCell ref="M22:M24"/>
    <mergeCell ref="N22:N24"/>
    <mergeCell ref="O22:O24"/>
    <mergeCell ref="P22:P24"/>
    <mergeCell ref="Q22:Q24"/>
    <mergeCell ref="M18:M20"/>
    <mergeCell ref="N18:N20"/>
    <mergeCell ref="O18:O20"/>
    <mergeCell ref="P18:P20"/>
    <mergeCell ref="Q18:Q20"/>
    <mergeCell ref="E22:E24"/>
    <mergeCell ref="F22:F24"/>
    <mergeCell ref="H22:H24"/>
    <mergeCell ref="I22:I24"/>
    <mergeCell ref="J22:J24"/>
    <mergeCell ref="E18:E20"/>
    <mergeCell ref="F18:F20"/>
    <mergeCell ref="H18:H20"/>
    <mergeCell ref="I18:I20"/>
    <mergeCell ref="J18:J20"/>
    <mergeCell ref="L18:L20"/>
    <mergeCell ref="L14:L16"/>
    <mergeCell ref="M14:M16"/>
    <mergeCell ref="N14:N16"/>
    <mergeCell ref="O14:O16"/>
    <mergeCell ref="P14:P16"/>
    <mergeCell ref="Q14:Q16"/>
    <mergeCell ref="M10:M12"/>
    <mergeCell ref="N10:N12"/>
    <mergeCell ref="O10:O12"/>
    <mergeCell ref="P10:P12"/>
    <mergeCell ref="Q10:Q12"/>
    <mergeCell ref="E14:E16"/>
    <mergeCell ref="F14:F16"/>
    <mergeCell ref="H14:H16"/>
    <mergeCell ref="I14:I16"/>
    <mergeCell ref="J14:J16"/>
    <mergeCell ref="E10:E12"/>
    <mergeCell ref="F10:F12"/>
    <mergeCell ref="H10:H12"/>
    <mergeCell ref="I10:I12"/>
    <mergeCell ref="J10:J12"/>
    <mergeCell ref="L10:L12"/>
    <mergeCell ref="L6:L8"/>
    <mergeCell ref="M6:M8"/>
    <mergeCell ref="N6:N8"/>
    <mergeCell ref="O6:O8"/>
    <mergeCell ref="P6:P8"/>
    <mergeCell ref="Q6:Q8"/>
    <mergeCell ref="M2:M4"/>
    <mergeCell ref="N2:N4"/>
    <mergeCell ref="O2:O4"/>
    <mergeCell ref="P2:P4"/>
    <mergeCell ref="Q2:Q4"/>
    <mergeCell ref="E6:E8"/>
    <mergeCell ref="F6:F8"/>
    <mergeCell ref="H6:H8"/>
    <mergeCell ref="I6:I8"/>
    <mergeCell ref="J6:J8"/>
    <mergeCell ref="L2:L4"/>
    <mergeCell ref="E2:E4"/>
    <mergeCell ref="F2:F4"/>
    <mergeCell ref="H2:H4"/>
    <mergeCell ref="I2:I4"/>
    <mergeCell ref="J2:J4"/>
  </mergeCells>
  <printOptions horizontalCentered="1"/>
  <pageMargins left="0.7" right="0.7" top="1.25" bottom="0.75" header="0.3" footer="0.3"/>
  <pageSetup scale="33" orientation="landscape" r:id="rId1"/>
  <headerFooter>
    <oddHeader>&amp;C&amp;"Arial,Bold"&amp;14
B05354: Soil Decon
Test #1
Burkholderia pseudomallei
Virkon-S</oddHead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1625E-C8C5-4961-BB8B-6F90C79E351D}">
  <dimension ref="C4:T75"/>
  <sheetViews>
    <sheetView topLeftCell="A28" workbookViewId="0">
      <selection activeCell="O70" sqref="O70"/>
    </sheetView>
    <sheetView tabSelected="1" topLeftCell="A34" workbookViewId="1">
      <selection activeCell="O59" sqref="O59"/>
    </sheetView>
  </sheetViews>
  <sheetFormatPr defaultRowHeight="12.75" x14ac:dyDescent="0.2"/>
  <cols>
    <col min="14" max="14" width="11.7109375" customWidth="1"/>
    <col min="15" max="15" width="11.140625" customWidth="1"/>
    <col min="16" max="16" width="9.85546875" customWidth="1"/>
    <col min="17" max="17" width="11.85546875" customWidth="1"/>
    <col min="18" max="18" width="13" customWidth="1"/>
    <col min="19" max="19" width="10.28515625" customWidth="1"/>
  </cols>
  <sheetData>
    <row r="4" spans="15:20" ht="13.5" thickBot="1" x14ac:dyDescent="0.25">
      <c r="O4" s="130"/>
      <c r="P4" s="127"/>
      <c r="Q4" s="132" t="s">
        <v>42</v>
      </c>
      <c r="R4" s="132" t="s">
        <v>43</v>
      </c>
      <c r="S4" s="132" t="s">
        <v>44</v>
      </c>
    </row>
    <row r="5" spans="15:20" ht="15.75" thickTop="1" x14ac:dyDescent="0.2">
      <c r="O5" s="130"/>
      <c r="P5" s="128" t="s">
        <v>45</v>
      </c>
      <c r="Q5" s="134">
        <v>9.76</v>
      </c>
      <c r="R5" s="134">
        <v>9.6300000000000008</v>
      </c>
      <c r="S5" s="134">
        <v>9.7100000000000009</v>
      </c>
    </row>
    <row r="6" spans="15:20" ht="13.5" thickBot="1" x14ac:dyDescent="0.25">
      <c r="O6" s="130"/>
      <c r="P6" s="129" t="s">
        <v>46</v>
      </c>
      <c r="Q6" s="133">
        <v>60.25</v>
      </c>
      <c r="R6" s="133">
        <v>56.1</v>
      </c>
      <c r="S6" s="133">
        <v>59.63</v>
      </c>
      <c r="T6" t="s">
        <v>47</v>
      </c>
    </row>
    <row r="7" spans="15:20" ht="13.5" thickTop="1" x14ac:dyDescent="0.2">
      <c r="O7" s="130"/>
      <c r="P7" s="131"/>
      <c r="Q7" s="131"/>
      <c r="R7" s="131"/>
    </row>
    <row r="38" spans="12:17" s="130" customFormat="1" x14ac:dyDescent="0.2">
      <c r="N38" s="228" t="s">
        <v>48</v>
      </c>
      <c r="O38" s="228"/>
      <c r="P38" s="228" t="s">
        <v>6</v>
      </c>
      <c r="Q38" s="228"/>
    </row>
    <row r="39" spans="12:17" s="130" customFormat="1" ht="39" thickBot="1" x14ac:dyDescent="0.25">
      <c r="L39" s="229"/>
      <c r="M39" s="229"/>
      <c r="N39" s="242" t="s">
        <v>49</v>
      </c>
      <c r="O39" s="242" t="s">
        <v>50</v>
      </c>
      <c r="P39" s="242" t="s">
        <v>49</v>
      </c>
      <c r="Q39" s="242" t="s">
        <v>50</v>
      </c>
    </row>
    <row r="40" spans="12:17" s="130" customFormat="1" x14ac:dyDescent="0.2">
      <c r="L40" s="230" t="s">
        <v>51</v>
      </c>
      <c r="M40" s="230"/>
      <c r="N40" s="231">
        <v>7.17</v>
      </c>
      <c r="O40" s="231">
        <v>7.74</v>
      </c>
      <c r="P40" s="232">
        <v>0</v>
      </c>
      <c r="Q40" s="232">
        <v>0</v>
      </c>
    </row>
    <row r="41" spans="12:17" s="130" customFormat="1" x14ac:dyDescent="0.2">
      <c r="L41" s="233" t="s">
        <v>52</v>
      </c>
      <c r="M41" s="233"/>
      <c r="N41" s="234">
        <v>6.44</v>
      </c>
      <c r="O41" s="240">
        <v>7.63</v>
      </c>
      <c r="P41" s="235">
        <v>0</v>
      </c>
      <c r="Q41" s="235">
        <v>0.96799999999999997</v>
      </c>
    </row>
    <row r="42" spans="12:17" s="130" customFormat="1" ht="13.5" thickBot="1" x14ac:dyDescent="0.25">
      <c r="L42" s="236" t="s">
        <v>53</v>
      </c>
      <c r="M42" s="236"/>
      <c r="N42" s="237">
        <v>6.45</v>
      </c>
      <c r="O42" s="241">
        <v>5.92</v>
      </c>
      <c r="P42" s="238">
        <v>0</v>
      </c>
      <c r="Q42" s="238">
        <v>1.615</v>
      </c>
    </row>
    <row r="43" spans="12:17" s="130" customFormat="1" x14ac:dyDescent="0.2">
      <c r="L43" s="239"/>
      <c r="M43" s="130" t="s">
        <v>54</v>
      </c>
    </row>
    <row r="44" spans="12:17" s="130" customFormat="1" x14ac:dyDescent="0.2"/>
    <row r="45" spans="12:17" s="130" customFormat="1" x14ac:dyDescent="0.2"/>
    <row r="46" spans="12:17" s="130" customFormat="1" x14ac:dyDescent="0.2"/>
    <row r="47" spans="12:17" s="130" customFormat="1" x14ac:dyDescent="0.2"/>
    <row r="48" spans="12:17" s="130" customFormat="1" x14ac:dyDescent="0.2"/>
    <row r="49" s="130" customFormat="1" x14ac:dyDescent="0.2"/>
    <row r="50" s="130" customFormat="1" x14ac:dyDescent="0.2"/>
    <row r="51" s="130" customFormat="1" x14ac:dyDescent="0.2"/>
    <row r="52" s="130" customFormat="1" x14ac:dyDescent="0.2"/>
    <row r="53" s="130" customFormat="1" x14ac:dyDescent="0.2"/>
    <row r="54" s="130" customFormat="1" x14ac:dyDescent="0.2"/>
    <row r="55" s="130" customFormat="1" x14ac:dyDescent="0.2"/>
    <row r="56" s="130" customFormat="1" x14ac:dyDescent="0.2"/>
    <row r="57" s="130" customFormat="1" x14ac:dyDescent="0.2"/>
    <row r="58" s="130" customFormat="1" x14ac:dyDescent="0.2"/>
    <row r="59" s="130" customFormat="1" x14ac:dyDescent="0.2"/>
    <row r="60" s="130" customFormat="1" x14ac:dyDescent="0.2"/>
    <row r="61" s="130" customFormat="1" x14ac:dyDescent="0.2"/>
    <row r="62" s="130" customFormat="1" x14ac:dyDescent="0.2"/>
    <row r="63" s="130" customFormat="1" x14ac:dyDescent="0.2"/>
    <row r="64" s="130" customFormat="1" x14ac:dyDescent="0.2"/>
    <row r="65" spans="3:3" s="130" customFormat="1" x14ac:dyDescent="0.2"/>
    <row r="66" spans="3:3" s="130" customFormat="1" x14ac:dyDescent="0.2"/>
    <row r="67" spans="3:3" s="130" customFormat="1" x14ac:dyDescent="0.2"/>
    <row r="68" spans="3:3" s="130" customFormat="1" x14ac:dyDescent="0.2"/>
    <row r="69" spans="3:3" s="130" customFormat="1" x14ac:dyDescent="0.2"/>
    <row r="70" spans="3:3" s="130" customFormat="1" x14ac:dyDescent="0.2"/>
    <row r="71" spans="3:3" s="130" customFormat="1" x14ac:dyDescent="0.2"/>
    <row r="72" spans="3:3" s="130" customFormat="1" x14ac:dyDescent="0.2">
      <c r="C72" s="130" t="s">
        <v>55</v>
      </c>
    </row>
    <row r="73" spans="3:3" s="130" customFormat="1" x14ac:dyDescent="0.2"/>
    <row r="74" spans="3:3" s="130" customFormat="1" x14ac:dyDescent="0.2"/>
    <row r="75" spans="3:3" s="130" customFormat="1" x14ac:dyDescent="0.2"/>
  </sheetData>
  <mergeCells count="5">
    <mergeCell ref="N38:O38"/>
    <mergeCell ref="P38:Q38"/>
    <mergeCell ref="L40:M40"/>
    <mergeCell ref="L41:M41"/>
    <mergeCell ref="L42:M4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B. atrophaeus</vt:lpstr>
      <vt:lpstr>B. anthracis</vt:lpstr>
      <vt:lpstr>Sheet1</vt:lpstr>
      <vt:lpstr>'B. anthracis'!Print_Area</vt:lpstr>
      <vt:lpstr>'B. atrophaeus'!Print_Area</vt:lpstr>
    </vt:vector>
  </TitlesOfParts>
  <Company>Battelle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Battelle</dc:creator>
  <cp:lastModifiedBy>Richter, William R</cp:lastModifiedBy>
  <cp:lastPrinted>2020-03-13T20:10:46Z</cp:lastPrinted>
  <dcterms:created xsi:type="dcterms:W3CDTF">2003-06-12T11:20:39Z</dcterms:created>
  <dcterms:modified xsi:type="dcterms:W3CDTF">2021-12-28T16:00:58Z</dcterms:modified>
</cp:coreProperties>
</file>