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eaf67e9e9355fb3/McCullough Lab/Submersion Paper Data Personal/Re-Submersion Protein Data/"/>
    </mc:Choice>
  </mc:AlternateContent>
  <xr:revisionPtr revIDLastSave="27" documentId="8_{5480C1AF-CD99-4CC1-93E1-8C6CFCE4C7F7}" xr6:coauthVersionLast="47" xr6:coauthVersionMax="47" xr10:uidLastSave="{8259277A-EFE6-4B73-AAE2-D10C4FAE556A}"/>
  <bookViews>
    <workbookView xWindow="-110" yWindow="-110" windowWidth="19420" windowHeight="10560" xr2:uid="{944816E2-0847-46F2-B87E-60430D1D72C2}"/>
  </bookViews>
  <sheets>
    <sheet name="sub3" sheetId="2" r:id="rId1"/>
    <sheet name="Sub4" sheetId="1" r:id="rId2"/>
    <sheet name="sub5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" i="2" l="1"/>
  <c r="M7" i="3"/>
  <c r="N7" i="3" s="1"/>
  <c r="M6" i="3"/>
  <c r="N6" i="3" s="1"/>
  <c r="M5" i="3"/>
  <c r="N5" i="3" s="1"/>
  <c r="M4" i="3"/>
  <c r="N4" i="3" s="1"/>
  <c r="M3" i="3"/>
  <c r="N3" i="3" s="1"/>
  <c r="M7" i="1"/>
  <c r="N7" i="1" s="1"/>
  <c r="M6" i="1"/>
  <c r="N6" i="1" s="1"/>
  <c r="N5" i="1"/>
  <c r="M5" i="1"/>
  <c r="M4" i="1"/>
  <c r="N4" i="1" s="1"/>
  <c r="N3" i="1"/>
  <c r="M3" i="1"/>
  <c r="N3" i="2"/>
  <c r="N5" i="2"/>
  <c r="N7" i="2"/>
  <c r="N6" i="2"/>
  <c r="N4" i="2"/>
  <c r="M7" i="2"/>
  <c r="M5" i="2"/>
  <c r="M4" i="2"/>
  <c r="M3" i="2"/>
</calcChain>
</file>

<file path=xl/sharedStrings.xml><?xml version="1.0" encoding="utf-8"?>
<sst xmlns="http://schemas.openxmlformats.org/spreadsheetml/2006/main" count="183" uniqueCount="25">
  <si>
    <t>2022-1209 Sub4 Gapdh set c_1</t>
  </si>
  <si>
    <t>Lane</t>
  </si>
  <si>
    <t>Band No.</t>
  </si>
  <si>
    <t>Band Label</t>
  </si>
  <si>
    <t>Mol. Wt. (KDa)</t>
  </si>
  <si>
    <t>Relative Front</t>
  </si>
  <si>
    <t>Adj. Volume (Int)</t>
  </si>
  <si>
    <t>Volume (Int)</t>
  </si>
  <si>
    <t>Abs. Quant.</t>
  </si>
  <si>
    <t>Rel. Quant.</t>
  </si>
  <si>
    <t>Band %</t>
  </si>
  <si>
    <t>Lane %</t>
  </si>
  <si>
    <t>N/A</t>
  </si>
  <si>
    <t>2022-1209-Sub4 Hif1a Set c_1</t>
  </si>
  <si>
    <t>2022-1209-sub5 gapdh set c_1</t>
  </si>
  <si>
    <t>2022-1209-Sub5 Hif1a Set c_1</t>
  </si>
  <si>
    <t>2022-1213-sub3 gapdh 30ug_1</t>
  </si>
  <si>
    <t>2022-1213-sub3 hif1a 30ug_1</t>
  </si>
  <si>
    <t>Fold Change</t>
  </si>
  <si>
    <t>Ratio of HIF1a to GAPDH</t>
  </si>
  <si>
    <t>Postive Control</t>
  </si>
  <si>
    <t>Uninduced</t>
  </si>
  <si>
    <t>ALI</t>
  </si>
  <si>
    <t>6H</t>
  </si>
  <si>
    <t>24H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</si>
</sst>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1A318-3F00-4F54-8953-B01135B55F9F}">
  <dimension ref="A1:O15"/>
  <sheetViews>
    <sheetView tabSelected="1" workbookViewId="0">
      <selection activeCell="P6" sqref="P6"/>
    </sheetView>
  </sheetViews>
  <sheetFormatPr defaultRowHeight="14.5" x14ac:dyDescent="0.35"/>
  <cols>
    <col min="6" max="6" width="15.36328125" customWidth="1"/>
    <col min="7" max="7" width="14" customWidth="1"/>
    <col min="13" max="13" width="14.54296875" customWidth="1"/>
  </cols>
  <sheetData>
    <row r="1" spans="1:15" x14ac:dyDescent="0.35">
      <c r="A1" t="s">
        <v>17</v>
      </c>
    </row>
    <row r="2" spans="1:15" x14ac:dyDescent="0.35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M2" t="s">
        <v>19</v>
      </c>
      <c r="N2" t="s">
        <v>18</v>
      </c>
    </row>
    <row r="3" spans="1:15" x14ac:dyDescent="0.35">
      <c r="A3">
        <v>1</v>
      </c>
      <c r="B3">
        <v>1</v>
      </c>
      <c r="D3" t="s">
        <v>12</v>
      </c>
      <c r="E3">
        <v>0.81132099999999996</v>
      </c>
      <c r="F3">
        <v>6814993</v>
      </c>
      <c r="G3">
        <v>7185955</v>
      </c>
      <c r="H3" t="s">
        <v>12</v>
      </c>
      <c r="I3" t="s">
        <v>12</v>
      </c>
      <c r="J3">
        <v>100</v>
      </c>
      <c r="K3">
        <v>22.423133</v>
      </c>
      <c r="M3">
        <f>F3/F11</f>
        <v>0.19606040450338122</v>
      </c>
      <c r="N3">
        <f>M3/M3</f>
        <v>1</v>
      </c>
      <c r="O3" t="s">
        <v>21</v>
      </c>
    </row>
    <row r="4" spans="1:15" x14ac:dyDescent="0.35">
      <c r="A4">
        <v>2</v>
      </c>
      <c r="B4">
        <v>1</v>
      </c>
      <c r="D4" t="s">
        <v>12</v>
      </c>
      <c r="E4">
        <v>0.81132099999999996</v>
      </c>
      <c r="F4">
        <v>10008796</v>
      </c>
      <c r="G4">
        <v>10427636</v>
      </c>
      <c r="H4" t="s">
        <v>12</v>
      </c>
      <c r="I4" t="s">
        <v>12</v>
      </c>
      <c r="J4">
        <v>100</v>
      </c>
      <c r="K4">
        <v>24.399743000000001</v>
      </c>
      <c r="M4">
        <f>F4/F12</f>
        <v>0.28765660992836461</v>
      </c>
      <c r="N4">
        <f>M4/M3</f>
        <v>1.4671835991412725</v>
      </c>
      <c r="O4" t="s">
        <v>20</v>
      </c>
    </row>
    <row r="5" spans="1:15" x14ac:dyDescent="0.35">
      <c r="A5">
        <v>3</v>
      </c>
      <c r="B5">
        <v>1</v>
      </c>
      <c r="D5" t="s">
        <v>12</v>
      </c>
      <c r="E5">
        <v>0.62264200000000003</v>
      </c>
      <c r="F5">
        <v>5264767</v>
      </c>
      <c r="G5">
        <v>5685087</v>
      </c>
      <c r="H5" t="s">
        <v>12</v>
      </c>
      <c r="I5" t="s">
        <v>12</v>
      </c>
      <c r="J5">
        <v>100</v>
      </c>
      <c r="K5">
        <v>21.963028999999999</v>
      </c>
      <c r="M5">
        <f>F5/F13</f>
        <v>0.19445878377250336</v>
      </c>
      <c r="N5">
        <f>M5/M5</f>
        <v>1</v>
      </c>
      <c r="O5" t="s">
        <v>22</v>
      </c>
    </row>
    <row r="6" spans="1:15" x14ac:dyDescent="0.35">
      <c r="A6">
        <v>4</v>
      </c>
      <c r="B6">
        <v>1</v>
      </c>
      <c r="D6" t="s">
        <v>12</v>
      </c>
      <c r="E6">
        <v>0.71698099999999998</v>
      </c>
      <c r="F6">
        <v>12935903</v>
      </c>
      <c r="G6">
        <v>13544294</v>
      </c>
      <c r="H6" t="s">
        <v>12</v>
      </c>
      <c r="I6" t="s">
        <v>12</v>
      </c>
      <c r="J6">
        <v>100</v>
      </c>
      <c r="K6">
        <v>32.818153000000002</v>
      </c>
      <c r="M6">
        <f>F6/F14</f>
        <v>0.4001537955750627</v>
      </c>
      <c r="N6">
        <f>M6/M5</f>
        <v>2.057782054438853</v>
      </c>
      <c r="O6" t="s">
        <v>23</v>
      </c>
    </row>
    <row r="7" spans="1:15" x14ac:dyDescent="0.35">
      <c r="A7">
        <v>5</v>
      </c>
      <c r="B7">
        <v>1</v>
      </c>
      <c r="D7" t="s">
        <v>12</v>
      </c>
      <c r="E7">
        <v>0.71698099999999998</v>
      </c>
      <c r="F7">
        <v>9097560</v>
      </c>
      <c r="G7">
        <v>9682900</v>
      </c>
      <c r="H7" t="s">
        <v>12</v>
      </c>
      <c r="I7" t="s">
        <v>12</v>
      </c>
      <c r="J7">
        <v>100</v>
      </c>
      <c r="K7">
        <v>28.601906</v>
      </c>
      <c r="M7">
        <f>F7/F15</f>
        <v>0.28027733085686568</v>
      </c>
      <c r="N7">
        <f>M7/M5</f>
        <v>1.4413199826692382</v>
      </c>
      <c r="O7" t="s">
        <v>24</v>
      </c>
    </row>
    <row r="9" spans="1:15" x14ac:dyDescent="0.35">
      <c r="A9" t="s">
        <v>16</v>
      </c>
    </row>
    <row r="10" spans="1:15" x14ac:dyDescent="0.35">
      <c r="A10" t="s">
        <v>1</v>
      </c>
      <c r="B10" t="s">
        <v>2</v>
      </c>
      <c r="C10" t="s">
        <v>3</v>
      </c>
      <c r="D10" t="s">
        <v>4</v>
      </c>
      <c r="E10" t="s">
        <v>5</v>
      </c>
      <c r="F10" t="s">
        <v>6</v>
      </c>
      <c r="G10" t="s">
        <v>7</v>
      </c>
      <c r="H10" t="s">
        <v>8</v>
      </c>
      <c r="I10" t="s">
        <v>9</v>
      </c>
      <c r="J10" t="s">
        <v>10</v>
      </c>
      <c r="K10" t="s">
        <v>11</v>
      </c>
    </row>
    <row r="11" spans="1:15" x14ac:dyDescent="0.35">
      <c r="A11">
        <v>1</v>
      </c>
      <c r="B11">
        <v>1</v>
      </c>
      <c r="D11" t="s">
        <v>12</v>
      </c>
      <c r="E11">
        <v>0.40909099999999998</v>
      </c>
      <c r="F11">
        <v>34759660</v>
      </c>
      <c r="G11">
        <v>35493796</v>
      </c>
      <c r="H11" t="s">
        <v>12</v>
      </c>
      <c r="I11" t="s">
        <v>12</v>
      </c>
      <c r="J11">
        <v>100</v>
      </c>
      <c r="K11">
        <v>95.987909000000002</v>
      </c>
    </row>
    <row r="12" spans="1:15" x14ac:dyDescent="0.35">
      <c r="A12">
        <v>2</v>
      </c>
      <c r="B12">
        <v>1</v>
      </c>
      <c r="D12" t="s">
        <v>12</v>
      </c>
      <c r="E12">
        <v>0.42727300000000001</v>
      </c>
      <c r="F12">
        <v>34794250</v>
      </c>
      <c r="G12">
        <v>35530000</v>
      </c>
      <c r="H12" t="s">
        <v>12</v>
      </c>
      <c r="I12" t="s">
        <v>12</v>
      </c>
      <c r="J12">
        <v>100</v>
      </c>
      <c r="K12">
        <v>96.812720999999996</v>
      </c>
    </row>
    <row r="13" spans="1:15" x14ac:dyDescent="0.35">
      <c r="A13">
        <v>3</v>
      </c>
      <c r="B13">
        <v>1</v>
      </c>
      <c r="D13" t="s">
        <v>12</v>
      </c>
      <c r="E13">
        <v>0.44545499999999999</v>
      </c>
      <c r="F13">
        <v>27073948</v>
      </c>
      <c r="G13">
        <v>27684448</v>
      </c>
      <c r="H13" t="s">
        <v>12</v>
      </c>
      <c r="I13" t="s">
        <v>12</v>
      </c>
      <c r="J13">
        <v>100</v>
      </c>
      <c r="K13">
        <v>96.838552000000007</v>
      </c>
    </row>
    <row r="14" spans="1:15" x14ac:dyDescent="0.35">
      <c r="A14">
        <v>4</v>
      </c>
      <c r="B14">
        <v>1</v>
      </c>
      <c r="D14" t="s">
        <v>12</v>
      </c>
      <c r="E14">
        <v>0.45454499999999998</v>
      </c>
      <c r="F14">
        <v>32327328</v>
      </c>
      <c r="G14">
        <v>32965680</v>
      </c>
      <c r="H14" t="s">
        <v>12</v>
      </c>
      <c r="I14" t="s">
        <v>12</v>
      </c>
      <c r="J14">
        <v>100</v>
      </c>
      <c r="K14">
        <v>96.064014999999998</v>
      </c>
    </row>
    <row r="15" spans="1:15" x14ac:dyDescent="0.35">
      <c r="A15">
        <v>5</v>
      </c>
      <c r="B15">
        <v>1</v>
      </c>
      <c r="D15" t="s">
        <v>12</v>
      </c>
      <c r="E15">
        <v>0.44545499999999999</v>
      </c>
      <c r="F15">
        <v>32459136</v>
      </c>
      <c r="G15">
        <v>33135552</v>
      </c>
      <c r="H15" t="s">
        <v>12</v>
      </c>
      <c r="I15" t="s">
        <v>12</v>
      </c>
      <c r="J15">
        <v>100</v>
      </c>
      <c r="K15">
        <v>97.167309000000003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9F12F-BCCA-446B-ADD5-8BDD2EF7E1A0}">
  <dimension ref="A1:O15"/>
  <sheetViews>
    <sheetView workbookViewId="0">
      <selection activeCell="M2" sqref="M2:O7"/>
    </sheetView>
  </sheetViews>
  <sheetFormatPr defaultRowHeight="14.5" x14ac:dyDescent="0.35"/>
  <sheetData>
    <row r="1" spans="1:15" x14ac:dyDescent="0.35">
      <c r="A1" t="s">
        <v>13</v>
      </c>
    </row>
    <row r="2" spans="1:15" x14ac:dyDescent="0.35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M2" t="s">
        <v>19</v>
      </c>
      <c r="N2" t="s">
        <v>18</v>
      </c>
    </row>
    <row r="3" spans="1:15" x14ac:dyDescent="0.35">
      <c r="A3">
        <v>1</v>
      </c>
      <c r="B3">
        <v>1</v>
      </c>
      <c r="D3" t="s">
        <v>12</v>
      </c>
      <c r="E3">
        <v>0.75182499999999997</v>
      </c>
      <c r="F3">
        <v>10974561</v>
      </c>
      <c r="G3">
        <v>11612445</v>
      </c>
      <c r="H3" t="s">
        <v>12</v>
      </c>
      <c r="I3" t="s">
        <v>12</v>
      </c>
      <c r="J3">
        <v>100</v>
      </c>
      <c r="K3">
        <v>27.279928000000002</v>
      </c>
      <c r="M3">
        <f>F3/F11</f>
        <v>0.29179017949974873</v>
      </c>
      <c r="N3">
        <f>M3/M3</f>
        <v>1</v>
      </c>
      <c r="O3" t="s">
        <v>21</v>
      </c>
    </row>
    <row r="4" spans="1:15" x14ac:dyDescent="0.35">
      <c r="A4">
        <v>2</v>
      </c>
      <c r="B4">
        <v>1</v>
      </c>
      <c r="D4" t="s">
        <v>12</v>
      </c>
      <c r="E4">
        <v>0.70072999999999996</v>
      </c>
      <c r="F4">
        <v>21701160</v>
      </c>
      <c r="G4">
        <v>22596600</v>
      </c>
      <c r="H4" t="s">
        <v>12</v>
      </c>
      <c r="I4" t="s">
        <v>12</v>
      </c>
      <c r="J4">
        <v>100</v>
      </c>
      <c r="K4">
        <v>41.037396000000001</v>
      </c>
      <c r="M4">
        <f>F4/F12</f>
        <v>0.64582668569164425</v>
      </c>
      <c r="N4">
        <f>M4/M3</f>
        <v>2.2133256396732173</v>
      </c>
      <c r="O4" t="s">
        <v>20</v>
      </c>
    </row>
    <row r="5" spans="1:15" x14ac:dyDescent="0.35">
      <c r="A5">
        <v>3</v>
      </c>
      <c r="B5">
        <v>1</v>
      </c>
      <c r="D5" t="s">
        <v>12</v>
      </c>
      <c r="E5">
        <v>0.50365000000000004</v>
      </c>
      <c r="F5">
        <v>10338783</v>
      </c>
      <c r="G5">
        <v>11120928</v>
      </c>
      <c r="H5" t="s">
        <v>12</v>
      </c>
      <c r="I5" t="s">
        <v>12</v>
      </c>
      <c r="J5">
        <v>100</v>
      </c>
      <c r="K5">
        <v>27.804879</v>
      </c>
      <c r="M5">
        <f>F5/F13</f>
        <v>0.29429890716287166</v>
      </c>
      <c r="N5">
        <f>M5/M5</f>
        <v>1</v>
      </c>
      <c r="O5" t="s">
        <v>22</v>
      </c>
    </row>
    <row r="6" spans="1:15" x14ac:dyDescent="0.35">
      <c r="A6">
        <v>4</v>
      </c>
      <c r="B6">
        <v>1</v>
      </c>
      <c r="D6" t="s">
        <v>12</v>
      </c>
      <c r="E6">
        <v>0.64963499999999996</v>
      </c>
      <c r="F6">
        <v>15334644</v>
      </c>
      <c r="G6">
        <v>16102398</v>
      </c>
      <c r="H6" t="s">
        <v>12</v>
      </c>
      <c r="I6" t="s">
        <v>12</v>
      </c>
      <c r="J6">
        <v>100</v>
      </c>
      <c r="K6">
        <v>29.909548000000001</v>
      </c>
      <c r="M6">
        <f>F6/F14</f>
        <v>0.46938699298599867</v>
      </c>
      <c r="N6">
        <f>M6/M5</f>
        <v>1.5949328439953374</v>
      </c>
      <c r="O6" t="s">
        <v>23</v>
      </c>
    </row>
    <row r="7" spans="1:15" x14ac:dyDescent="0.35">
      <c r="A7">
        <v>5</v>
      </c>
      <c r="B7">
        <v>1</v>
      </c>
      <c r="D7" t="s">
        <v>12</v>
      </c>
      <c r="E7">
        <v>0.60583900000000002</v>
      </c>
      <c r="F7">
        <v>13778232</v>
      </c>
      <c r="G7">
        <v>14544660</v>
      </c>
      <c r="H7" t="s">
        <v>12</v>
      </c>
      <c r="I7" t="s">
        <v>12</v>
      </c>
      <c r="J7">
        <v>100</v>
      </c>
      <c r="K7">
        <v>28.348949000000001</v>
      </c>
      <c r="M7">
        <f>F7/F15</f>
        <v>0.4187117037037037</v>
      </c>
      <c r="N7">
        <f>M7/M5</f>
        <v>1.4227429783556049</v>
      </c>
      <c r="O7" t="s">
        <v>24</v>
      </c>
    </row>
    <row r="9" spans="1:15" x14ac:dyDescent="0.35">
      <c r="A9" t="s">
        <v>0</v>
      </c>
    </row>
    <row r="10" spans="1:15" x14ac:dyDescent="0.35">
      <c r="A10" t="s">
        <v>1</v>
      </c>
      <c r="B10" t="s">
        <v>2</v>
      </c>
      <c r="C10" t="s">
        <v>3</v>
      </c>
      <c r="D10" t="s">
        <v>4</v>
      </c>
      <c r="E10" t="s">
        <v>5</v>
      </c>
      <c r="F10" t="s">
        <v>6</v>
      </c>
      <c r="G10" t="s">
        <v>7</v>
      </c>
      <c r="H10" t="s">
        <v>8</v>
      </c>
      <c r="I10" t="s">
        <v>9</v>
      </c>
      <c r="J10" t="s">
        <v>10</v>
      </c>
      <c r="K10" t="s">
        <v>11</v>
      </c>
    </row>
    <row r="11" spans="1:15" x14ac:dyDescent="0.35">
      <c r="A11">
        <v>1</v>
      </c>
      <c r="B11">
        <v>1</v>
      </c>
      <c r="D11" t="s">
        <v>12</v>
      </c>
      <c r="E11">
        <v>0.295566</v>
      </c>
      <c r="F11">
        <v>37611139</v>
      </c>
      <c r="G11">
        <v>38482096</v>
      </c>
      <c r="H11" t="s">
        <v>12</v>
      </c>
      <c r="I11" t="s">
        <v>12</v>
      </c>
      <c r="J11">
        <v>100</v>
      </c>
      <c r="K11">
        <v>97.027355999999997</v>
      </c>
    </row>
    <row r="12" spans="1:15" x14ac:dyDescent="0.35">
      <c r="A12">
        <v>2</v>
      </c>
      <c r="B12">
        <v>1</v>
      </c>
      <c r="D12" t="s">
        <v>12</v>
      </c>
      <c r="E12">
        <v>0.305419</v>
      </c>
      <c r="F12">
        <v>33602142</v>
      </c>
      <c r="G12">
        <v>34832483</v>
      </c>
      <c r="H12" t="s">
        <v>12</v>
      </c>
      <c r="I12" t="s">
        <v>12</v>
      </c>
      <c r="J12">
        <v>100</v>
      </c>
      <c r="K12">
        <v>96.358445000000003</v>
      </c>
    </row>
    <row r="13" spans="1:15" x14ac:dyDescent="0.35">
      <c r="A13">
        <v>3</v>
      </c>
      <c r="B13">
        <v>1</v>
      </c>
      <c r="D13" t="s">
        <v>12</v>
      </c>
      <c r="E13">
        <v>0.31527100000000002</v>
      </c>
      <c r="F13">
        <v>35130212</v>
      </c>
      <c r="G13">
        <v>36187788</v>
      </c>
      <c r="H13" t="s">
        <v>12</v>
      </c>
      <c r="I13" t="s">
        <v>12</v>
      </c>
      <c r="J13">
        <v>100</v>
      </c>
      <c r="K13">
        <v>94.267204000000007</v>
      </c>
    </row>
    <row r="14" spans="1:15" x14ac:dyDescent="0.35">
      <c r="A14">
        <v>4</v>
      </c>
      <c r="B14">
        <v>1</v>
      </c>
      <c r="D14" t="s">
        <v>12</v>
      </c>
      <c r="E14">
        <v>0.31034499999999998</v>
      </c>
      <c r="F14">
        <v>32669512</v>
      </c>
      <c r="G14">
        <v>33562606</v>
      </c>
      <c r="H14" t="s">
        <v>12</v>
      </c>
      <c r="I14" t="s">
        <v>12</v>
      </c>
      <c r="J14">
        <v>100</v>
      </c>
      <c r="K14">
        <v>94.225263999999996</v>
      </c>
    </row>
    <row r="15" spans="1:15" x14ac:dyDescent="0.35">
      <c r="A15">
        <v>5</v>
      </c>
      <c r="B15">
        <v>1</v>
      </c>
      <c r="D15" t="s">
        <v>12</v>
      </c>
      <c r="E15">
        <v>0.31034499999999998</v>
      </c>
      <c r="F15">
        <v>32906250</v>
      </c>
      <c r="G15">
        <v>33770150</v>
      </c>
      <c r="H15" t="s">
        <v>12</v>
      </c>
      <c r="I15" t="s">
        <v>12</v>
      </c>
      <c r="J15">
        <v>100</v>
      </c>
      <c r="K15">
        <v>96.164664999999999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0AAE6-FEEE-4550-8B37-C077DACC5EA6}">
  <dimension ref="A1:O15"/>
  <sheetViews>
    <sheetView workbookViewId="0">
      <selection activeCell="C22" sqref="C22"/>
    </sheetView>
  </sheetViews>
  <sheetFormatPr defaultRowHeight="14.5" x14ac:dyDescent="0.35"/>
  <sheetData>
    <row r="1" spans="1:15" x14ac:dyDescent="0.35">
      <c r="A1" t="s">
        <v>15</v>
      </c>
    </row>
    <row r="2" spans="1:15" x14ac:dyDescent="0.35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M2" t="s">
        <v>19</v>
      </c>
      <c r="N2" t="s">
        <v>18</v>
      </c>
    </row>
    <row r="3" spans="1:15" x14ac:dyDescent="0.35">
      <c r="A3">
        <v>1</v>
      </c>
      <c r="B3">
        <v>1</v>
      </c>
      <c r="D3" t="s">
        <v>12</v>
      </c>
      <c r="E3">
        <v>0.528169</v>
      </c>
      <c r="F3">
        <v>10949320</v>
      </c>
      <c r="G3">
        <v>10949320</v>
      </c>
      <c r="H3" t="s">
        <v>12</v>
      </c>
      <c r="I3" t="s">
        <v>12</v>
      </c>
      <c r="J3">
        <v>100</v>
      </c>
      <c r="K3">
        <v>36.480952000000002</v>
      </c>
      <c r="M3">
        <f>F3/F11</f>
        <v>0.27657678322841328</v>
      </c>
      <c r="N3">
        <f>M3/M3</f>
        <v>1</v>
      </c>
      <c r="O3" t="s">
        <v>21</v>
      </c>
    </row>
    <row r="4" spans="1:15" x14ac:dyDescent="0.35">
      <c r="A4">
        <v>2</v>
      </c>
      <c r="B4">
        <v>1</v>
      </c>
      <c r="D4" t="s">
        <v>12</v>
      </c>
      <c r="E4">
        <v>0.54929600000000001</v>
      </c>
      <c r="F4">
        <v>16314028</v>
      </c>
      <c r="G4">
        <v>16314028</v>
      </c>
      <c r="H4" t="s">
        <v>12</v>
      </c>
      <c r="I4" t="s">
        <v>12</v>
      </c>
      <c r="J4">
        <v>100</v>
      </c>
      <c r="K4">
        <v>45.084018999999998</v>
      </c>
      <c r="M4">
        <f>F4/F12</f>
        <v>0.42328777224551933</v>
      </c>
      <c r="N4">
        <f>M4/M3</f>
        <v>1.5304530167159531</v>
      </c>
      <c r="O4" t="s">
        <v>20</v>
      </c>
    </row>
    <row r="5" spans="1:15" x14ac:dyDescent="0.35">
      <c r="A5">
        <v>3</v>
      </c>
      <c r="B5">
        <v>1</v>
      </c>
      <c r="D5" t="s">
        <v>12</v>
      </c>
      <c r="E5">
        <v>0.616282</v>
      </c>
      <c r="F5">
        <v>5202204</v>
      </c>
      <c r="G5">
        <v>5202204</v>
      </c>
      <c r="H5" t="s">
        <v>12</v>
      </c>
      <c r="I5" t="s">
        <v>12</v>
      </c>
      <c r="J5">
        <v>100</v>
      </c>
      <c r="K5">
        <v>26.858612999999998</v>
      </c>
      <c r="M5">
        <f>F5/F13</f>
        <v>0.14100830810489501</v>
      </c>
      <c r="N5">
        <f>M5/M5</f>
        <v>1</v>
      </c>
      <c r="O5" t="s">
        <v>22</v>
      </c>
    </row>
    <row r="6" spans="1:15" x14ac:dyDescent="0.35">
      <c r="A6">
        <v>4</v>
      </c>
      <c r="B6">
        <v>1</v>
      </c>
      <c r="D6" t="s">
        <v>12</v>
      </c>
      <c r="E6">
        <v>0.53521099999999999</v>
      </c>
      <c r="F6">
        <v>11194599</v>
      </c>
      <c r="G6">
        <v>11194599</v>
      </c>
      <c r="H6" t="s">
        <v>12</v>
      </c>
      <c r="I6" t="s">
        <v>12</v>
      </c>
      <c r="J6">
        <v>100</v>
      </c>
      <c r="K6">
        <v>37.718178999999999</v>
      </c>
      <c r="M6">
        <f>F6/F14</f>
        <v>0.35216377551713779</v>
      </c>
      <c r="N6">
        <f>M6/M5</f>
        <v>2.4974682715515302</v>
      </c>
      <c r="O6" t="s">
        <v>23</v>
      </c>
    </row>
    <row r="7" spans="1:15" x14ac:dyDescent="0.35">
      <c r="A7">
        <v>5</v>
      </c>
      <c r="B7">
        <v>1</v>
      </c>
      <c r="D7" t="s">
        <v>12</v>
      </c>
      <c r="E7">
        <v>0.54929600000000001</v>
      </c>
      <c r="F7">
        <v>13648759</v>
      </c>
      <c r="G7">
        <v>13648759</v>
      </c>
      <c r="H7" t="s">
        <v>12</v>
      </c>
      <c r="I7" t="s">
        <v>12</v>
      </c>
      <c r="J7">
        <v>100</v>
      </c>
      <c r="K7">
        <v>43.609851999999997</v>
      </c>
      <c r="M7">
        <f>F7/F15</f>
        <v>0.41449695992740632</v>
      </c>
      <c r="N7">
        <f>M7/M5</f>
        <v>2.9395215466245093</v>
      </c>
      <c r="O7" t="s">
        <v>24</v>
      </c>
    </row>
    <row r="9" spans="1:15" x14ac:dyDescent="0.35">
      <c r="A9" t="s">
        <v>14</v>
      </c>
    </row>
    <row r="10" spans="1:15" x14ac:dyDescent="0.35">
      <c r="A10" t="s">
        <v>1</v>
      </c>
      <c r="B10" t="s">
        <v>2</v>
      </c>
      <c r="C10" t="s">
        <v>3</v>
      </c>
      <c r="D10" t="s">
        <v>4</v>
      </c>
      <c r="E10" t="s">
        <v>5</v>
      </c>
      <c r="F10" t="s">
        <v>6</v>
      </c>
      <c r="G10" t="s">
        <v>7</v>
      </c>
      <c r="H10" t="s">
        <v>8</v>
      </c>
      <c r="I10" t="s">
        <v>9</v>
      </c>
      <c r="J10" t="s">
        <v>10</v>
      </c>
      <c r="K10" t="s">
        <v>11</v>
      </c>
    </row>
    <row r="11" spans="1:15" x14ac:dyDescent="0.35">
      <c r="A11">
        <v>1</v>
      </c>
      <c r="B11">
        <v>1</v>
      </c>
      <c r="D11" t="s">
        <v>12</v>
      </c>
      <c r="E11">
        <v>0.388235</v>
      </c>
      <c r="F11">
        <v>39588717</v>
      </c>
      <c r="G11">
        <v>40401529</v>
      </c>
      <c r="H11" t="s">
        <v>12</v>
      </c>
      <c r="I11" t="s">
        <v>12</v>
      </c>
      <c r="J11">
        <v>100</v>
      </c>
      <c r="K11">
        <v>96.230385999999996</v>
      </c>
    </row>
    <row r="12" spans="1:15" x14ac:dyDescent="0.35">
      <c r="A12">
        <v>2</v>
      </c>
      <c r="B12">
        <v>1</v>
      </c>
      <c r="D12" t="s">
        <v>12</v>
      </c>
      <c r="E12">
        <v>0.4</v>
      </c>
      <c r="F12">
        <v>38541222</v>
      </c>
      <c r="G12">
        <v>39338577</v>
      </c>
      <c r="H12" t="s">
        <v>12</v>
      </c>
      <c r="I12" t="s">
        <v>12</v>
      </c>
      <c r="J12">
        <v>100</v>
      </c>
      <c r="K12">
        <v>95.789709000000002</v>
      </c>
    </row>
    <row r="13" spans="1:15" x14ac:dyDescent="0.35">
      <c r="A13">
        <v>3</v>
      </c>
      <c r="B13">
        <v>1</v>
      </c>
      <c r="D13" t="s">
        <v>12</v>
      </c>
      <c r="E13">
        <v>0.42352899999999999</v>
      </c>
      <c r="F13">
        <v>36892890</v>
      </c>
      <c r="G13">
        <v>37710828</v>
      </c>
      <c r="H13" t="s">
        <v>12</v>
      </c>
      <c r="I13" t="s">
        <v>12</v>
      </c>
      <c r="J13">
        <v>100</v>
      </c>
      <c r="K13">
        <v>95.816924999999998</v>
      </c>
    </row>
    <row r="14" spans="1:15" x14ac:dyDescent="0.35">
      <c r="A14">
        <v>4</v>
      </c>
      <c r="B14">
        <v>1</v>
      </c>
      <c r="D14" t="s">
        <v>12</v>
      </c>
      <c r="E14">
        <v>0.41176499999999999</v>
      </c>
      <c r="F14">
        <v>31788048</v>
      </c>
      <c r="G14">
        <v>32528112</v>
      </c>
      <c r="H14" t="s">
        <v>12</v>
      </c>
      <c r="I14" t="s">
        <v>12</v>
      </c>
      <c r="J14">
        <v>100</v>
      </c>
      <c r="K14">
        <v>95.200931999999995</v>
      </c>
    </row>
    <row r="15" spans="1:15" x14ac:dyDescent="0.35">
      <c r="A15">
        <v>5</v>
      </c>
      <c r="B15">
        <v>1</v>
      </c>
      <c r="D15" t="s">
        <v>12</v>
      </c>
      <c r="E15">
        <v>0.388235</v>
      </c>
      <c r="F15">
        <v>32928490</v>
      </c>
      <c r="G15">
        <v>33659766</v>
      </c>
      <c r="H15" t="s">
        <v>12</v>
      </c>
      <c r="I15" t="s">
        <v>12</v>
      </c>
      <c r="J15">
        <v>100</v>
      </c>
      <c r="K15">
        <v>95.866394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136D6D7CFB184990640E13CFC46892" ma:contentTypeVersion="14" ma:contentTypeDescription="Create a new document." ma:contentTypeScope="" ma:versionID="f2b7b0c18db8dc8837252183c8332327">
  <xsd:schema xmlns:xsd="http://www.w3.org/2001/XMLSchema" xmlns:xs="http://www.w3.org/2001/XMLSchema" xmlns:p="http://schemas.microsoft.com/office/2006/metadata/properties" xmlns:ns1="http://schemas.microsoft.com/sharepoint/v3" xmlns:ns2="4ffa91fb-a0ff-4ac5-b2db-65c790d184a4" xmlns:ns3="http://schemas.microsoft.com/sharepoint.v3" xmlns:ns4="http://schemas.microsoft.com/sharepoint/v3/fields" xmlns:ns5="8a2ccf63-1aca-4ff4-a57a-ebd2affaa9bc" targetNamespace="http://schemas.microsoft.com/office/2006/metadata/properties" ma:root="true" ma:fieldsID="c2dda168b48a2320aa94fe29008e59a4" ns1:_="" ns2:_="" ns3:_="" ns4:_="" ns5:_="">
    <xsd:import namespace="http://schemas.microsoft.com/sharepoint/v3"/>
    <xsd:import namespace="4ffa91fb-a0ff-4ac5-b2db-65c790d184a4"/>
    <xsd:import namespace="http://schemas.microsoft.com/sharepoint.v3"/>
    <xsd:import namespace="http://schemas.microsoft.com/sharepoint/v3/fields"/>
    <xsd:import namespace="8a2ccf63-1aca-4ff4-a57a-ebd2affaa9bc"/>
    <xsd:element name="properties">
      <xsd:complexType>
        <xsd:sequence>
          <xsd:element name="documentManagement">
            <xsd:complexType>
              <xsd:all>
                <xsd:element ref="ns2:Document_x0020_Creation_x0020_Date" minOccurs="0"/>
                <xsd:element ref="ns2:Creator" minOccurs="0"/>
                <xsd:element ref="ns2:EPA_x0020_Office" minOccurs="0"/>
                <xsd:element ref="ns2:Record" minOccurs="0"/>
                <xsd:element ref="ns3:CategoryDescription" minOccurs="0"/>
                <xsd:element ref="ns2:Identifier" minOccurs="0"/>
                <xsd:element ref="ns2:EPA_x0020_Contributor" minOccurs="0"/>
                <xsd:element ref="ns2:External_x0020_Contributor" minOccurs="0"/>
                <xsd:element ref="ns4:_Coverage" minOccurs="0"/>
                <xsd:element ref="ns2:EPA_x0020_Related_x0020_Documents" minOccurs="0"/>
                <xsd:element ref="ns4:_Source" minOccurs="0"/>
                <xsd:element ref="ns2:Rights" minOccurs="0"/>
                <xsd:element ref="ns1:Language" minOccurs="0"/>
                <xsd:element ref="ns2:j747ac98061d40f0aa7bd47e1db5675d" minOccurs="0"/>
                <xsd:element ref="ns2:TaxKeywordTaxHTField" minOccurs="0"/>
                <xsd:element ref="ns2:TaxCatchAllLabel" minOccurs="0"/>
                <xsd:element ref="ns2:TaxCatchAll" minOccurs="0"/>
                <xsd:element ref="ns5:MediaServiceMetadata" minOccurs="0"/>
                <xsd:element ref="ns5:MediaServiceFastMetadata" minOccurs="0"/>
                <xsd:element ref="ns5:MediaServiceAutoTags" minOccurs="0"/>
                <xsd:element ref="ns5:MediaServiceGenerationTime" minOccurs="0"/>
                <xsd:element ref="ns5:MediaServiceEventHashCode" minOccurs="0"/>
                <xsd:element ref="ns5:MediaServiceOCR" minOccurs="0"/>
                <xsd:element ref="ns5:lcf76f155ced4ddcb4097134ff3c332f" minOccurs="0"/>
                <xsd:element ref="ns5:MediaServiceDateTaken" minOccurs="0"/>
                <xsd:element ref="ns5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17" nillable="true" ma:displayName="Language" ma:default="English" ma:description="Select the document language from the drop down." ma:format="Dropdown" ma:internalName="Language" ma:readOnly="false">
      <xsd:simpleType>
        <xsd:restriction base="dms:Choice">
          <xsd:enumeration value="Arabic (Saudi Arabia)"/>
          <xsd:enumeration value="Bulgarian (Bulgaria)"/>
          <xsd:enumeration value="Chinese (Hong Kong S.A.R.)"/>
          <xsd:enumeration value="Chinese (People's Republic of China)"/>
          <xsd:enumeration value="Chinese (Taiwan)"/>
          <xsd:enumeration value="Croatian (Croatia)"/>
          <xsd:enumeration value="Czech (Czech Republic)"/>
          <xsd:enumeration value="Danish (Denmark)"/>
          <xsd:enumeration value="Dutch (Netherlands)"/>
          <xsd:enumeration value="English"/>
          <xsd:enumeration value="Estonian (Estonia)"/>
          <xsd:enumeration value="Finnish (Finland)"/>
          <xsd:enumeration value="French (France)"/>
          <xsd:enumeration value="German (Germany)"/>
          <xsd:enumeration value="Greek (Greece)"/>
          <xsd:enumeration value="Hebrew (Israel)"/>
          <xsd:enumeration value="Hindi (India)"/>
          <xsd:enumeration value="Hungarian (Hungary)"/>
          <xsd:enumeration value="Indonesian (Indonesia)"/>
          <xsd:enumeration value="Italian (Italy)"/>
          <xsd:enumeration value="Japanese (Japan)"/>
          <xsd:enumeration value="Korean (Korea)"/>
          <xsd:enumeration value="Latvian (Latvia)"/>
          <xsd:enumeration value="Lithuanian (Lithuania)"/>
          <xsd:enumeration value="Malay (Malaysia)"/>
          <xsd:enumeration value="Norwegian (Bokmal) (Norway)"/>
          <xsd:enumeration value="Polish (Poland)"/>
          <xsd:enumeration value="Portuguese (Brazil)"/>
          <xsd:enumeration value="Portuguese (Portugal)"/>
          <xsd:enumeration value="Romanian (Romania)"/>
          <xsd:enumeration value="Russian (Russia)"/>
          <xsd:enumeration value="Serbian (Latin) (Serbia)"/>
          <xsd:enumeration value="Slovak (Slovakia)"/>
          <xsd:enumeration value="Slovenian (Slovenia)"/>
          <xsd:enumeration value="Spanish (Spain)"/>
          <xsd:enumeration value="Swedish (Sweden)"/>
          <xsd:enumeration value="Thai (Thailand)"/>
          <xsd:enumeration value="Turkish (Turkey)"/>
          <xsd:enumeration value="Ukrainian (Ukraine)"/>
          <xsd:enumeration value="Urdu (Islamic Republic of Pakistan)"/>
          <xsd:enumeration value="Vietnamese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a91fb-a0ff-4ac5-b2db-65c790d184a4" elementFormDefault="qualified">
    <xsd:import namespace="http://schemas.microsoft.com/office/2006/documentManagement/types"/>
    <xsd:import namespace="http://schemas.microsoft.com/office/infopath/2007/PartnerControls"/>
    <xsd:element name="Document_x0020_Creation_x0020_Date" ma:index="2" nillable="true" ma:displayName="Document Date" ma:default="[today]" ma:description="Enter the date this document was last modified. The upload date has been entered by default." ma:format="DateOnly" ma:internalName="Document_x0020_Creation_x0020_Date" ma:readOnly="false">
      <xsd:simpleType>
        <xsd:restriction base="dms:DateTime"/>
      </xsd:simpleType>
    </xsd:element>
    <xsd:element name="Creator" ma:index="3" nillable="true" ma:displayName="Creator" ma:description="Enter the person primarily responsible for the document. The name of the person uploading the document has been entered by default." ma:list="UserInfo" ma:SharePointGroup="0" ma:internalName="Cre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PA_x0020_Office" ma:index="4" nillable="true" ma:displayName="EPA Office" ma:description="Enter the EPA organization primarily responsible for the document. The office of the person uploading the document has been entered by default." ma:internalName="EPA_x0020_Office" ma:readOnly="false">
      <xsd:simpleType>
        <xsd:restriction base="dms:Text">
          <xsd:maxLength value="255"/>
        </xsd:restriction>
      </xsd:simpleType>
    </xsd:element>
    <xsd:element name="Record" ma:index="5" nillable="true" ma:displayName="Record" ma:default="Shared" ma:description="For documents that provide evidence of EPA decisions and actions, select &quot;Shared&quot; (open access) or &quot;Private&quot; (restricted access)." ma:format="Dropdown" ma:internalName="Record">
      <xsd:simpleType>
        <xsd:restriction base="dms:Choice">
          <xsd:enumeration value="None"/>
          <xsd:enumeration value="Shared"/>
          <xsd:enumeration value="Private"/>
        </xsd:restriction>
      </xsd:simpleType>
    </xsd:element>
    <xsd:element name="Identifier" ma:index="9" nillable="true" ma:displayName="Identifier" ma:description="Enter all EPA identification numbers applicable to this document, one on each line." ma:internalName="Identifier" ma:readOnly="false">
      <xsd:simpleType>
        <xsd:restriction base="dms:Note">
          <xsd:maxLength value="255"/>
        </xsd:restriction>
      </xsd:simpleType>
    </xsd:element>
    <xsd:element name="EPA_x0020_Contributor" ma:index="11" nillable="true" ma:displayName="EPA Contributor" ma:description="Enter an EPA person who contributed to the creation of the document but is not the primary author." ma:list="UserInfo" ma:SharePointGroup="0" ma:internalName="EPA_x0020_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xternal_x0020_Contributor" ma:index="12" nillable="true" ma:displayName="External Contributor" ma:description="Enter a non-EPA person who contributed to the creation of the document but is not the primary author." ma:internalName="External_x0020_Contributor" ma:readOnly="false">
      <xsd:simpleType>
        <xsd:restriction base="dms:Note">
          <xsd:maxLength value="255"/>
        </xsd:restriction>
      </xsd:simpleType>
    </xsd:element>
    <xsd:element name="EPA_x0020_Related_x0020_Documents" ma:index="14" nillable="true" ma:displayName="Other Related Documents" ma:description="Enter any related document." ma:internalName="EPA_x0020_Related_x0020_Documents" ma:readOnly="false">
      <xsd:simpleType>
        <xsd:restriction base="dms:Note">
          <xsd:maxLength value="255"/>
        </xsd:restriction>
      </xsd:simpleType>
    </xsd:element>
    <xsd:element name="Rights" ma:index="16" nillable="true" ma:displayName="Rights" ma:description="Enter information about intellectual property rights held over the document (e.g. copyright, patent, trademark)." ma:internalName="Rights" ma:readOnly="false">
      <xsd:simpleType>
        <xsd:restriction base="dms:Note">
          <xsd:maxLength value="255"/>
        </xsd:restriction>
      </xsd:simpleType>
    </xsd:element>
    <xsd:element name="j747ac98061d40f0aa7bd47e1db5675d" ma:index="19" nillable="true" ma:taxonomy="true" ma:internalName="j747ac98061d40f0aa7bd47e1db5675d" ma:taxonomyFieldName="Document_x0020_Type" ma:displayName="Document Type" ma:readOnly="false" ma:default="" ma:fieldId="{3747ac98-061d-40f0-aa7b-d47e1db5675d}" ma:sspId="29f62856-1543-49d4-a736-4569d363f533" ma:termSetId="e06cd6a9-a175-4da0-81cb-8dba7aa394a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1" nillable="true" ma:taxonomy="true" ma:internalName="TaxKeywordTaxHTField" ma:taxonomyFieldName="TaxKeyword" ma:displayName="Enterprise Keywords" ma:readOnly="false" ma:fieldId="{23f27201-bee3-471e-b2e7-b64fd8b7ca38}" ma:taxonomyMulti="true" ma:sspId="29f62856-1543-49d4-a736-4569d363f533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Label" ma:index="23" nillable="true" ma:displayName="Taxonomy Catch All Column1" ma:hidden="true" ma:list="{f2b373c5-c111-44c9-8d52-24acca7877f8}" ma:internalName="TaxCatchAllLabel" ma:readOnly="true" ma:showField="CatchAllDataLabel" ma:web="8af89a19-4076-4f6c-867c-feaad791a1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4" nillable="true" ma:displayName="Taxonomy Catch All Column" ma:hidden="true" ma:list="{f2b373c5-c111-44c9-8d52-24acca7877f8}" ma:internalName="TaxCatchAll" ma:showField="CatchAllData" ma:web="8af89a19-4076-4f6c-867c-feaad791a1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6" nillable="true" ma:displayName="Description" ma:description="Enter a brief description." ma:internalName="CategoryDescription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Coverage" ma:index="13" nillable="true" ma:displayName="Coverage" ma:description="Enter the geographic location, jurisdiction, or time period for which the document is relevant." ma:internalName="_Coverage" ma:readOnly="false">
      <xsd:simpleType>
        <xsd:restriction base="dms:Text">
          <xsd:maxLength value="255"/>
        </xsd:restriction>
      </xsd:simpleType>
    </xsd:element>
    <xsd:element name="_Source" ma:index="15" nillable="true" ma:displayName="Source" ma:description="Enter a source from which the document is derived." ma:internalName="_Source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2ccf63-1aca-4ff4-a57a-ebd2affaa9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0" nillable="true" ma:displayName="Tags" ma:internalName="MediaServiceAutoTags" ma:readOnly="true">
      <xsd:simpleType>
        <xsd:restriction base="dms:Text"/>
      </xsd:simpleType>
    </xsd:element>
    <xsd:element name="MediaServiceGenerationTime" ma:index="3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35" nillable="true" ma:taxonomy="true" ma:internalName="lcf76f155ced4ddcb4097134ff3c332f" ma:taxonomyFieldName="MediaServiceImageTags" ma:displayName="Image Tags" ma:readOnly="false" ma:fieldId="{5cf76f15-5ced-4ddc-b409-7134ff3c332f}" ma:taxonomyMulti="true" ma:sspId="29f62856-1543-49d4-a736-4569d363f5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3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37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29f62856-1543-49d4-a736-4569d363f533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Source xmlns="http://schemas.microsoft.com/sharepoint/v3/fields" xsi:nil="true"/>
    <Language xmlns="http://schemas.microsoft.com/sharepoint/v3">English</Language>
    <j747ac98061d40f0aa7bd47e1db5675d xmlns="4ffa91fb-a0ff-4ac5-b2db-65c790d184a4">
      <Terms xmlns="http://schemas.microsoft.com/office/infopath/2007/PartnerControls"/>
    </j747ac98061d40f0aa7bd47e1db5675d>
    <External_x0020_Contributor xmlns="4ffa91fb-a0ff-4ac5-b2db-65c790d184a4" xsi:nil="true"/>
    <TaxKeywordTaxHTField xmlns="4ffa91fb-a0ff-4ac5-b2db-65c790d184a4">
      <Terms xmlns="http://schemas.microsoft.com/office/infopath/2007/PartnerControls"/>
    </TaxKeywordTaxHTField>
    <Record xmlns="4ffa91fb-a0ff-4ac5-b2db-65c790d184a4">Shared</Record>
    <Rights xmlns="4ffa91fb-a0ff-4ac5-b2db-65c790d184a4" xsi:nil="true"/>
    <Document_x0020_Creation_x0020_Date xmlns="4ffa91fb-a0ff-4ac5-b2db-65c790d184a4">2023-04-03T16:31:48+00:00</Document_x0020_Creation_x0020_Date>
    <EPA_x0020_Office xmlns="4ffa91fb-a0ff-4ac5-b2db-65c790d184a4" xsi:nil="true"/>
    <CategoryDescription xmlns="http://schemas.microsoft.com/sharepoint.v3" xsi:nil="true"/>
    <Identifier xmlns="4ffa91fb-a0ff-4ac5-b2db-65c790d184a4" xsi:nil="true"/>
    <_Coverage xmlns="http://schemas.microsoft.com/sharepoint/v3/fields" xsi:nil="true"/>
    <Creator xmlns="4ffa91fb-a0ff-4ac5-b2db-65c790d184a4">
      <UserInfo>
        <DisplayName/>
        <AccountId xsi:nil="true"/>
        <AccountType/>
      </UserInfo>
    </Creator>
    <EPA_x0020_Related_x0020_Documents xmlns="4ffa91fb-a0ff-4ac5-b2db-65c790d184a4" xsi:nil="true"/>
    <lcf76f155ced4ddcb4097134ff3c332f xmlns="8a2ccf63-1aca-4ff4-a57a-ebd2affaa9bc">
      <Terms xmlns="http://schemas.microsoft.com/office/infopath/2007/PartnerControls"/>
    </lcf76f155ced4ddcb4097134ff3c332f>
    <EPA_x0020_Contributor xmlns="4ffa91fb-a0ff-4ac5-b2db-65c790d184a4">
      <UserInfo>
        <DisplayName/>
        <AccountId xsi:nil="true"/>
        <AccountType/>
      </UserInfo>
    </EPA_x0020_Contributor>
    <TaxCatchAll xmlns="4ffa91fb-a0ff-4ac5-b2db-65c790d184a4" xsi:nil="true"/>
  </documentManagement>
</p:properties>
</file>

<file path=customXml/itemProps1.xml><?xml version="1.0" encoding="utf-8"?>
<ds:datastoreItem xmlns:ds="http://schemas.openxmlformats.org/officeDocument/2006/customXml" ds:itemID="{8B85A090-25DE-472E-8923-B417224C4286}"/>
</file>

<file path=customXml/itemProps2.xml><?xml version="1.0" encoding="utf-8"?>
<ds:datastoreItem xmlns:ds="http://schemas.openxmlformats.org/officeDocument/2006/customXml" ds:itemID="{3F2F3BFC-B7B6-434B-9899-7B1395CD841C}"/>
</file>

<file path=customXml/itemProps3.xml><?xml version="1.0" encoding="utf-8"?>
<ds:datastoreItem xmlns:ds="http://schemas.openxmlformats.org/officeDocument/2006/customXml" ds:itemID="{1D11D0AC-6DF2-4ABA-8749-B4EF0B8AB72D}"/>
</file>

<file path=customXml/itemProps4.xml><?xml version="1.0" encoding="utf-8"?>
<ds:datastoreItem xmlns:ds="http://schemas.openxmlformats.org/officeDocument/2006/customXml" ds:itemID="{7140789A-CB3B-41B1-AA33-6461AEF887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sub3</vt:lpstr>
      <vt:lpstr>Sub4</vt:lpstr>
      <vt:lpstr>sub5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Mallek</dc:creator>
  <cp:lastModifiedBy>Nick Mallek</cp:lastModifiedBy>
  <dcterms:created xsi:type="dcterms:W3CDTF">2023-01-23T18:43:53Z</dcterms:created>
  <dcterms:modified xsi:type="dcterms:W3CDTF">2023-01-24T13:38:26Z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0x010100B6136D6D7CFB184990640E13CFC46892</vt:lpwstr>
  </property>
</Properties>
</file>