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sepa-my.sharepoint.com/personal/luxton_todd_epa_gov/Documents/Documents/Local Documents/Desktop work/Work/RARE-RESES/RARE/Region 10 Hells Canyon, Impact of selective withdrawal/"/>
    </mc:Choice>
  </mc:AlternateContent>
  <xr:revisionPtr revIDLastSave="1" documentId="8_{61FEE01A-5F40-4B9D-B4D7-8A1C9C9034BF}" xr6:coauthVersionLast="45" xr6:coauthVersionMax="45" xr10:uidLastSave="{97859709-C6CD-4934-8CAE-4E2F87A4ACA4}"/>
  <bookViews>
    <workbookView xWindow="31035" yWindow="1065" windowWidth="21600" windowHeight="14325" xr2:uid="{4CE5E626-0AE9-48F8-B8EF-1FDC66F4251F}"/>
  </bookViews>
  <sheets>
    <sheet name="Sheet1" sheetId="1" r:id="rId1"/>
    <sheet name="Figure 2" sheetId="2" r:id="rId2"/>
    <sheet name="Figure 3" sheetId="3" r:id="rId3"/>
    <sheet name="Figure 4" sheetId="4" r:id="rId4"/>
    <sheet name="Figure 5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2" i="2" l="1"/>
</calcChain>
</file>

<file path=xl/sharedStrings.xml><?xml version="1.0" encoding="utf-8"?>
<sst xmlns="http://schemas.openxmlformats.org/spreadsheetml/2006/main" count="100" uniqueCount="42">
  <si>
    <t>mg/L</t>
  </si>
  <si>
    <t xml:space="preserve">Dissolved </t>
  </si>
  <si>
    <t>Oxygen</t>
  </si>
  <si>
    <t>Above</t>
  </si>
  <si>
    <t>Sediment</t>
  </si>
  <si>
    <t>m</t>
  </si>
  <si>
    <t>Spring</t>
  </si>
  <si>
    <t>Figure 2 (A) Data</t>
  </si>
  <si>
    <t>Figure (2B) Data</t>
  </si>
  <si>
    <t>Fall</t>
  </si>
  <si>
    <t xml:space="preserve">Mercury </t>
  </si>
  <si>
    <t>Methylation</t>
  </si>
  <si>
    <t>Rate</t>
  </si>
  <si>
    <t>K meth</t>
  </si>
  <si>
    <t>1/d</t>
  </si>
  <si>
    <t>Average</t>
  </si>
  <si>
    <t xml:space="preserve">Standard </t>
  </si>
  <si>
    <t>Deviation</t>
  </si>
  <si>
    <t>Depth</t>
  </si>
  <si>
    <t>SUVA-254</t>
  </si>
  <si>
    <t>L/mg-cm</t>
  </si>
  <si>
    <t>Figure 3</t>
  </si>
  <si>
    <t>Season</t>
  </si>
  <si>
    <t>Figure 4</t>
  </si>
  <si>
    <t>Mercury</t>
  </si>
  <si>
    <t>Assay</t>
  </si>
  <si>
    <t>Treatment</t>
  </si>
  <si>
    <t>Un-ammended</t>
  </si>
  <si>
    <t>Sufate Reducing Bacteria Inhibited</t>
  </si>
  <si>
    <t>Figure 5</t>
  </si>
  <si>
    <t>Cumulative</t>
  </si>
  <si>
    <t>Solar</t>
  </si>
  <si>
    <t>Radition</t>
  </si>
  <si>
    <t>W/m^2</t>
  </si>
  <si>
    <t>204^MeHg</t>
  </si>
  <si>
    <t>ng/L</t>
  </si>
  <si>
    <t xml:space="preserve">Depth </t>
  </si>
  <si>
    <t>Below</t>
  </si>
  <si>
    <t>Surface</t>
  </si>
  <si>
    <t>0 m Dark</t>
  </si>
  <si>
    <t>Remaining</t>
  </si>
  <si>
    <t>in Solution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</si>
</sst>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352426</xdr:colOff>
      <xdr:row>3</xdr:row>
      <xdr:rowOff>0</xdr:rowOff>
    </xdr:from>
    <xdr:ext cx="8610600" cy="5259132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7E2B9BF-C574-4BE9-B7D5-5202EDD9D04A}"/>
            </a:ext>
          </a:extLst>
        </xdr:cNvPr>
        <xdr:cNvSpPr txBox="1"/>
      </xdr:nvSpPr>
      <xdr:spPr>
        <a:xfrm>
          <a:off x="352426" y="571500"/>
          <a:ext cx="8610600" cy="5259132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Data Description</a:t>
          </a:r>
          <a:endParaRPr lang="en-US">
            <a:effectLst/>
          </a:endParaRPr>
        </a:p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The current spread sheet contains the raw data and that was used to generate the data plots presented in </a:t>
          </a:r>
          <a:r>
            <a:rPr 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Eckley, C.S., Luxton, T.P., Knightes, C.D. and Shah, V. (2021) Methylmercury Production and Degradation under Light and Dark Conditions in the Water Column of the Hells Canyon Reservoirs, USA. Environ. Toxicol. Chem. 40, 1829-1839.</a:t>
          </a:r>
          <a:endParaRPr lang="en-US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lang="en-US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Each sheet in the excel file contain data for a specific figure.  The tab label corresponds to the specific figure.</a:t>
          </a:r>
          <a:endParaRPr lang="en-US">
            <a:effectLst/>
          </a:endParaRPr>
        </a:p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In the publication Figure 1 contains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an image of a map depicting the site and sample locations.  The Map is not reporduced in the file.</a:t>
          </a:r>
        </a:p>
        <a:p>
          <a:endParaRPr lang="en-US" sz="1100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lang="en-US">
            <a:effectLst/>
          </a:endParaRPr>
        </a:p>
        <a:p>
          <a:r>
            <a:rPr 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Table of Contents</a:t>
          </a:r>
          <a:endParaRPr lang="en-US">
            <a:effectLst/>
          </a:endParaRPr>
        </a:p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FIGURE 2: Dissolved oxygen and Hg methylation rates (KMeth) values measured during the spring (A) and fall (B). The dissolved oxygen profiles</a:t>
          </a:r>
        </a:p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were both measured at RM286 in Brownlee Reservoir. The KMeth values are averages (± standard error; n = sample size) that include measurements collected at all 3 sample locations (RM300, RM286, and RM248). Measurements were averaged because there were not any significant differences between the different locations in the reservoir system (p &gt; 0.05 in generalized linear model analysis; Supplemental Data, Table S9). All KMeth values that are &lt;0.04 d–1 are qualified as estimates because they are less than the present study's ability to accurately detect.</a:t>
          </a:r>
        </a:p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FIGURE 3: Graph showing specific ultraviolet absorbance at 254 nm(SUVA254) measurements changing with depth in Brownlee Reservoir (RM286 station) during the spring and fall (2018).</a:t>
          </a:r>
        </a:p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FIGURE 4: Comparison of water‐column methylation rates (Kmeth) in unamended samples and samples amended with molybdate to inhibit</a:t>
          </a:r>
        </a:p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the activity of sulfur‐reducing bacteria (SRB). The results of this experiment show that there was a significant decrease in Kmeth in response to molybdate addition (t test p = 0.04, df = 2). The detection limit for KMeth values is 0.04 d–1, which the average unamended rates are slightly above and the SRB‐inhibited rates are all below.</a:t>
          </a:r>
        </a:p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FIGURE 5: Isotopic 204MeHg tracer concentration plotted against cumulative solar radiation for each of the experimental depths within the water column (0, 0.5, 1, and 2m and a dark control). The 0‐ and 1‐m data include multiple replicate sampling events (2017 and 2018), whereas the other depths are based on just a single sampling event. The value of 200 000W/m2 corresponds to the amount of solar radiation received over a 4‐d time period. The slope of the 0‐m depth was significantly different from all the other depths (p &lt; 0.001); however, the other depths were not significantly different from each other (generalized linear model p = 0.58, df = 26). All samples were collected from Brownlee Reservoir (RM286).</a:t>
          </a:r>
        </a:p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3E65E4-01AA-4BA5-9C31-AE4D6BAF137C}">
  <dimension ref="A1"/>
  <sheetViews>
    <sheetView tabSelected="1" workbookViewId="0">
      <selection activeCell="F1" sqref="F1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62E97C-C30D-4E2B-8E75-856A4A83149E}">
  <dimension ref="A1:I26"/>
  <sheetViews>
    <sheetView workbookViewId="0">
      <selection activeCell="A3" sqref="A3:I26"/>
    </sheetView>
  </sheetViews>
  <sheetFormatPr defaultRowHeight="15" x14ac:dyDescent="0.25"/>
  <cols>
    <col min="2" max="3" width="11.85546875" bestFit="1" customWidth="1"/>
  </cols>
  <sheetData>
    <row r="1" spans="1:9" x14ac:dyDescent="0.25">
      <c r="A1" t="s">
        <v>7</v>
      </c>
      <c r="F1" t="s">
        <v>8</v>
      </c>
    </row>
    <row r="2" spans="1:9" x14ac:dyDescent="0.25">
      <c r="A2" t="s">
        <v>6</v>
      </c>
      <c r="F2" t="s">
        <v>9</v>
      </c>
    </row>
    <row r="3" spans="1:9" x14ac:dyDescent="0.25">
      <c r="A3" s="1"/>
      <c r="B3" s="1"/>
      <c r="C3" s="1" t="s">
        <v>16</v>
      </c>
      <c r="D3" s="1"/>
      <c r="E3" s="1"/>
      <c r="F3" s="1"/>
      <c r="G3" s="1"/>
      <c r="H3" s="1" t="s">
        <v>16</v>
      </c>
      <c r="I3" s="1"/>
    </row>
    <row r="4" spans="1:9" x14ac:dyDescent="0.25">
      <c r="A4" s="1"/>
      <c r="B4" s="1" t="s">
        <v>15</v>
      </c>
      <c r="C4" s="1" t="s">
        <v>17</v>
      </c>
      <c r="D4" s="1"/>
      <c r="E4" s="1"/>
      <c r="F4" s="1"/>
      <c r="G4" s="1" t="s">
        <v>15</v>
      </c>
      <c r="H4" s="1" t="s">
        <v>17</v>
      </c>
      <c r="I4" s="1"/>
    </row>
    <row r="5" spans="1:9" x14ac:dyDescent="0.25">
      <c r="A5" s="1"/>
      <c r="B5" s="1" t="s">
        <v>10</v>
      </c>
      <c r="C5" s="1" t="s">
        <v>10</v>
      </c>
      <c r="D5" s="1"/>
      <c r="E5" s="1"/>
      <c r="F5" s="1"/>
      <c r="G5" s="1" t="s">
        <v>10</v>
      </c>
      <c r="H5" s="1" t="s">
        <v>10</v>
      </c>
      <c r="I5" s="1"/>
    </row>
    <row r="6" spans="1:9" x14ac:dyDescent="0.25">
      <c r="A6" s="1" t="s">
        <v>1</v>
      </c>
      <c r="B6" s="1" t="s">
        <v>11</v>
      </c>
      <c r="C6" s="1" t="s">
        <v>11</v>
      </c>
      <c r="D6" s="1" t="s">
        <v>18</v>
      </c>
      <c r="E6" s="1"/>
      <c r="F6" s="1" t="s">
        <v>1</v>
      </c>
      <c r="G6" s="1" t="s">
        <v>11</v>
      </c>
      <c r="H6" s="1" t="s">
        <v>11</v>
      </c>
      <c r="I6" s="1" t="s">
        <v>18</v>
      </c>
    </row>
    <row r="7" spans="1:9" x14ac:dyDescent="0.25">
      <c r="A7" s="1" t="s">
        <v>2</v>
      </c>
      <c r="B7" s="1" t="s">
        <v>12</v>
      </c>
      <c r="C7" s="1" t="s">
        <v>12</v>
      </c>
      <c r="D7" s="1" t="s">
        <v>3</v>
      </c>
      <c r="E7" s="1"/>
      <c r="F7" s="1" t="s">
        <v>2</v>
      </c>
      <c r="G7" s="1" t="s">
        <v>12</v>
      </c>
      <c r="H7" s="1" t="s">
        <v>12</v>
      </c>
      <c r="I7" s="1" t="s">
        <v>3</v>
      </c>
    </row>
    <row r="8" spans="1:9" x14ac:dyDescent="0.25">
      <c r="A8" s="1"/>
      <c r="B8" s="1" t="s">
        <v>13</v>
      </c>
      <c r="C8" s="1" t="s">
        <v>13</v>
      </c>
      <c r="D8" s="1" t="s">
        <v>4</v>
      </c>
      <c r="E8" s="1"/>
      <c r="F8" s="1"/>
      <c r="G8" s="1" t="s">
        <v>13</v>
      </c>
      <c r="H8" s="1" t="s">
        <v>13</v>
      </c>
      <c r="I8" s="1" t="s">
        <v>4</v>
      </c>
    </row>
    <row r="9" spans="1:9" x14ac:dyDescent="0.25">
      <c r="A9" s="2" t="s">
        <v>0</v>
      </c>
      <c r="B9" s="2" t="s">
        <v>14</v>
      </c>
      <c r="C9" s="2" t="s">
        <v>14</v>
      </c>
      <c r="D9" s="2" t="s">
        <v>5</v>
      </c>
      <c r="E9" s="1"/>
      <c r="F9" s="2" t="s">
        <v>0</v>
      </c>
      <c r="G9" s="2" t="s">
        <v>14</v>
      </c>
      <c r="H9" s="2" t="s">
        <v>14</v>
      </c>
      <c r="I9" s="2" t="s">
        <v>5</v>
      </c>
    </row>
    <row r="10" spans="1:9" x14ac:dyDescent="0.25">
      <c r="A10" s="1">
        <v>0.1</v>
      </c>
      <c r="B10" s="1">
        <v>2.1999999999999999E-2</v>
      </c>
      <c r="C10" s="1">
        <v>7.9999999999999984E-3</v>
      </c>
      <c r="D10" s="1">
        <v>5.2</v>
      </c>
      <c r="E10" s="1"/>
      <c r="F10" s="1">
        <v>0.2</v>
      </c>
      <c r="G10" s="1"/>
      <c r="H10" s="1"/>
      <c r="I10" s="1">
        <v>0.3</v>
      </c>
    </row>
    <row r="11" spans="1:9" x14ac:dyDescent="0.25">
      <c r="A11" s="1">
        <v>2.2999999999999998</v>
      </c>
      <c r="B11" s="1"/>
      <c r="C11" s="1"/>
      <c r="D11" s="1">
        <v>13.9</v>
      </c>
      <c r="E11" s="1"/>
      <c r="F11" s="1">
        <v>0.2</v>
      </c>
      <c r="G11" s="1"/>
      <c r="H11" s="1"/>
      <c r="I11" s="1">
        <v>4.5999999999999996</v>
      </c>
    </row>
    <row r="12" spans="1:9" x14ac:dyDescent="0.25">
      <c r="A12" s="1"/>
      <c r="B12" s="1">
        <v>0.06</v>
      </c>
      <c r="C12" s="1">
        <f>B12-B11</f>
        <v>0.06</v>
      </c>
      <c r="D12" s="1">
        <v>16.7</v>
      </c>
      <c r="E12" s="1"/>
      <c r="F12" s="1">
        <v>0.2</v>
      </c>
      <c r="G12" s="1"/>
      <c r="H12" s="1"/>
      <c r="I12" s="1">
        <v>6.7</v>
      </c>
    </row>
    <row r="13" spans="1:9" x14ac:dyDescent="0.25">
      <c r="A13" s="1">
        <v>2.7</v>
      </c>
      <c r="B13" s="1"/>
      <c r="C13" s="1"/>
      <c r="D13" s="1">
        <v>18.3</v>
      </c>
      <c r="E13" s="1"/>
      <c r="F13" s="1"/>
      <c r="G13" s="1">
        <v>0.01</v>
      </c>
      <c r="H13" s="1">
        <v>1.9000000000000006E-3</v>
      </c>
      <c r="I13" s="1">
        <v>11.7</v>
      </c>
    </row>
    <row r="14" spans="1:9" x14ac:dyDescent="0.25">
      <c r="A14" s="1">
        <v>2.9</v>
      </c>
      <c r="B14" s="1"/>
      <c r="C14" s="1"/>
      <c r="D14" s="1">
        <v>19.2</v>
      </c>
      <c r="E14" s="1"/>
      <c r="F14" s="1">
        <v>0.1</v>
      </c>
      <c r="G14" s="1"/>
      <c r="H14" s="1"/>
      <c r="I14" s="1">
        <v>15.7</v>
      </c>
    </row>
    <row r="15" spans="1:9" x14ac:dyDescent="0.25">
      <c r="A15" s="1">
        <v>3.3</v>
      </c>
      <c r="B15" s="1"/>
      <c r="C15" s="1"/>
      <c r="D15" s="1">
        <v>25.3</v>
      </c>
      <c r="E15" s="1"/>
      <c r="F15" s="1">
        <v>0.2</v>
      </c>
      <c r="G15" s="1"/>
      <c r="H15" s="1"/>
      <c r="I15" s="1">
        <v>16.600000000000001</v>
      </c>
    </row>
    <row r="16" spans="1:9" x14ac:dyDescent="0.25">
      <c r="A16" s="1">
        <v>3.6</v>
      </c>
      <c r="B16" s="1"/>
      <c r="C16" s="1"/>
      <c r="D16" s="1">
        <v>32.5</v>
      </c>
      <c r="E16" s="1"/>
      <c r="F16" s="1">
        <v>0.3</v>
      </c>
      <c r="G16" s="1"/>
      <c r="H16" s="1"/>
      <c r="I16" s="1">
        <v>21.1</v>
      </c>
    </row>
    <row r="17" spans="1:9" x14ac:dyDescent="0.25">
      <c r="A17" s="1">
        <v>3.6</v>
      </c>
      <c r="B17" s="1"/>
      <c r="C17" s="1"/>
      <c r="D17" s="1">
        <v>34.299999999999997</v>
      </c>
      <c r="E17" s="1"/>
      <c r="F17" s="1">
        <v>0.3</v>
      </c>
      <c r="G17" s="1"/>
      <c r="H17" s="1"/>
      <c r="I17" s="1">
        <v>26.4</v>
      </c>
    </row>
    <row r="18" spans="1:9" x14ac:dyDescent="0.25">
      <c r="A18" s="1">
        <v>3.7</v>
      </c>
      <c r="B18" s="1"/>
      <c r="C18" s="1"/>
      <c r="D18" s="1">
        <v>35.200000000000003</v>
      </c>
      <c r="E18" s="1"/>
      <c r="F18" s="1">
        <v>0.3</v>
      </c>
      <c r="G18" s="1">
        <v>8.9999999999999993E-3</v>
      </c>
      <c r="H18" s="1">
        <v>1.6999999999999993E-3</v>
      </c>
      <c r="I18" s="1">
        <v>34.9</v>
      </c>
    </row>
    <row r="19" spans="1:9" x14ac:dyDescent="0.25">
      <c r="A19" s="1">
        <v>3.8</v>
      </c>
      <c r="B19" s="1"/>
      <c r="C19" s="1"/>
      <c r="D19" s="1">
        <v>41.1</v>
      </c>
      <c r="E19" s="1"/>
      <c r="F19" s="1">
        <v>0.7</v>
      </c>
      <c r="G19" s="1"/>
      <c r="H19" s="1"/>
      <c r="I19" s="1">
        <v>40.9</v>
      </c>
    </row>
    <row r="20" spans="1:9" x14ac:dyDescent="0.25">
      <c r="A20" s="1">
        <v>4.0999999999999996</v>
      </c>
      <c r="B20" s="1"/>
      <c r="C20" s="1"/>
      <c r="D20" s="1">
        <v>49</v>
      </c>
      <c r="E20" s="1"/>
      <c r="F20" s="1">
        <v>2.7</v>
      </c>
      <c r="G20" s="1"/>
      <c r="H20" s="1"/>
      <c r="I20" s="1">
        <v>45.2</v>
      </c>
    </row>
    <row r="21" spans="1:9" x14ac:dyDescent="0.25">
      <c r="A21" s="1">
        <v>3.9</v>
      </c>
      <c r="B21" s="1"/>
      <c r="C21" s="1"/>
      <c r="D21" s="1">
        <v>55.3</v>
      </c>
      <c r="E21" s="1"/>
      <c r="F21" s="1">
        <v>4</v>
      </c>
      <c r="G21" s="1"/>
      <c r="H21" s="1"/>
      <c r="I21" s="1">
        <v>50.6</v>
      </c>
    </row>
    <row r="22" spans="1:9" x14ac:dyDescent="0.25">
      <c r="A22" s="1">
        <v>4</v>
      </c>
      <c r="B22" s="1"/>
      <c r="C22" s="1"/>
      <c r="D22" s="1">
        <v>61.8</v>
      </c>
      <c r="E22" s="1"/>
      <c r="F22" s="1">
        <v>4</v>
      </c>
      <c r="G22" s="1"/>
      <c r="H22" s="1"/>
      <c r="I22" s="1">
        <v>55.5</v>
      </c>
    </row>
    <row r="23" spans="1:9" x14ac:dyDescent="0.25">
      <c r="A23" s="1">
        <v>4.3</v>
      </c>
      <c r="B23" s="1"/>
      <c r="C23" s="1"/>
      <c r="D23" s="1">
        <v>68.099999999999994</v>
      </c>
      <c r="E23" s="1"/>
      <c r="F23" s="1">
        <v>4.9000000000000004</v>
      </c>
      <c r="G23" s="1"/>
      <c r="H23" s="1"/>
      <c r="I23" s="1">
        <v>60.4</v>
      </c>
    </row>
    <row r="24" spans="1:9" x14ac:dyDescent="0.25">
      <c r="A24" s="1">
        <v>5.8</v>
      </c>
      <c r="B24" s="1"/>
      <c r="C24" s="1"/>
      <c r="D24" s="1">
        <v>70.900000000000006</v>
      </c>
      <c r="E24" s="1"/>
      <c r="F24" s="1">
        <v>5.0999999999999996</v>
      </c>
      <c r="G24" s="1"/>
      <c r="H24" s="1"/>
      <c r="I24" s="1">
        <v>66.2</v>
      </c>
    </row>
    <row r="25" spans="1:9" x14ac:dyDescent="0.25">
      <c r="A25" s="1"/>
      <c r="B25" s="1">
        <v>2.1999999999999999E-2</v>
      </c>
      <c r="C25" s="1">
        <v>7.9999999999999984E-3</v>
      </c>
      <c r="D25" s="1">
        <v>73.7</v>
      </c>
      <c r="E25" s="1"/>
      <c r="F25" s="1"/>
      <c r="G25" s="1">
        <v>3.5000000000000001E-3</v>
      </c>
      <c r="H25" s="1">
        <v>1.1000000000000003E-3</v>
      </c>
      <c r="I25" s="1">
        <v>70</v>
      </c>
    </row>
    <row r="26" spans="1:9" x14ac:dyDescent="0.25">
      <c r="A26" s="1">
        <v>7.6</v>
      </c>
      <c r="B26" s="1"/>
      <c r="C26" s="1"/>
      <c r="D26" s="1">
        <v>76.7</v>
      </c>
      <c r="E26" s="1"/>
      <c r="F26" s="1">
        <v>5.3</v>
      </c>
      <c r="G26" s="1"/>
      <c r="H26" s="1"/>
      <c r="I26" s="1">
        <v>74.7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E38764-211A-4BF9-AFB3-D3137492F464}">
  <dimension ref="A1:C17"/>
  <sheetViews>
    <sheetView workbookViewId="0">
      <selection activeCell="A3" sqref="A3:C17"/>
    </sheetView>
  </sheetViews>
  <sheetFormatPr defaultRowHeight="15" x14ac:dyDescent="0.25"/>
  <sheetData>
    <row r="1" spans="1:3" x14ac:dyDescent="0.25">
      <c r="A1" t="s">
        <v>21</v>
      </c>
    </row>
    <row r="3" spans="1:3" x14ac:dyDescent="0.25">
      <c r="A3" s="1"/>
      <c r="B3" s="1"/>
      <c r="C3" s="1" t="s">
        <v>18</v>
      </c>
    </row>
    <row r="4" spans="1:3" x14ac:dyDescent="0.25">
      <c r="A4" s="1"/>
      <c r="B4" s="1"/>
      <c r="C4" s="1" t="s">
        <v>3</v>
      </c>
    </row>
    <row r="5" spans="1:3" x14ac:dyDescent="0.25">
      <c r="A5" s="1"/>
      <c r="B5" s="1" t="s">
        <v>19</v>
      </c>
      <c r="C5" s="1" t="s">
        <v>4</v>
      </c>
    </row>
    <row r="6" spans="1:3" x14ac:dyDescent="0.25">
      <c r="A6" s="2" t="s">
        <v>22</v>
      </c>
      <c r="B6" s="2" t="s">
        <v>20</v>
      </c>
      <c r="C6" s="2" t="s">
        <v>5</v>
      </c>
    </row>
    <row r="7" spans="1:3" x14ac:dyDescent="0.25">
      <c r="A7" s="1" t="s">
        <v>6</v>
      </c>
      <c r="B7" s="1">
        <v>1.29E-2</v>
      </c>
      <c r="C7" s="3">
        <v>0.26910000000000001</v>
      </c>
    </row>
    <row r="8" spans="1:3" x14ac:dyDescent="0.25">
      <c r="A8" s="1" t="s">
        <v>6</v>
      </c>
      <c r="B8" s="1">
        <v>1.0699999999999999E-2</v>
      </c>
      <c r="C8" s="3">
        <v>3.1389999999999998</v>
      </c>
    </row>
    <row r="9" spans="1:3" x14ac:dyDescent="0.25">
      <c r="A9" s="1" t="s">
        <v>6</v>
      </c>
      <c r="B9" s="1">
        <v>1.6500000000000001E-2</v>
      </c>
      <c r="C9" s="3">
        <v>4.1783999999999999</v>
      </c>
    </row>
    <row r="10" spans="1:3" x14ac:dyDescent="0.25">
      <c r="A10" s="1" t="s">
        <v>6</v>
      </c>
      <c r="B10" s="1">
        <v>2.01E-2</v>
      </c>
      <c r="C10" s="3">
        <v>16.740400000000001</v>
      </c>
    </row>
    <row r="11" spans="1:3" x14ac:dyDescent="0.25">
      <c r="A11" s="1" t="s">
        <v>6</v>
      </c>
      <c r="B11" s="1">
        <v>2.58E-2</v>
      </c>
      <c r="C11" s="3">
        <v>34.582000000000001</v>
      </c>
    </row>
    <row r="12" spans="1:3" x14ac:dyDescent="0.25">
      <c r="A12" s="1" t="s">
        <v>6</v>
      </c>
      <c r="B12" s="1">
        <v>2.7900000000000001E-2</v>
      </c>
      <c r="C12" s="3">
        <v>49.265599999999999</v>
      </c>
    </row>
    <row r="13" spans="1:3" x14ac:dyDescent="0.25">
      <c r="A13" s="1" t="s">
        <v>6</v>
      </c>
      <c r="B13" s="1">
        <v>2.6100000000000002E-2</v>
      </c>
      <c r="C13" s="3">
        <v>76.088200000000001</v>
      </c>
    </row>
    <row r="14" spans="1:3" x14ac:dyDescent="0.25">
      <c r="A14" s="1" t="s">
        <v>9</v>
      </c>
      <c r="B14" s="1">
        <v>2.0199999999999999E-2</v>
      </c>
      <c r="C14" s="3">
        <v>4.8285999999999998</v>
      </c>
    </row>
    <row r="15" spans="1:3" x14ac:dyDescent="0.25">
      <c r="A15" s="1" t="s">
        <v>9</v>
      </c>
      <c r="B15" s="1">
        <v>2.47E-2</v>
      </c>
      <c r="C15" s="3">
        <v>15.7662</v>
      </c>
    </row>
    <row r="16" spans="1:3" x14ac:dyDescent="0.25">
      <c r="A16" s="1" t="s">
        <v>9</v>
      </c>
      <c r="B16" s="1">
        <v>2.6800000000000001E-2</v>
      </c>
      <c r="C16" s="3">
        <v>25.559699999999999</v>
      </c>
    </row>
    <row r="17" spans="1:3" x14ac:dyDescent="0.25">
      <c r="A17" s="1" t="s">
        <v>9</v>
      </c>
      <c r="B17" s="1">
        <v>2.4500000000000001E-2</v>
      </c>
      <c r="C17" s="3">
        <v>73.194299999999998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DFBA6C-2530-4B64-A5BB-C06AF370B54B}">
  <dimension ref="A1:C11"/>
  <sheetViews>
    <sheetView workbookViewId="0">
      <selection activeCell="E4" sqref="E4"/>
    </sheetView>
  </sheetViews>
  <sheetFormatPr defaultRowHeight="15" x14ac:dyDescent="0.25"/>
  <cols>
    <col min="1" max="1" width="32.140625" bestFit="1" customWidth="1"/>
    <col min="2" max="3" width="11.85546875" bestFit="1" customWidth="1"/>
  </cols>
  <sheetData>
    <row r="1" spans="1:3" x14ac:dyDescent="0.25">
      <c r="A1" t="s">
        <v>23</v>
      </c>
    </row>
    <row r="3" spans="1:3" x14ac:dyDescent="0.25">
      <c r="A3" s="4"/>
      <c r="B3" s="4"/>
      <c r="C3" s="4" t="s">
        <v>16</v>
      </c>
    </row>
    <row r="4" spans="1:3" x14ac:dyDescent="0.25">
      <c r="A4" s="4"/>
      <c r="B4" s="4" t="s">
        <v>15</v>
      </c>
      <c r="C4" s="4" t="s">
        <v>17</v>
      </c>
    </row>
    <row r="5" spans="1:3" x14ac:dyDescent="0.25">
      <c r="A5" s="4"/>
      <c r="B5" s="4" t="s">
        <v>10</v>
      </c>
      <c r="C5" s="4" t="s">
        <v>10</v>
      </c>
    </row>
    <row r="6" spans="1:3" x14ac:dyDescent="0.25">
      <c r="A6" s="4" t="s">
        <v>24</v>
      </c>
      <c r="B6" s="4" t="s">
        <v>11</v>
      </c>
      <c r="C6" s="4" t="s">
        <v>11</v>
      </c>
    </row>
    <row r="7" spans="1:3" x14ac:dyDescent="0.25">
      <c r="A7" s="4" t="s">
        <v>11</v>
      </c>
      <c r="B7" s="4" t="s">
        <v>12</v>
      </c>
      <c r="C7" s="4" t="s">
        <v>12</v>
      </c>
    </row>
    <row r="8" spans="1:3" x14ac:dyDescent="0.25">
      <c r="A8" s="4" t="s">
        <v>25</v>
      </c>
      <c r="B8" s="4" t="s">
        <v>13</v>
      </c>
      <c r="C8" s="4" t="s">
        <v>13</v>
      </c>
    </row>
    <row r="9" spans="1:3" x14ac:dyDescent="0.25">
      <c r="A9" s="2" t="s">
        <v>26</v>
      </c>
      <c r="B9" s="2" t="s">
        <v>14</v>
      </c>
      <c r="C9" s="2" t="s">
        <v>14</v>
      </c>
    </row>
    <row r="10" spans="1:3" x14ac:dyDescent="0.25">
      <c r="A10" s="1" t="s">
        <v>27</v>
      </c>
      <c r="B10" s="1">
        <v>5.4199999999999998E-2</v>
      </c>
      <c r="C10" s="1">
        <v>4.4999999999999971E-3</v>
      </c>
    </row>
    <row r="11" spans="1:3" x14ac:dyDescent="0.25">
      <c r="A11" s="1" t="s">
        <v>28</v>
      </c>
      <c r="B11" s="1">
        <v>3.1199999999999999E-2</v>
      </c>
      <c r="C11" s="1">
        <v>1.1000000000000003E-3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7B6142-B1CB-4890-B393-81B867B71944}">
  <dimension ref="A1:C50"/>
  <sheetViews>
    <sheetView workbookViewId="0">
      <selection activeCell="E13" sqref="E13"/>
    </sheetView>
  </sheetViews>
  <sheetFormatPr defaultRowHeight="15" x14ac:dyDescent="0.25"/>
  <cols>
    <col min="1" max="1" width="13.28515625" customWidth="1"/>
    <col min="2" max="2" width="11.140625" bestFit="1" customWidth="1"/>
    <col min="3" max="3" width="13" customWidth="1"/>
  </cols>
  <sheetData>
    <row r="1" spans="1:3" x14ac:dyDescent="0.25">
      <c r="A1" t="s">
        <v>29</v>
      </c>
    </row>
    <row r="3" spans="1:3" x14ac:dyDescent="0.25">
      <c r="A3" s="1"/>
      <c r="B3" s="1" t="s">
        <v>30</v>
      </c>
      <c r="C3" s="1" t="s">
        <v>34</v>
      </c>
    </row>
    <row r="4" spans="1:3" x14ac:dyDescent="0.25">
      <c r="A4" s="1" t="s">
        <v>36</v>
      </c>
      <c r="B4" s="1" t="s">
        <v>31</v>
      </c>
      <c r="C4" s="1" t="s">
        <v>40</v>
      </c>
    </row>
    <row r="5" spans="1:3" x14ac:dyDescent="0.25">
      <c r="A5" s="1" t="s">
        <v>37</v>
      </c>
      <c r="B5" s="1" t="s">
        <v>32</v>
      </c>
      <c r="C5" t="s">
        <v>41</v>
      </c>
    </row>
    <row r="6" spans="1:3" x14ac:dyDescent="0.25">
      <c r="A6" s="2" t="s">
        <v>38</v>
      </c>
      <c r="B6" s="2" t="s">
        <v>33</v>
      </c>
      <c r="C6" s="2" t="s">
        <v>35</v>
      </c>
    </row>
    <row r="7" spans="1:3" x14ac:dyDescent="0.25">
      <c r="A7" s="1" t="s">
        <v>39</v>
      </c>
      <c r="B7" s="1">
        <v>0</v>
      </c>
      <c r="C7" s="1">
        <v>1.8421000000000001</v>
      </c>
    </row>
    <row r="8" spans="1:3" x14ac:dyDescent="0.25">
      <c r="A8" s="1" t="s">
        <v>39</v>
      </c>
      <c r="B8" s="1">
        <v>5359.8200999999999</v>
      </c>
      <c r="C8" s="1">
        <v>1.9312</v>
      </c>
    </row>
    <row r="9" spans="1:3" x14ac:dyDescent="0.25">
      <c r="A9" s="1" t="s">
        <v>39</v>
      </c>
      <c r="B9" s="1">
        <v>11581.7091</v>
      </c>
      <c r="C9" s="1">
        <v>1.8973</v>
      </c>
    </row>
    <row r="10" spans="1:3" x14ac:dyDescent="0.25">
      <c r="A10" s="1" t="s">
        <v>39</v>
      </c>
      <c r="B10" s="1">
        <v>17316.341799999998</v>
      </c>
      <c r="C10" s="1">
        <v>1.8973</v>
      </c>
    </row>
    <row r="11" spans="1:3" x14ac:dyDescent="0.25">
      <c r="A11" s="1" t="s">
        <v>39</v>
      </c>
      <c r="B11" s="1">
        <v>20652.173900000002</v>
      </c>
      <c r="C11" s="1">
        <v>1.944</v>
      </c>
    </row>
    <row r="12" spans="1:3" x14ac:dyDescent="0.25">
      <c r="A12" s="1">
        <v>0</v>
      </c>
      <c r="B12" s="1">
        <v>0</v>
      </c>
      <c r="C12" s="1">
        <v>1.9992000000000001</v>
      </c>
    </row>
    <row r="13" spans="1:3" x14ac:dyDescent="0.25">
      <c r="A13" s="1">
        <v>0</v>
      </c>
      <c r="B13" s="1">
        <v>37.481299999999997</v>
      </c>
      <c r="C13" s="1">
        <v>1.8081</v>
      </c>
    </row>
    <row r="14" spans="1:3" x14ac:dyDescent="0.25">
      <c r="A14" s="1">
        <v>0</v>
      </c>
      <c r="B14" s="1">
        <v>2586.2069000000001</v>
      </c>
      <c r="C14" s="1">
        <v>1.702</v>
      </c>
    </row>
    <row r="15" spans="1:3" x14ac:dyDescent="0.25">
      <c r="A15" s="1">
        <v>0</v>
      </c>
      <c r="B15" s="1">
        <v>2548.7256000000002</v>
      </c>
      <c r="C15" s="1">
        <v>1.6002000000000001</v>
      </c>
    </row>
    <row r="16" spans="1:3" x14ac:dyDescent="0.25">
      <c r="A16" s="1">
        <v>0</v>
      </c>
      <c r="B16" s="1">
        <v>4835.0825000000004</v>
      </c>
      <c r="C16" s="1">
        <v>1.4007000000000001</v>
      </c>
    </row>
    <row r="17" spans="1:3" x14ac:dyDescent="0.25">
      <c r="A17" s="1">
        <v>0</v>
      </c>
      <c r="B17" s="1">
        <v>4835.0825000000004</v>
      </c>
      <c r="C17" s="1">
        <v>1.2988</v>
      </c>
    </row>
    <row r="18" spans="1:3" x14ac:dyDescent="0.25">
      <c r="A18" s="1">
        <v>0</v>
      </c>
      <c r="B18" s="1">
        <v>5284.8576000000003</v>
      </c>
      <c r="C18" s="1">
        <v>1.2181999999999999</v>
      </c>
    </row>
    <row r="19" spans="1:3" x14ac:dyDescent="0.25">
      <c r="A19" s="1">
        <v>0</v>
      </c>
      <c r="B19" s="1">
        <v>11581.7091</v>
      </c>
      <c r="C19" s="1">
        <v>0.91679999999999995</v>
      </c>
    </row>
    <row r="20" spans="1:3" x14ac:dyDescent="0.25">
      <c r="A20" s="1">
        <v>0</v>
      </c>
      <c r="B20" s="1">
        <v>14280.3598</v>
      </c>
      <c r="C20" s="1">
        <v>0.95930000000000004</v>
      </c>
    </row>
    <row r="21" spans="1:3" x14ac:dyDescent="0.25">
      <c r="A21" s="1">
        <v>0</v>
      </c>
      <c r="B21" s="1">
        <v>14280.3598</v>
      </c>
      <c r="C21" s="1">
        <v>1.2012</v>
      </c>
    </row>
    <row r="22" spans="1:3" x14ac:dyDescent="0.25">
      <c r="A22" s="1">
        <v>0</v>
      </c>
      <c r="B22" s="1">
        <v>14880.06</v>
      </c>
      <c r="C22" s="1">
        <v>1.0059</v>
      </c>
    </row>
    <row r="23" spans="1:3" x14ac:dyDescent="0.25">
      <c r="A23" s="1">
        <v>0</v>
      </c>
      <c r="B23" s="1">
        <v>14880.06</v>
      </c>
      <c r="C23" s="1">
        <v>0.9677</v>
      </c>
    </row>
    <row r="24" spans="1:3" x14ac:dyDescent="0.25">
      <c r="A24" s="1">
        <v>0</v>
      </c>
      <c r="B24" s="1">
        <v>17128.9355</v>
      </c>
      <c r="C24" s="1">
        <v>0.95079999999999998</v>
      </c>
    </row>
    <row r="25" spans="1:3" x14ac:dyDescent="0.25">
      <c r="A25" s="1">
        <v>0</v>
      </c>
      <c r="B25" s="1">
        <v>17128.9355</v>
      </c>
      <c r="C25" s="1">
        <v>0.93799999999999994</v>
      </c>
    </row>
    <row r="26" spans="1:3" x14ac:dyDescent="0.25">
      <c r="A26" s="1">
        <v>0</v>
      </c>
      <c r="B26" s="1">
        <v>17241.379300000001</v>
      </c>
      <c r="C26" s="1">
        <v>0.67910000000000004</v>
      </c>
    </row>
    <row r="27" spans="1:3" x14ac:dyDescent="0.25">
      <c r="A27" s="1">
        <v>0</v>
      </c>
      <c r="B27" s="1">
        <v>20577.2114</v>
      </c>
      <c r="C27" s="1">
        <v>0.61119999999999997</v>
      </c>
    </row>
    <row r="28" spans="1:3" x14ac:dyDescent="0.25">
      <c r="A28" s="1">
        <v>0</v>
      </c>
      <c r="B28" s="1">
        <v>37.481299999999997</v>
      </c>
      <c r="C28" s="1">
        <v>1.8846000000000001</v>
      </c>
    </row>
    <row r="29" spans="1:3" x14ac:dyDescent="0.25">
      <c r="A29" s="1">
        <v>0.5</v>
      </c>
      <c r="B29" s="1">
        <v>2586.2069000000001</v>
      </c>
      <c r="C29" s="1">
        <v>1.8039000000000001</v>
      </c>
    </row>
    <row r="30" spans="1:3" x14ac:dyDescent="0.25">
      <c r="A30" s="1">
        <v>0.5</v>
      </c>
      <c r="B30" s="1">
        <v>4872.5636999999997</v>
      </c>
      <c r="C30" s="1">
        <v>1.8039000000000001</v>
      </c>
    </row>
    <row r="31" spans="1:3" x14ac:dyDescent="0.25">
      <c r="A31" s="1">
        <v>0.5</v>
      </c>
      <c r="B31" s="1">
        <v>14317.8411</v>
      </c>
      <c r="C31" s="1">
        <v>1.7104999999999999</v>
      </c>
    </row>
    <row r="32" spans="1:3" x14ac:dyDescent="0.25">
      <c r="A32" s="1">
        <v>0.5</v>
      </c>
      <c r="B32" s="1">
        <v>14917.5412</v>
      </c>
      <c r="C32" s="1">
        <v>1.5959000000000001</v>
      </c>
    </row>
    <row r="33" spans="1:3" x14ac:dyDescent="0.25">
      <c r="A33" s="1">
        <v>0.5</v>
      </c>
      <c r="B33" s="1">
        <v>17166.416799999999</v>
      </c>
      <c r="C33" s="1">
        <v>1.8124</v>
      </c>
    </row>
    <row r="34" spans="1:3" x14ac:dyDescent="0.25">
      <c r="A34" s="1">
        <v>0.5</v>
      </c>
      <c r="B34" s="1">
        <v>20614.6927</v>
      </c>
      <c r="C34" s="1">
        <v>1.9524999999999999</v>
      </c>
    </row>
    <row r="35" spans="1:3" x14ac:dyDescent="0.25">
      <c r="A35" s="1">
        <v>1</v>
      </c>
      <c r="B35" s="1">
        <v>-37.481299999999997</v>
      </c>
      <c r="C35" s="1">
        <v>1.702</v>
      </c>
    </row>
    <row r="36" spans="1:3" x14ac:dyDescent="0.25">
      <c r="A36" s="1">
        <v>1</v>
      </c>
      <c r="B36" s="1">
        <v>2586.2069000000001</v>
      </c>
      <c r="C36" s="1">
        <v>1.8250999999999999</v>
      </c>
    </row>
    <row r="37" spans="1:3" x14ac:dyDescent="0.25">
      <c r="A37" s="1">
        <v>1</v>
      </c>
      <c r="B37" s="1">
        <v>4872.5636999999997</v>
      </c>
      <c r="C37" s="1">
        <v>1.8506</v>
      </c>
    </row>
    <row r="38" spans="1:3" x14ac:dyDescent="0.25">
      <c r="A38" s="1">
        <v>1</v>
      </c>
      <c r="B38" s="1">
        <v>5359.8200999999999</v>
      </c>
      <c r="C38" s="1">
        <v>1.5577000000000001</v>
      </c>
    </row>
    <row r="39" spans="1:3" x14ac:dyDescent="0.25">
      <c r="A39" s="1">
        <v>1</v>
      </c>
      <c r="B39" s="1">
        <v>11544.2279</v>
      </c>
      <c r="C39" s="1">
        <v>1.702</v>
      </c>
    </row>
    <row r="40" spans="1:3" x14ac:dyDescent="0.25">
      <c r="A40" s="1">
        <v>1</v>
      </c>
      <c r="B40" s="1">
        <v>14205.397300000001</v>
      </c>
      <c r="C40" s="1">
        <v>1.7997000000000001</v>
      </c>
    </row>
    <row r="41" spans="1:3" x14ac:dyDescent="0.25">
      <c r="A41" s="1">
        <v>1</v>
      </c>
      <c r="B41" s="1">
        <v>14955.022499999999</v>
      </c>
      <c r="C41" s="1">
        <v>1.8209</v>
      </c>
    </row>
    <row r="42" spans="1:3" x14ac:dyDescent="0.25">
      <c r="A42" s="1">
        <v>1</v>
      </c>
      <c r="B42" s="1">
        <v>17203.898099999999</v>
      </c>
      <c r="C42" s="1">
        <v>1.8209</v>
      </c>
    </row>
    <row r="43" spans="1:3" x14ac:dyDescent="0.25">
      <c r="A43" s="1">
        <v>1</v>
      </c>
      <c r="B43" s="1">
        <v>17278.8606</v>
      </c>
      <c r="C43" s="1">
        <v>1.6851</v>
      </c>
    </row>
    <row r="44" spans="1:3" x14ac:dyDescent="0.25">
      <c r="A44" s="1">
        <v>1</v>
      </c>
      <c r="B44" s="1">
        <v>20577.2114</v>
      </c>
      <c r="C44" s="1">
        <v>1.4983</v>
      </c>
    </row>
    <row r="45" spans="1:3" x14ac:dyDescent="0.25">
      <c r="A45" s="1">
        <v>2</v>
      </c>
      <c r="B45" s="1">
        <v>37.479999999999997</v>
      </c>
      <c r="C45" s="1">
        <v>1.8633</v>
      </c>
    </row>
    <row r="46" spans="1:3" x14ac:dyDescent="0.25">
      <c r="A46" s="1">
        <v>2</v>
      </c>
      <c r="B46" s="1">
        <v>37.481299999999997</v>
      </c>
      <c r="C46" s="1">
        <v>1.9228000000000001</v>
      </c>
    </row>
    <row r="47" spans="1:3" x14ac:dyDescent="0.25">
      <c r="A47" s="1">
        <v>2</v>
      </c>
      <c r="B47" s="1">
        <v>5284.8576000000003</v>
      </c>
      <c r="C47" s="1">
        <v>1.7529999999999999</v>
      </c>
    </row>
    <row r="48" spans="1:3" x14ac:dyDescent="0.25">
      <c r="A48" s="1">
        <v>2</v>
      </c>
      <c r="B48" s="1">
        <v>11769.115400000001</v>
      </c>
      <c r="C48" s="1">
        <v>1.8803000000000001</v>
      </c>
    </row>
    <row r="49" spans="1:3" x14ac:dyDescent="0.25">
      <c r="A49" s="1">
        <v>2</v>
      </c>
      <c r="B49" s="1">
        <v>17241.379300000001</v>
      </c>
      <c r="C49" s="1">
        <v>1.8888</v>
      </c>
    </row>
    <row r="50" spans="1:3" x14ac:dyDescent="0.25">
      <c r="A50" s="1">
        <v>2</v>
      </c>
      <c r="B50" s="1">
        <v>20614.6927</v>
      </c>
      <c r="C50" s="1">
        <v>1.9567000000000001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Sheet1</vt:lpstr>
      <vt:lpstr>Figure 2</vt:lpstr>
      <vt:lpstr>Figure 3</vt:lpstr>
      <vt:lpstr>Figure 4</vt:lpstr>
      <vt:lpstr>Figure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Luxton, Todd</dc:creator>
  <cp:lastModifiedBy>Luxton, Todd</cp:lastModifiedBy>
  <dcterms:created xsi:type="dcterms:W3CDTF">2022-05-06T08:53:58Z</dcterms:created>
  <dcterms:modified xsi:type="dcterms:W3CDTF">2022-05-06T11:45:51Z</dcterms:modified>
</cp:coreProperties>
</file>