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https://usepa-my.sharepoint.com/personal/chickering_giles_epa_gov/Documents/Profile/Documents/Proposed Research/PCR- LC Sciences/"/>
    </mc:Choice>
  </mc:AlternateContent>
  <xr:revisionPtr revIDLastSave="220" documentId="8_{E140C88B-9A1F-49E7-BE12-39E09E9116C4}" xr6:coauthVersionLast="47" xr6:coauthVersionMax="47" xr10:uidLastSave="{4DAD4CD6-DD9B-4C06-ABE7-BEE213314ED2}"/>
  <bookViews>
    <workbookView xWindow="32610" yWindow="4845" windowWidth="10815" windowHeight="10185" activeTab="5" xr2:uid="{EE086D5E-D105-4FCF-9FB5-CBEA9384745E}"/>
  </bookViews>
  <sheets>
    <sheet name="Sheet1" sheetId="1" r:id="rId1"/>
    <sheet name="Fig 1" sheetId="2" r:id="rId2"/>
    <sheet name="Fig 2" sheetId="3" r:id="rId3"/>
    <sheet name="Fig 3" sheetId="4" r:id="rId4"/>
    <sheet name="Fig 4" sheetId="5" r:id="rId5"/>
    <sheet name="Fig 5" sheetId="6" r:id="rId6"/>
  </sheets>
  <externalReferences>
    <externalReference r:id="rId7"/>
  </externalReferences>
  <definedNames>
    <definedName name="_Ref91590231" localSheetId="2">'Fig 2'!$B$1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76" i="3" l="1"/>
</calcChain>
</file>

<file path=xl/sharedStrings.xml><?xml version="1.0" encoding="utf-8"?>
<sst xmlns="http://schemas.openxmlformats.org/spreadsheetml/2006/main" count="348" uniqueCount="254">
  <si>
    <t>Metadata</t>
  </si>
  <si>
    <t>Dataset(s) title</t>
  </si>
  <si>
    <t>Dataset(s) description</t>
  </si>
  <si>
    <t>Definition(s) of data variables and column headings</t>
  </si>
  <si>
    <t>Units of measurements</t>
  </si>
  <si>
    <t>Where Will You Keep Your Metadata</t>
  </si>
  <si>
    <t>In data worksheet headings</t>
  </si>
  <si>
    <t xml:space="preserve">Figure 1: Lysimeter composition. Each lysimeter was constructed with a different relative mass of food waste, while the mass of all other components remained the same, resulting in a sliding relative composition of the other materials. Lysimeter 1 contained 6.91 kg food waste (100%) while lysimeter 2 contained 75% of the relative mass of food waste (5.18 kg). Lysimeters 3, 4, and 5 started with 50%, 25%, and 0%, respectively, of the mass used in lysimeter 1. The mass of food waste in Lysimeter 1 was based on US MSW having approximately 22% food waste by mass.  </t>
  </si>
  <si>
    <t>Food waste</t>
  </si>
  <si>
    <t>Plastics</t>
  </si>
  <si>
    <t>Paper &amp; paperboard</t>
  </si>
  <si>
    <t>Yard trimming</t>
  </si>
  <si>
    <t>Wood</t>
  </si>
  <si>
    <t>Rubber, leather &amp; textiles</t>
  </si>
  <si>
    <t>Metals</t>
  </si>
  <si>
    <t>Glass</t>
  </si>
  <si>
    <t>Other/Play Sand</t>
  </si>
  <si>
    <t>Foundry Sand</t>
  </si>
  <si>
    <t>Lysimeter 1</t>
  </si>
  <si>
    <t>Lysimeter 2</t>
  </si>
  <si>
    <t>Lysimeter 3</t>
  </si>
  <si>
    <t>Lysimeter 4</t>
  </si>
  <si>
    <t>Lysimeter 5</t>
  </si>
  <si>
    <t>Mass (kg)</t>
  </si>
  <si>
    <t>Mass (%)</t>
  </si>
  <si>
    <t xml:space="preserve">Figure 2:Gas generation and leachate quality in lysimeters over full length of experiment. Food waste content in each lysimeter is relative to the mass of food included in lysimeter 1 (100%), decreasing to lysimeter 2 (75%), 3 (50%), 4 (25%) and 5 (0%). </t>
  </si>
  <si>
    <t>pH</t>
  </si>
  <si>
    <t>Day</t>
  </si>
  <si>
    <t>Cumulative Gas Generation (Liters)</t>
  </si>
  <si>
    <t>Methane Generation (Liters)</t>
  </si>
  <si>
    <t>Conductivity (mS/cm)</t>
  </si>
  <si>
    <t>Ammonia-Nitrogen (NH3-N) (mg/L)</t>
  </si>
  <si>
    <t>Chemical Oxygen Demand (COD) (mg/L)</t>
  </si>
  <si>
    <t xml:space="preserve">Figure 3: Average SuperKingdom presence in each lysimeter. Each column represents the average SuperKingdom spread from 3 samples of leachate collected at the same time, shortly after day 1,000 of the experiment. Food waste content in each column is relative to the mass of food included in 1 (100%), decreasing to 2 (75%), 3 (50%), 4 (25%) and 5 (0%). Although Eukaryota are noted and plotted, the line is imperceivable due to the relative abundance of these organisms averaging 0.08%. Viruses averaged 0.4% with lysimeters 4 and 4 averaging 0.7% of the average relative abundance. </t>
  </si>
  <si>
    <t>SuperKingdom</t>
  </si>
  <si>
    <t>Bacteria</t>
  </si>
  <si>
    <t>unclassified</t>
  </si>
  <si>
    <t>Archaea</t>
  </si>
  <si>
    <t>Viruses</t>
  </si>
  <si>
    <t>Eukaryota</t>
  </si>
  <si>
    <t xml:space="preserve">Figure 4: Phyla as Identified through Metagenomic Analysis by LC Sciences. This figure depicts the results of triplicate samples taken simultaneously from the lysimeters. </t>
  </si>
  <si>
    <t>1_1</t>
  </si>
  <si>
    <t>1_2</t>
  </si>
  <si>
    <t>1_3</t>
  </si>
  <si>
    <t>2_1</t>
  </si>
  <si>
    <t>2_2</t>
  </si>
  <si>
    <t>2_3</t>
  </si>
  <si>
    <t>3_1</t>
  </si>
  <si>
    <t>3_2</t>
  </si>
  <si>
    <t>3_3</t>
  </si>
  <si>
    <t>4_1</t>
  </si>
  <si>
    <t>4_2</t>
  </si>
  <si>
    <t>4_3</t>
  </si>
  <si>
    <t>5_1</t>
  </si>
  <si>
    <t>5_2</t>
  </si>
  <si>
    <t>5_3</t>
  </si>
  <si>
    <t>Phylum</t>
  </si>
  <si>
    <t>Unclassified</t>
  </si>
  <si>
    <t>Proteobacteria</t>
  </si>
  <si>
    <t>Bacteria  unclassified</t>
  </si>
  <si>
    <t>Spirochaetes</t>
  </si>
  <si>
    <t>Firmicutes</t>
  </si>
  <si>
    <t>Euryarchaeota</t>
  </si>
  <si>
    <t>Bacteroidetes</t>
  </si>
  <si>
    <t>Archaea  unclassified</t>
  </si>
  <si>
    <t>Chloroflexi</t>
  </si>
  <si>
    <t>Bacteria  noname</t>
  </si>
  <si>
    <t>Candidatus  Cloacimonetes</t>
  </si>
  <si>
    <t>Planctomycetes</t>
  </si>
  <si>
    <t>Acidobacteria</t>
  </si>
  <si>
    <t>Thermotogae</t>
  </si>
  <si>
    <t>Actinobacteria</t>
  </si>
  <si>
    <t>Candidatus  Aminicenantes</t>
  </si>
  <si>
    <t>Viruses  noname</t>
  </si>
  <si>
    <t>Synergistetes</t>
  </si>
  <si>
    <t>Candidatus  Hydrogenedentes</t>
  </si>
  <si>
    <t>Archaea  noname</t>
  </si>
  <si>
    <t>Others</t>
  </si>
  <si>
    <t>Lysimeter_Replicate</t>
  </si>
  <si>
    <t>Relative Abundance</t>
  </si>
  <si>
    <t xml:space="preserve">Figure 5: Spearman's Correlation Values. A search for correlation between food waste presence and the relative abundance of 190 identified phyla was conducted by performing Spearman correlation tests. Similar analysis was performed to search for correlation between relative abundance and cumulative methane production, COD, pH, NH3-N, conductivity, and dissolved oxygen content in the leachate. P-values were also calculated for each correlation (not shown). </t>
  </si>
  <si>
    <t>Candidatus  Sungbacteria</t>
  </si>
  <si>
    <t>Candidatus  Colwellbacteria</t>
  </si>
  <si>
    <t>Candidatus  Korarchaeota</t>
  </si>
  <si>
    <t>Deinococcus-Thermus</t>
  </si>
  <si>
    <t>Fibrobacteres</t>
  </si>
  <si>
    <t>Candidatus  Schekmanbacteria</t>
  </si>
  <si>
    <t>Candidatus  Desantisbacteria</t>
  </si>
  <si>
    <t>Candidatus  Handelsmanbacteria</t>
  </si>
  <si>
    <t>Candidatus  Lokiarchaeota</t>
  </si>
  <si>
    <t>Candidatus  Peregrinibacteria</t>
  </si>
  <si>
    <t>Candidatus  Beckwithbacteria</t>
  </si>
  <si>
    <t>Chytridiomycota</t>
  </si>
  <si>
    <t>Candidatus  Saccharibacteria</t>
  </si>
  <si>
    <t>Candidatus  Wildermuthbacteria</t>
  </si>
  <si>
    <t>Basidiomycota</t>
  </si>
  <si>
    <t>Candidatus  Dadabacteria</t>
  </si>
  <si>
    <t>Coprothermobacterota</t>
  </si>
  <si>
    <t>Candidatus  Daviesbacteria</t>
  </si>
  <si>
    <t>Candidatus  Kerfeldbacteria</t>
  </si>
  <si>
    <t>Candidatus  Buchananbacteria</t>
  </si>
  <si>
    <t>Verrucomicrobia</t>
  </si>
  <si>
    <t>Candidatus  Fermentibacteria</t>
  </si>
  <si>
    <t>Candidatus  Omnitrophica</t>
  </si>
  <si>
    <t>Candidatus  Terrybacteria</t>
  </si>
  <si>
    <t>Armatimonadetes</t>
  </si>
  <si>
    <t>Candidatus  Niyogibacteria</t>
  </si>
  <si>
    <t>Candidatus  Woesebacteria</t>
  </si>
  <si>
    <t>Candidatus  Heimdallarchaeota</t>
  </si>
  <si>
    <t>Cyanobacteria</t>
  </si>
  <si>
    <t>Candidatus  Doudnabacteria</t>
  </si>
  <si>
    <t>Ignavibacteriae</t>
  </si>
  <si>
    <t>Candidatus  Kuenenbacteria</t>
  </si>
  <si>
    <t>Nitrospirae</t>
  </si>
  <si>
    <t>Candidatus  Amesbacteria</t>
  </si>
  <si>
    <t>Candidatus  Wolfebacteria</t>
  </si>
  <si>
    <t>Candidatus  Ryanbacteria</t>
  </si>
  <si>
    <t>Candidatus  Sumerlaeota</t>
  </si>
  <si>
    <t>Candidatus  Pacebacteria</t>
  </si>
  <si>
    <t>Candidatus  Parcubacteria</t>
  </si>
  <si>
    <t>Candidatus  Collierbacteria</t>
  </si>
  <si>
    <t>Candidatus  Verstraetearchaeota</t>
  </si>
  <si>
    <t>Candidatus  Margulisbacteria</t>
  </si>
  <si>
    <t>Candidatus  Nealsonbacteria</t>
  </si>
  <si>
    <t>Candidatus  Campbellbacteria</t>
  </si>
  <si>
    <t>Viruses  unclassified</t>
  </si>
  <si>
    <t>Eukaryota  unclassified</t>
  </si>
  <si>
    <t>Candidatus  Berkelbacteria</t>
  </si>
  <si>
    <t>Candidatus  Zambryskibacteria</t>
  </si>
  <si>
    <t>Candidatus  Bathyarchaeota</t>
  </si>
  <si>
    <t>Candidatus  Wallbacteria</t>
  </si>
  <si>
    <t>Candidatus  Cryosericota</t>
  </si>
  <si>
    <t>Candidatus  Taylorbacteria</t>
  </si>
  <si>
    <t>Candidatus  Shapirobacteria</t>
  </si>
  <si>
    <t>Nanoarchaeota</t>
  </si>
  <si>
    <t>Lentisphaerae</t>
  </si>
  <si>
    <t>Candidatus  Curtissbacteria</t>
  </si>
  <si>
    <t>Candidatus  Marinimicrobia</t>
  </si>
  <si>
    <t>Candidatus  Gracilibacteria</t>
  </si>
  <si>
    <t>Candidatus  Portnoybacteria</t>
  </si>
  <si>
    <t>Candidatus  Blackburnbacteria</t>
  </si>
  <si>
    <t>Chlamydiae</t>
  </si>
  <si>
    <t>Candidatus  Abawacabacteria</t>
  </si>
  <si>
    <t>Candidatus  Moranbacteria</t>
  </si>
  <si>
    <t>Candidatus  Komeilibacteria</t>
  </si>
  <si>
    <t>Candidatus  Harrisonbacteria</t>
  </si>
  <si>
    <t>candidate  division  CPR3</t>
  </si>
  <si>
    <t>candidate  division  WWE3</t>
  </si>
  <si>
    <t>Zoopagomycota</t>
  </si>
  <si>
    <t>Calditrichaeota</t>
  </si>
  <si>
    <t>Candidatus  Coatesbacteria</t>
  </si>
  <si>
    <t>Crenarchaeota</t>
  </si>
  <si>
    <t>Candidatus  Vogelbacteria</t>
  </si>
  <si>
    <t>Chrysiogenetes</t>
  </si>
  <si>
    <t>Candidatus  Eisenbacteria</t>
  </si>
  <si>
    <t>Aquificae</t>
  </si>
  <si>
    <t>Kiritimatiellaeota</t>
  </si>
  <si>
    <t>Candidatus  Jorgensenbacteria</t>
  </si>
  <si>
    <t>Candidatus  Brennerbacteria</t>
  </si>
  <si>
    <t>Elusimicrobia</t>
  </si>
  <si>
    <t>candidate  division  KD3-62</t>
  </si>
  <si>
    <t>Candidatus  Atribacteria</t>
  </si>
  <si>
    <t>candidate  division  CPR2</t>
  </si>
  <si>
    <t>Candidatus  Nomurabacteria</t>
  </si>
  <si>
    <t>Candidatus  Firestonebacteria</t>
  </si>
  <si>
    <t>Candidatus  Falkowbacteria</t>
  </si>
  <si>
    <t>Candidatus  Hydrothermae</t>
  </si>
  <si>
    <t>Candidatus  Roizmanbacteria</t>
  </si>
  <si>
    <t>Candidatus  Spechtbacteria</t>
  </si>
  <si>
    <t>Candidatus  Yanofskybacteria</t>
  </si>
  <si>
    <t>Candidatus  Tectomicrobia</t>
  </si>
  <si>
    <t>Candidatus  Aerophobetes</t>
  </si>
  <si>
    <t>Candidatus  Woykebacteria</t>
  </si>
  <si>
    <t>candidate  division  Zixibacteria</t>
  </si>
  <si>
    <t>Candidatus  Micrarchaeota</t>
  </si>
  <si>
    <t>Chlorobi</t>
  </si>
  <si>
    <t>Candidatus  Aureabacteria</t>
  </si>
  <si>
    <t>Candidatus  Azambacteria</t>
  </si>
  <si>
    <t>Candidatus  Goldbacteria</t>
  </si>
  <si>
    <t>Candidatus  Microgenomates</t>
  </si>
  <si>
    <t>Candidatus  Edwardsbacteria</t>
  </si>
  <si>
    <t>Candidatus  Staskawiczbacteria</t>
  </si>
  <si>
    <t>Candidatus  Chisholmbacteria</t>
  </si>
  <si>
    <t>Candidatus  Melainabacteria</t>
  </si>
  <si>
    <t>Candidatus  Raymondbacteria</t>
  </si>
  <si>
    <t>Candidatus  Latescibacteria</t>
  </si>
  <si>
    <t>Candidatus  Lloydbacteria</t>
  </si>
  <si>
    <t>Candidatus  Gottesmanbacteria</t>
  </si>
  <si>
    <t>Abditibacteriota</t>
  </si>
  <si>
    <t>Dictyoglomi</t>
  </si>
  <si>
    <t>Candidatus  Fischerbacteria</t>
  </si>
  <si>
    <t>Candidatus  Poribacteria</t>
  </si>
  <si>
    <t>Candidatus  Delongbacteria</t>
  </si>
  <si>
    <t>Thermodesulfobacteria</t>
  </si>
  <si>
    <t>Candidatus  Glassbacteria</t>
  </si>
  <si>
    <t>Candidatus  Uhrbacteria</t>
  </si>
  <si>
    <t>candidate  division  LCP-89</t>
  </si>
  <si>
    <t>Tenericutes</t>
  </si>
  <si>
    <t>Candidatus  Yonathbacteria</t>
  </si>
  <si>
    <t>Candidatus  Liptonbacteria</t>
  </si>
  <si>
    <t>candidate  division  CPR1</t>
  </si>
  <si>
    <t>Fusobacteria</t>
  </si>
  <si>
    <t>Candidatus  Diapherotrites</t>
  </si>
  <si>
    <t>candidate  division  WOR-3</t>
  </si>
  <si>
    <t>Candidatus  Kapabacteria</t>
  </si>
  <si>
    <t>Candidatus  Levybacteria</t>
  </si>
  <si>
    <t>Microsporidia</t>
  </si>
  <si>
    <t>Candidatus  Aenigmarchaeota</t>
  </si>
  <si>
    <t>Candidatus  Hydrothermarchaeota</t>
  </si>
  <si>
    <t>Gemmatimonadetes</t>
  </si>
  <si>
    <t>Blastocladiomycota</t>
  </si>
  <si>
    <t>Candidatus  Thorarchaeota</t>
  </si>
  <si>
    <t>Candidatus  Lindowbacteria</t>
  </si>
  <si>
    <t>Candidatus  Giovannonibacteria</t>
  </si>
  <si>
    <t>Rhodothermaeota</t>
  </si>
  <si>
    <t>Candidatus  Bipolaricaulota</t>
  </si>
  <si>
    <t>Candidatus  Fraserbacteria</t>
  </si>
  <si>
    <t>Candidatus  Altiarchaeota</t>
  </si>
  <si>
    <t>Candidatus  Cerribacteria</t>
  </si>
  <si>
    <t>Caldiserica</t>
  </si>
  <si>
    <t>Cryptomycota</t>
  </si>
  <si>
    <t>Candidatus  Abyssubacteria</t>
  </si>
  <si>
    <t>Candidatus  Adlerbacteria</t>
  </si>
  <si>
    <t>Nitrospinae</t>
  </si>
  <si>
    <t>Candidatus  Huberarchaea</t>
  </si>
  <si>
    <t>Candidatus  Magasanikbacteria</t>
  </si>
  <si>
    <t>Candidatus  Wirthbacteria</t>
  </si>
  <si>
    <t>Candidatus  Kryptonia</t>
  </si>
  <si>
    <t>Candidatus  Nezhaarchaeota</t>
  </si>
  <si>
    <t>Candidatus  Woesearchaeota</t>
  </si>
  <si>
    <t>Candidatus  Odinarchaeota</t>
  </si>
  <si>
    <t>Ascomycota</t>
  </si>
  <si>
    <t>Candidatus  Calescamantes</t>
  </si>
  <si>
    <t>Deferribacteres</t>
  </si>
  <si>
    <t>Candidatus  Marsarchaeota</t>
  </si>
  <si>
    <t>candidate  division  NC10</t>
  </si>
  <si>
    <t>Candidatus  Dormibacteraeota</t>
  </si>
  <si>
    <t>Mucoromycota</t>
  </si>
  <si>
    <t>Candidatus  Geothermarchaeota</t>
  </si>
  <si>
    <t>Candidatus  Rokubacteria</t>
  </si>
  <si>
    <t>Candidatus  Jacksonbacteria</t>
  </si>
  <si>
    <t>Candidatus  Riflebacteria</t>
  </si>
  <si>
    <t>Candidatus  Veblenbacteria</t>
  </si>
  <si>
    <t>Candidatus  Tagabacteria</t>
  </si>
  <si>
    <t>Candidatus  Eremiobacteraeota</t>
  </si>
  <si>
    <t>Balneolaeota</t>
  </si>
  <si>
    <t>Candidatus  Andersenbacteria</t>
  </si>
  <si>
    <t>Candidatus  Kaiserbacteria</t>
  </si>
  <si>
    <t>Candidatus  Parvarchaeota</t>
  </si>
  <si>
    <t>Thaumarchaeota</t>
  </si>
  <si>
    <t>Candidatus  Fervidibacteria</t>
  </si>
  <si>
    <t>Food Waste (Mass %)</t>
  </si>
  <si>
    <t>Total Methane (Liters)</t>
  </si>
  <si>
    <t>Dissolved Oxygen (mg/L)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</si>
</sst>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8" formatCode="0.0"/>
    <numFmt numFmtId="169" formatCode="0.0%"/>
  </numFmts>
  <fonts count="5" x14ac:knownFonts="1">
    <font>
      <sz val="11"/>
      <color theme="1"/>
      <name val="Calibri"/>
      <family val="2"/>
      <scheme val="minor"/>
    </font>
    <font>
      <sz val="11"/>
      <color theme="1"/>
      <name val="Calibri"/>
      <family val="2"/>
      <scheme val="minor"/>
    </font>
    <font>
      <b/>
      <sz val="11"/>
      <color theme="1"/>
      <name val="Calibri"/>
      <family val="2"/>
      <scheme val="minor"/>
    </font>
    <font>
      <sz val="8"/>
      <name val="Calibri"/>
      <family val="2"/>
      <scheme val="minor"/>
    </font>
    <font>
      <sz val="11"/>
      <name val="Calibri"/>
      <family val="2"/>
      <scheme val="minor"/>
    </font>
  </fonts>
  <fills count="2">
    <fill>
      <patternFill patternType="none"/>
    </fill>
    <fill>
      <patternFill patternType="gray125"/>
    </fill>
  </fills>
  <borders count="1">
    <border>
      <left/>
      <right/>
      <top/>
      <bottom/>
      <diagonal/>
    </border>
  </borders>
  <cellStyleXfs count="2">
    <xf numFmtId="0" fontId="0" fillId="0" borderId="0"/>
    <xf numFmtId="9" fontId="1" fillId="0" borderId="0" applyFont="0" applyFill="0" applyBorder="0" applyAlignment="0" applyProtection="0"/>
  </cellStyleXfs>
  <cellXfs count="15">
    <xf numFmtId="0" fontId="0" fillId="0" borderId="0" xfId="0"/>
    <xf numFmtId="0" fontId="2" fillId="0" borderId="0" xfId="0" applyFont="1"/>
    <xf numFmtId="0" fontId="0" fillId="0" borderId="0" xfId="0" applyAlignment="1">
      <alignment horizontal="center"/>
    </xf>
    <xf numFmtId="0" fontId="0" fillId="0" borderId="0" xfId="0" applyAlignment="1">
      <alignment horizontal="left" wrapText="1"/>
    </xf>
    <xf numFmtId="10" fontId="0" fillId="0" borderId="0" xfId="0" applyNumberFormat="1"/>
    <xf numFmtId="0" fontId="0" fillId="0" borderId="0" xfId="0" applyAlignment="1">
      <alignment wrapText="1"/>
    </xf>
    <xf numFmtId="0" fontId="0" fillId="0" borderId="0" xfId="0" applyAlignment="1">
      <alignment horizontal="left" vertical="top" wrapText="1"/>
    </xf>
    <xf numFmtId="2" fontId="0" fillId="0" borderId="0" xfId="0" applyNumberFormat="1"/>
    <xf numFmtId="0" fontId="4" fillId="0" borderId="0" xfId="0" applyFont="1" applyFill="1"/>
    <xf numFmtId="16" fontId="4" fillId="0" borderId="0" xfId="0" applyNumberFormat="1" applyFont="1" applyFill="1"/>
    <xf numFmtId="1" fontId="4" fillId="0" borderId="0" xfId="0" applyNumberFormat="1" applyFont="1" applyFill="1"/>
    <xf numFmtId="168" fontId="4" fillId="0" borderId="0" xfId="0" applyNumberFormat="1" applyFont="1" applyFill="1"/>
    <xf numFmtId="2" fontId="4" fillId="0" borderId="0" xfId="0" applyNumberFormat="1" applyFont="1" applyFill="1"/>
    <xf numFmtId="169" fontId="0" fillId="0" borderId="0" xfId="1" applyNumberFormat="1" applyFont="1"/>
    <xf numFmtId="0" fontId="4" fillId="0" borderId="0" xfId="0" applyFont="1" applyFill="1" applyAlignment="1">
      <alignment wrapText="1"/>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percentStacked"/>
        <c:varyColors val="0"/>
        <c:ser>
          <c:idx val="0"/>
          <c:order val="0"/>
          <c:tx>
            <c:strRef>
              <c:f>'[1]Phylum Analysis'!$L$6</c:f>
              <c:strCache>
                <c:ptCount val="1"/>
                <c:pt idx="0">
                  <c:v>Unclassified</c:v>
                </c:pt>
              </c:strCache>
            </c:strRef>
          </c:tx>
          <c:spPr>
            <a:solidFill>
              <a:schemeClr val="accent1"/>
            </a:solidFill>
            <a:ln>
              <a:noFill/>
            </a:ln>
            <a:effectLst/>
          </c:spPr>
          <c:invertIfNegative val="0"/>
          <c:cat>
            <c:strRef>
              <c:f>'[1]Phylum Analysis'!$M$3:$AA$3</c:f>
              <c:strCache>
                <c:ptCount val="15"/>
                <c:pt idx="0">
                  <c:v>1_1</c:v>
                </c:pt>
                <c:pt idx="1">
                  <c:v>1_2</c:v>
                </c:pt>
                <c:pt idx="2">
                  <c:v>1_3</c:v>
                </c:pt>
                <c:pt idx="3">
                  <c:v>2_1</c:v>
                </c:pt>
                <c:pt idx="4">
                  <c:v>2_2</c:v>
                </c:pt>
                <c:pt idx="5">
                  <c:v>2_3</c:v>
                </c:pt>
                <c:pt idx="6">
                  <c:v>3_1</c:v>
                </c:pt>
                <c:pt idx="7">
                  <c:v>3_2</c:v>
                </c:pt>
                <c:pt idx="8">
                  <c:v>3_3</c:v>
                </c:pt>
                <c:pt idx="9">
                  <c:v>4_1</c:v>
                </c:pt>
                <c:pt idx="10">
                  <c:v>4_2</c:v>
                </c:pt>
                <c:pt idx="11">
                  <c:v>4_3</c:v>
                </c:pt>
                <c:pt idx="12">
                  <c:v>5_1</c:v>
                </c:pt>
                <c:pt idx="13">
                  <c:v>5_2</c:v>
                </c:pt>
                <c:pt idx="14">
                  <c:v>5_3</c:v>
                </c:pt>
              </c:strCache>
            </c:strRef>
          </c:cat>
          <c:val>
            <c:numRef>
              <c:f>'[1]Phylum Analysis'!$M$6:$AA$6</c:f>
              <c:numCache>
                <c:formatCode>General</c:formatCode>
                <c:ptCount val="15"/>
                <c:pt idx="0">
                  <c:v>17.9910259400001</c:v>
                </c:pt>
                <c:pt idx="1">
                  <c:v>18.58712731</c:v>
                </c:pt>
                <c:pt idx="2">
                  <c:v>17.1386979799999</c:v>
                </c:pt>
                <c:pt idx="3">
                  <c:v>19.613932819999999</c:v>
                </c:pt>
                <c:pt idx="4">
                  <c:v>19.934954009999601</c:v>
                </c:pt>
                <c:pt idx="5">
                  <c:v>19.4728079599994</c:v>
                </c:pt>
                <c:pt idx="6">
                  <c:v>23.345641869999799</c:v>
                </c:pt>
                <c:pt idx="7">
                  <c:v>22.867815660000101</c:v>
                </c:pt>
                <c:pt idx="8">
                  <c:v>22.372832769999899</c:v>
                </c:pt>
                <c:pt idx="9">
                  <c:v>30.5803008900008</c:v>
                </c:pt>
                <c:pt idx="10">
                  <c:v>27.969515170000399</c:v>
                </c:pt>
                <c:pt idx="11">
                  <c:v>27.399183840000699</c:v>
                </c:pt>
                <c:pt idx="12">
                  <c:v>23.988388330000198</c:v>
                </c:pt>
                <c:pt idx="13">
                  <c:v>23.367966410000403</c:v>
                </c:pt>
                <c:pt idx="14">
                  <c:v>23.8550983700007</c:v>
                </c:pt>
              </c:numCache>
            </c:numRef>
          </c:val>
          <c:extLst>
            <c:ext xmlns:c16="http://schemas.microsoft.com/office/drawing/2014/chart" uri="{C3380CC4-5D6E-409C-BE32-E72D297353CC}">
              <c16:uniqueId val="{00000000-2E00-487B-BFE2-3DA51306D83D}"/>
            </c:ext>
          </c:extLst>
        </c:ser>
        <c:ser>
          <c:idx val="1"/>
          <c:order val="1"/>
          <c:tx>
            <c:strRef>
              <c:f>'[1]Phylum Analysis'!$L$7</c:f>
              <c:strCache>
                <c:ptCount val="1"/>
                <c:pt idx="0">
                  <c:v>Proteobacteria</c:v>
                </c:pt>
              </c:strCache>
            </c:strRef>
          </c:tx>
          <c:spPr>
            <a:solidFill>
              <a:schemeClr val="accent2"/>
            </a:solidFill>
            <a:ln>
              <a:noFill/>
            </a:ln>
            <a:effectLst/>
          </c:spPr>
          <c:invertIfNegative val="0"/>
          <c:cat>
            <c:strRef>
              <c:f>'[1]Phylum Analysis'!$M$3:$AA$3</c:f>
              <c:strCache>
                <c:ptCount val="15"/>
                <c:pt idx="0">
                  <c:v>1_1</c:v>
                </c:pt>
                <c:pt idx="1">
                  <c:v>1_2</c:v>
                </c:pt>
                <c:pt idx="2">
                  <c:v>1_3</c:v>
                </c:pt>
                <c:pt idx="3">
                  <c:v>2_1</c:v>
                </c:pt>
                <c:pt idx="4">
                  <c:v>2_2</c:v>
                </c:pt>
                <c:pt idx="5">
                  <c:v>2_3</c:v>
                </c:pt>
                <c:pt idx="6">
                  <c:v>3_1</c:v>
                </c:pt>
                <c:pt idx="7">
                  <c:v>3_2</c:v>
                </c:pt>
                <c:pt idx="8">
                  <c:v>3_3</c:v>
                </c:pt>
                <c:pt idx="9">
                  <c:v>4_1</c:v>
                </c:pt>
                <c:pt idx="10">
                  <c:v>4_2</c:v>
                </c:pt>
                <c:pt idx="11">
                  <c:v>4_3</c:v>
                </c:pt>
                <c:pt idx="12">
                  <c:v>5_1</c:v>
                </c:pt>
                <c:pt idx="13">
                  <c:v>5_2</c:v>
                </c:pt>
                <c:pt idx="14">
                  <c:v>5_3</c:v>
                </c:pt>
              </c:strCache>
            </c:strRef>
          </c:cat>
          <c:val>
            <c:numRef>
              <c:f>'[1]Phylum Analysis'!$M$7:$AA$7</c:f>
              <c:numCache>
                <c:formatCode>General</c:formatCode>
                <c:ptCount val="15"/>
                <c:pt idx="0">
                  <c:v>7.8198823000000299</c:v>
                </c:pt>
                <c:pt idx="1">
                  <c:v>8.4048982799999497</c:v>
                </c:pt>
                <c:pt idx="2">
                  <c:v>6.8401201</c:v>
                </c:pt>
                <c:pt idx="3">
                  <c:v>6.8517680599999906</c:v>
                </c:pt>
                <c:pt idx="4">
                  <c:v>6.48618386000018</c:v>
                </c:pt>
                <c:pt idx="5">
                  <c:v>6.8625653299999305</c:v>
                </c:pt>
                <c:pt idx="6">
                  <c:v>18.1663313500001</c:v>
                </c:pt>
                <c:pt idx="7">
                  <c:v>19.130681330000201</c:v>
                </c:pt>
                <c:pt idx="8">
                  <c:v>19.968177169999802</c:v>
                </c:pt>
                <c:pt idx="9">
                  <c:v>14.542241570000199</c:v>
                </c:pt>
                <c:pt idx="10">
                  <c:v>16.8960277900003</c:v>
                </c:pt>
                <c:pt idx="11">
                  <c:v>18.426071870000001</c:v>
                </c:pt>
                <c:pt idx="12">
                  <c:v>18.167533949999999</c:v>
                </c:pt>
                <c:pt idx="13">
                  <c:v>19.914943130000097</c:v>
                </c:pt>
                <c:pt idx="14">
                  <c:v>15.9321641999999</c:v>
                </c:pt>
              </c:numCache>
            </c:numRef>
          </c:val>
          <c:extLst>
            <c:ext xmlns:c16="http://schemas.microsoft.com/office/drawing/2014/chart" uri="{C3380CC4-5D6E-409C-BE32-E72D297353CC}">
              <c16:uniqueId val="{00000001-2E00-487B-BFE2-3DA51306D83D}"/>
            </c:ext>
          </c:extLst>
        </c:ser>
        <c:ser>
          <c:idx val="2"/>
          <c:order val="2"/>
          <c:tx>
            <c:strRef>
              <c:f>'[1]Phylum Analysis'!$L$8</c:f>
              <c:strCache>
                <c:ptCount val="1"/>
                <c:pt idx="0">
                  <c:v>Bacteria  unclassified</c:v>
                </c:pt>
              </c:strCache>
            </c:strRef>
          </c:tx>
          <c:spPr>
            <a:solidFill>
              <a:schemeClr val="accent3"/>
            </a:solidFill>
            <a:ln>
              <a:noFill/>
            </a:ln>
            <a:effectLst/>
          </c:spPr>
          <c:invertIfNegative val="0"/>
          <c:cat>
            <c:strRef>
              <c:f>'[1]Phylum Analysis'!$M$3:$AA$3</c:f>
              <c:strCache>
                <c:ptCount val="15"/>
                <c:pt idx="0">
                  <c:v>1_1</c:v>
                </c:pt>
                <c:pt idx="1">
                  <c:v>1_2</c:v>
                </c:pt>
                <c:pt idx="2">
                  <c:v>1_3</c:v>
                </c:pt>
                <c:pt idx="3">
                  <c:v>2_1</c:v>
                </c:pt>
                <c:pt idx="4">
                  <c:v>2_2</c:v>
                </c:pt>
                <c:pt idx="5">
                  <c:v>2_3</c:v>
                </c:pt>
                <c:pt idx="6">
                  <c:v>3_1</c:v>
                </c:pt>
                <c:pt idx="7">
                  <c:v>3_2</c:v>
                </c:pt>
                <c:pt idx="8">
                  <c:v>3_3</c:v>
                </c:pt>
                <c:pt idx="9">
                  <c:v>4_1</c:v>
                </c:pt>
                <c:pt idx="10">
                  <c:v>4_2</c:v>
                </c:pt>
                <c:pt idx="11">
                  <c:v>4_3</c:v>
                </c:pt>
                <c:pt idx="12">
                  <c:v>5_1</c:v>
                </c:pt>
                <c:pt idx="13">
                  <c:v>5_2</c:v>
                </c:pt>
                <c:pt idx="14">
                  <c:v>5_3</c:v>
                </c:pt>
              </c:strCache>
            </c:strRef>
          </c:cat>
          <c:val>
            <c:numRef>
              <c:f>'[1]Phylum Analysis'!$M$8:$AA$8</c:f>
              <c:numCache>
                <c:formatCode>General</c:formatCode>
                <c:ptCount val="15"/>
                <c:pt idx="0">
                  <c:v>14.0904612800003</c:v>
                </c:pt>
                <c:pt idx="1">
                  <c:v>13.952660119999898</c:v>
                </c:pt>
                <c:pt idx="2">
                  <c:v>14.400880760000099</c:v>
                </c:pt>
                <c:pt idx="3">
                  <c:v>20.641804500000003</c:v>
                </c:pt>
                <c:pt idx="4">
                  <c:v>20.389406939999898</c:v>
                </c:pt>
                <c:pt idx="5">
                  <c:v>20.6259702399995</c:v>
                </c:pt>
                <c:pt idx="6">
                  <c:v>15.932335900000401</c:v>
                </c:pt>
                <c:pt idx="7">
                  <c:v>15.686779129999801</c:v>
                </c:pt>
                <c:pt idx="8">
                  <c:v>15.578896299999601</c:v>
                </c:pt>
                <c:pt idx="9">
                  <c:v>13.918770329999699</c:v>
                </c:pt>
                <c:pt idx="10">
                  <c:v>13.8453523500002</c:v>
                </c:pt>
                <c:pt idx="11">
                  <c:v>13.564448300000199</c:v>
                </c:pt>
                <c:pt idx="12">
                  <c:v>12.7889782400005</c:v>
                </c:pt>
                <c:pt idx="13">
                  <c:v>12.82503717</c:v>
                </c:pt>
                <c:pt idx="14">
                  <c:v>13.212372630000498</c:v>
                </c:pt>
              </c:numCache>
            </c:numRef>
          </c:val>
          <c:extLst>
            <c:ext xmlns:c16="http://schemas.microsoft.com/office/drawing/2014/chart" uri="{C3380CC4-5D6E-409C-BE32-E72D297353CC}">
              <c16:uniqueId val="{00000002-2E00-487B-BFE2-3DA51306D83D}"/>
            </c:ext>
          </c:extLst>
        </c:ser>
        <c:ser>
          <c:idx val="3"/>
          <c:order val="3"/>
          <c:tx>
            <c:strRef>
              <c:f>'[1]Phylum Analysis'!$L$9</c:f>
              <c:strCache>
                <c:ptCount val="1"/>
                <c:pt idx="0">
                  <c:v>Spirochaetes</c:v>
                </c:pt>
              </c:strCache>
            </c:strRef>
          </c:tx>
          <c:spPr>
            <a:solidFill>
              <a:schemeClr val="accent4"/>
            </a:solidFill>
            <a:ln>
              <a:noFill/>
            </a:ln>
            <a:effectLst/>
          </c:spPr>
          <c:invertIfNegative val="0"/>
          <c:cat>
            <c:strRef>
              <c:f>'[1]Phylum Analysis'!$M$3:$AA$3</c:f>
              <c:strCache>
                <c:ptCount val="15"/>
                <c:pt idx="0">
                  <c:v>1_1</c:v>
                </c:pt>
                <c:pt idx="1">
                  <c:v>1_2</c:v>
                </c:pt>
                <c:pt idx="2">
                  <c:v>1_3</c:v>
                </c:pt>
                <c:pt idx="3">
                  <c:v>2_1</c:v>
                </c:pt>
                <c:pt idx="4">
                  <c:v>2_2</c:v>
                </c:pt>
                <c:pt idx="5">
                  <c:v>2_3</c:v>
                </c:pt>
                <c:pt idx="6">
                  <c:v>3_1</c:v>
                </c:pt>
                <c:pt idx="7">
                  <c:v>3_2</c:v>
                </c:pt>
                <c:pt idx="8">
                  <c:v>3_3</c:v>
                </c:pt>
                <c:pt idx="9">
                  <c:v>4_1</c:v>
                </c:pt>
                <c:pt idx="10">
                  <c:v>4_2</c:v>
                </c:pt>
                <c:pt idx="11">
                  <c:v>4_3</c:v>
                </c:pt>
                <c:pt idx="12">
                  <c:v>5_1</c:v>
                </c:pt>
                <c:pt idx="13">
                  <c:v>5_2</c:v>
                </c:pt>
                <c:pt idx="14">
                  <c:v>5_3</c:v>
                </c:pt>
              </c:strCache>
            </c:strRef>
          </c:cat>
          <c:val>
            <c:numRef>
              <c:f>'[1]Phylum Analysis'!$M$9:$AA$9</c:f>
              <c:numCache>
                <c:formatCode>General</c:formatCode>
                <c:ptCount val="15"/>
                <c:pt idx="0">
                  <c:v>15.83745274</c:v>
                </c:pt>
                <c:pt idx="1">
                  <c:v>15.600509209999899</c:v>
                </c:pt>
                <c:pt idx="2">
                  <c:v>15.8302549599999</c:v>
                </c:pt>
                <c:pt idx="3">
                  <c:v>11.226660050000101</c:v>
                </c:pt>
                <c:pt idx="4">
                  <c:v>11.0935380899999</c:v>
                </c:pt>
                <c:pt idx="5">
                  <c:v>10.852045299999999</c:v>
                </c:pt>
                <c:pt idx="6">
                  <c:v>12.7947816900001</c:v>
                </c:pt>
                <c:pt idx="7">
                  <c:v>12.76588439</c:v>
                </c:pt>
                <c:pt idx="8">
                  <c:v>13.240445149999999</c:v>
                </c:pt>
                <c:pt idx="9">
                  <c:v>11.922137149999999</c:v>
                </c:pt>
                <c:pt idx="10">
                  <c:v>12.45229016</c:v>
                </c:pt>
                <c:pt idx="11">
                  <c:v>12.854751350000001</c:v>
                </c:pt>
                <c:pt idx="12">
                  <c:v>21.980447680000101</c:v>
                </c:pt>
                <c:pt idx="13">
                  <c:v>22.112430110000002</c:v>
                </c:pt>
                <c:pt idx="14">
                  <c:v>24.101184880000002</c:v>
                </c:pt>
              </c:numCache>
            </c:numRef>
          </c:val>
          <c:extLst>
            <c:ext xmlns:c16="http://schemas.microsoft.com/office/drawing/2014/chart" uri="{C3380CC4-5D6E-409C-BE32-E72D297353CC}">
              <c16:uniqueId val="{00000003-2E00-487B-BFE2-3DA51306D83D}"/>
            </c:ext>
          </c:extLst>
        </c:ser>
        <c:ser>
          <c:idx val="4"/>
          <c:order val="4"/>
          <c:tx>
            <c:strRef>
              <c:f>'[1]Phylum Analysis'!$L$10</c:f>
              <c:strCache>
                <c:ptCount val="1"/>
                <c:pt idx="0">
                  <c:v>Firmicutes</c:v>
                </c:pt>
              </c:strCache>
            </c:strRef>
          </c:tx>
          <c:spPr>
            <a:solidFill>
              <a:schemeClr val="accent5"/>
            </a:solidFill>
            <a:ln>
              <a:noFill/>
            </a:ln>
            <a:effectLst/>
          </c:spPr>
          <c:invertIfNegative val="0"/>
          <c:cat>
            <c:strRef>
              <c:f>'[1]Phylum Analysis'!$M$3:$AA$3</c:f>
              <c:strCache>
                <c:ptCount val="15"/>
                <c:pt idx="0">
                  <c:v>1_1</c:v>
                </c:pt>
                <c:pt idx="1">
                  <c:v>1_2</c:v>
                </c:pt>
                <c:pt idx="2">
                  <c:v>1_3</c:v>
                </c:pt>
                <c:pt idx="3">
                  <c:v>2_1</c:v>
                </c:pt>
                <c:pt idx="4">
                  <c:v>2_2</c:v>
                </c:pt>
                <c:pt idx="5">
                  <c:v>2_3</c:v>
                </c:pt>
                <c:pt idx="6">
                  <c:v>3_1</c:v>
                </c:pt>
                <c:pt idx="7">
                  <c:v>3_2</c:v>
                </c:pt>
                <c:pt idx="8">
                  <c:v>3_3</c:v>
                </c:pt>
                <c:pt idx="9">
                  <c:v>4_1</c:v>
                </c:pt>
                <c:pt idx="10">
                  <c:v>4_2</c:v>
                </c:pt>
                <c:pt idx="11">
                  <c:v>4_3</c:v>
                </c:pt>
                <c:pt idx="12">
                  <c:v>5_1</c:v>
                </c:pt>
                <c:pt idx="13">
                  <c:v>5_2</c:v>
                </c:pt>
                <c:pt idx="14">
                  <c:v>5_3</c:v>
                </c:pt>
              </c:strCache>
            </c:strRef>
          </c:cat>
          <c:val>
            <c:numRef>
              <c:f>'[1]Phylum Analysis'!$M$10:$AA$10</c:f>
              <c:numCache>
                <c:formatCode>General</c:formatCode>
                <c:ptCount val="15"/>
                <c:pt idx="0">
                  <c:v>11.437851380000101</c:v>
                </c:pt>
                <c:pt idx="1">
                  <c:v>11.740853419999999</c:v>
                </c:pt>
                <c:pt idx="2">
                  <c:v>11.997792850000099</c:v>
                </c:pt>
                <c:pt idx="3">
                  <c:v>8.9196063000000194</c:v>
                </c:pt>
                <c:pt idx="4">
                  <c:v>8.5786160199998296</c:v>
                </c:pt>
                <c:pt idx="5">
                  <c:v>9.1603959899998397</c:v>
                </c:pt>
                <c:pt idx="6">
                  <c:v>4.0618959200000502</c:v>
                </c:pt>
                <c:pt idx="7">
                  <c:v>4.0891329700000805</c:v>
                </c:pt>
                <c:pt idx="8">
                  <c:v>3.9262018400000196</c:v>
                </c:pt>
                <c:pt idx="9">
                  <c:v>4.9013839699999799</c:v>
                </c:pt>
                <c:pt idx="10">
                  <c:v>5.0899109899999395</c:v>
                </c:pt>
                <c:pt idx="11">
                  <c:v>5.0300554400000399</c:v>
                </c:pt>
                <c:pt idx="12">
                  <c:v>4.5453570500001605</c:v>
                </c:pt>
                <c:pt idx="13">
                  <c:v>4.4089304599999899</c:v>
                </c:pt>
                <c:pt idx="14">
                  <c:v>4.7010959700000203</c:v>
                </c:pt>
              </c:numCache>
            </c:numRef>
          </c:val>
          <c:extLst>
            <c:ext xmlns:c16="http://schemas.microsoft.com/office/drawing/2014/chart" uri="{C3380CC4-5D6E-409C-BE32-E72D297353CC}">
              <c16:uniqueId val="{00000004-2E00-487B-BFE2-3DA51306D83D}"/>
            </c:ext>
          </c:extLst>
        </c:ser>
        <c:ser>
          <c:idx val="5"/>
          <c:order val="5"/>
          <c:tx>
            <c:strRef>
              <c:f>'[1]Phylum Analysis'!$L$11</c:f>
              <c:strCache>
                <c:ptCount val="1"/>
                <c:pt idx="0">
                  <c:v>Euryarchaeota</c:v>
                </c:pt>
              </c:strCache>
            </c:strRef>
          </c:tx>
          <c:spPr>
            <a:solidFill>
              <a:schemeClr val="accent6"/>
            </a:solidFill>
            <a:ln>
              <a:noFill/>
            </a:ln>
            <a:effectLst/>
          </c:spPr>
          <c:invertIfNegative val="0"/>
          <c:cat>
            <c:strRef>
              <c:f>'[1]Phylum Analysis'!$M$3:$AA$3</c:f>
              <c:strCache>
                <c:ptCount val="15"/>
                <c:pt idx="0">
                  <c:v>1_1</c:v>
                </c:pt>
                <c:pt idx="1">
                  <c:v>1_2</c:v>
                </c:pt>
                <c:pt idx="2">
                  <c:v>1_3</c:v>
                </c:pt>
                <c:pt idx="3">
                  <c:v>2_1</c:v>
                </c:pt>
                <c:pt idx="4">
                  <c:v>2_2</c:v>
                </c:pt>
                <c:pt idx="5">
                  <c:v>2_3</c:v>
                </c:pt>
                <c:pt idx="6">
                  <c:v>3_1</c:v>
                </c:pt>
                <c:pt idx="7">
                  <c:v>3_2</c:v>
                </c:pt>
                <c:pt idx="8">
                  <c:v>3_3</c:v>
                </c:pt>
                <c:pt idx="9">
                  <c:v>4_1</c:v>
                </c:pt>
                <c:pt idx="10">
                  <c:v>4_2</c:v>
                </c:pt>
                <c:pt idx="11">
                  <c:v>4_3</c:v>
                </c:pt>
                <c:pt idx="12">
                  <c:v>5_1</c:v>
                </c:pt>
                <c:pt idx="13">
                  <c:v>5_2</c:v>
                </c:pt>
                <c:pt idx="14">
                  <c:v>5_3</c:v>
                </c:pt>
              </c:strCache>
            </c:strRef>
          </c:cat>
          <c:val>
            <c:numRef>
              <c:f>'[1]Phylum Analysis'!$M$11:$AA$11</c:f>
              <c:numCache>
                <c:formatCode>General</c:formatCode>
                <c:ptCount val="15"/>
                <c:pt idx="0">
                  <c:v>2.8224314700000099</c:v>
                </c:pt>
                <c:pt idx="1">
                  <c:v>2.9214321299999702</c:v>
                </c:pt>
                <c:pt idx="2">
                  <c:v>2.95811701</c:v>
                </c:pt>
                <c:pt idx="3">
                  <c:v>2.9541346399999799</c:v>
                </c:pt>
                <c:pt idx="4">
                  <c:v>3.3891832000000095</c:v>
                </c:pt>
                <c:pt idx="5">
                  <c:v>3.2541203000000101</c:v>
                </c:pt>
                <c:pt idx="6">
                  <c:v>3.46092354999998</c:v>
                </c:pt>
                <c:pt idx="7">
                  <c:v>3.5059016299999697</c:v>
                </c:pt>
                <c:pt idx="8">
                  <c:v>3.3809645800000099</c:v>
                </c:pt>
                <c:pt idx="9">
                  <c:v>3.9064475500000198</c:v>
                </c:pt>
                <c:pt idx="10">
                  <c:v>3.9247038500000002</c:v>
                </c:pt>
                <c:pt idx="11">
                  <c:v>3.83295351999997</c:v>
                </c:pt>
                <c:pt idx="12">
                  <c:v>3.3505444600000098</c:v>
                </c:pt>
                <c:pt idx="13">
                  <c:v>2.9841516000000303</c:v>
                </c:pt>
                <c:pt idx="14">
                  <c:v>3.16715221000001</c:v>
                </c:pt>
              </c:numCache>
            </c:numRef>
          </c:val>
          <c:extLst>
            <c:ext xmlns:c16="http://schemas.microsoft.com/office/drawing/2014/chart" uri="{C3380CC4-5D6E-409C-BE32-E72D297353CC}">
              <c16:uniqueId val="{00000005-2E00-487B-BFE2-3DA51306D83D}"/>
            </c:ext>
          </c:extLst>
        </c:ser>
        <c:ser>
          <c:idx val="6"/>
          <c:order val="6"/>
          <c:tx>
            <c:strRef>
              <c:f>'[1]Phylum Analysis'!$L$12</c:f>
              <c:strCache>
                <c:ptCount val="1"/>
                <c:pt idx="0">
                  <c:v>Bacteroidetes</c:v>
                </c:pt>
              </c:strCache>
            </c:strRef>
          </c:tx>
          <c:spPr>
            <a:solidFill>
              <a:schemeClr val="accent1">
                <a:lumMod val="60000"/>
              </a:schemeClr>
            </a:solidFill>
            <a:ln>
              <a:noFill/>
            </a:ln>
            <a:effectLst/>
          </c:spPr>
          <c:invertIfNegative val="0"/>
          <c:cat>
            <c:strRef>
              <c:f>'[1]Phylum Analysis'!$M$3:$AA$3</c:f>
              <c:strCache>
                <c:ptCount val="15"/>
                <c:pt idx="0">
                  <c:v>1_1</c:v>
                </c:pt>
                <c:pt idx="1">
                  <c:v>1_2</c:v>
                </c:pt>
                <c:pt idx="2">
                  <c:v>1_3</c:v>
                </c:pt>
                <c:pt idx="3">
                  <c:v>2_1</c:v>
                </c:pt>
                <c:pt idx="4">
                  <c:v>2_2</c:v>
                </c:pt>
                <c:pt idx="5">
                  <c:v>2_3</c:v>
                </c:pt>
                <c:pt idx="6">
                  <c:v>3_1</c:v>
                </c:pt>
                <c:pt idx="7">
                  <c:v>3_2</c:v>
                </c:pt>
                <c:pt idx="8">
                  <c:v>3_3</c:v>
                </c:pt>
                <c:pt idx="9">
                  <c:v>4_1</c:v>
                </c:pt>
                <c:pt idx="10">
                  <c:v>4_2</c:v>
                </c:pt>
                <c:pt idx="11">
                  <c:v>4_3</c:v>
                </c:pt>
                <c:pt idx="12">
                  <c:v>5_1</c:v>
                </c:pt>
                <c:pt idx="13">
                  <c:v>5_2</c:v>
                </c:pt>
                <c:pt idx="14">
                  <c:v>5_3</c:v>
                </c:pt>
              </c:strCache>
            </c:strRef>
          </c:cat>
          <c:val>
            <c:numRef>
              <c:f>'[1]Phylum Analysis'!$M$12:$AA$12</c:f>
              <c:numCache>
                <c:formatCode>General</c:formatCode>
                <c:ptCount val="15"/>
                <c:pt idx="0">
                  <c:v>17.148457670000099</c:v>
                </c:pt>
                <c:pt idx="1">
                  <c:v>15.858153740000001</c:v>
                </c:pt>
                <c:pt idx="2">
                  <c:v>17.40066049</c:v>
                </c:pt>
                <c:pt idx="3">
                  <c:v>5.4137187500000001</c:v>
                </c:pt>
                <c:pt idx="4">
                  <c:v>5.1567923900000299</c:v>
                </c:pt>
                <c:pt idx="5">
                  <c:v>4.9620756499999699</c:v>
                </c:pt>
                <c:pt idx="6">
                  <c:v>3.6366679800000203</c:v>
                </c:pt>
                <c:pt idx="7">
                  <c:v>3.5481484000000099</c:v>
                </c:pt>
                <c:pt idx="8">
                  <c:v>3.5171767099999904</c:v>
                </c:pt>
                <c:pt idx="9">
                  <c:v>1.77854662</c:v>
                </c:pt>
                <c:pt idx="10">
                  <c:v>1.5766566200000098</c:v>
                </c:pt>
                <c:pt idx="11">
                  <c:v>1.4894573100000099</c:v>
                </c:pt>
                <c:pt idx="12">
                  <c:v>2.2891222200000096</c:v>
                </c:pt>
                <c:pt idx="13">
                  <c:v>2.2552511699999997</c:v>
                </c:pt>
                <c:pt idx="14">
                  <c:v>2.3163568099999998</c:v>
                </c:pt>
              </c:numCache>
            </c:numRef>
          </c:val>
          <c:extLst>
            <c:ext xmlns:c16="http://schemas.microsoft.com/office/drawing/2014/chart" uri="{C3380CC4-5D6E-409C-BE32-E72D297353CC}">
              <c16:uniqueId val="{00000006-2E00-487B-BFE2-3DA51306D83D}"/>
            </c:ext>
          </c:extLst>
        </c:ser>
        <c:ser>
          <c:idx val="7"/>
          <c:order val="7"/>
          <c:tx>
            <c:strRef>
              <c:f>'[1]Phylum Analysis'!$L$13</c:f>
              <c:strCache>
                <c:ptCount val="1"/>
                <c:pt idx="0">
                  <c:v>Archaea  unclassified</c:v>
                </c:pt>
              </c:strCache>
            </c:strRef>
          </c:tx>
          <c:spPr>
            <a:solidFill>
              <a:schemeClr val="accent2">
                <a:lumMod val="60000"/>
              </a:schemeClr>
            </a:solidFill>
            <a:ln>
              <a:noFill/>
            </a:ln>
            <a:effectLst/>
          </c:spPr>
          <c:invertIfNegative val="0"/>
          <c:cat>
            <c:strRef>
              <c:f>'[1]Phylum Analysis'!$M$3:$AA$3</c:f>
              <c:strCache>
                <c:ptCount val="15"/>
                <c:pt idx="0">
                  <c:v>1_1</c:v>
                </c:pt>
                <c:pt idx="1">
                  <c:v>1_2</c:v>
                </c:pt>
                <c:pt idx="2">
                  <c:v>1_3</c:v>
                </c:pt>
                <c:pt idx="3">
                  <c:v>2_1</c:v>
                </c:pt>
                <c:pt idx="4">
                  <c:v>2_2</c:v>
                </c:pt>
                <c:pt idx="5">
                  <c:v>2_3</c:v>
                </c:pt>
                <c:pt idx="6">
                  <c:v>3_1</c:v>
                </c:pt>
                <c:pt idx="7">
                  <c:v>3_2</c:v>
                </c:pt>
                <c:pt idx="8">
                  <c:v>3_3</c:v>
                </c:pt>
                <c:pt idx="9">
                  <c:v>4_1</c:v>
                </c:pt>
                <c:pt idx="10">
                  <c:v>4_2</c:v>
                </c:pt>
                <c:pt idx="11">
                  <c:v>4_3</c:v>
                </c:pt>
                <c:pt idx="12">
                  <c:v>5_1</c:v>
                </c:pt>
                <c:pt idx="13">
                  <c:v>5_2</c:v>
                </c:pt>
                <c:pt idx="14">
                  <c:v>5_3</c:v>
                </c:pt>
              </c:strCache>
            </c:strRef>
          </c:cat>
          <c:val>
            <c:numRef>
              <c:f>'[1]Phylum Analysis'!$M$13:$AA$13</c:f>
              <c:numCache>
                <c:formatCode>General</c:formatCode>
                <c:ptCount val="15"/>
                <c:pt idx="0">
                  <c:v>3.9806947800000003</c:v>
                </c:pt>
                <c:pt idx="1">
                  <c:v>4.1433201900000105</c:v>
                </c:pt>
                <c:pt idx="2">
                  <c:v>4.27161400999998</c:v>
                </c:pt>
                <c:pt idx="3">
                  <c:v>2.8607018100000001</c:v>
                </c:pt>
                <c:pt idx="4">
                  <c:v>3.1089945699999899</c:v>
                </c:pt>
                <c:pt idx="5">
                  <c:v>3.16485002000003</c:v>
                </c:pt>
                <c:pt idx="6">
                  <c:v>4.1389249000000099</c:v>
                </c:pt>
                <c:pt idx="7">
                  <c:v>4.1446248800000296</c:v>
                </c:pt>
                <c:pt idx="8">
                  <c:v>3.92769032</c:v>
                </c:pt>
                <c:pt idx="9">
                  <c:v>5.3189198900000001</c:v>
                </c:pt>
                <c:pt idx="10">
                  <c:v>5.16618445000001</c:v>
                </c:pt>
                <c:pt idx="11">
                  <c:v>5.1063102499999902</c:v>
                </c:pt>
                <c:pt idx="12">
                  <c:v>4.52486487000004</c:v>
                </c:pt>
                <c:pt idx="13">
                  <c:v>4.0048961999999806</c:v>
                </c:pt>
                <c:pt idx="14">
                  <c:v>4.2311987600000194</c:v>
                </c:pt>
              </c:numCache>
            </c:numRef>
          </c:val>
          <c:extLst>
            <c:ext xmlns:c16="http://schemas.microsoft.com/office/drawing/2014/chart" uri="{C3380CC4-5D6E-409C-BE32-E72D297353CC}">
              <c16:uniqueId val="{00000007-2E00-487B-BFE2-3DA51306D83D}"/>
            </c:ext>
          </c:extLst>
        </c:ser>
        <c:ser>
          <c:idx val="8"/>
          <c:order val="8"/>
          <c:tx>
            <c:strRef>
              <c:f>'[1]Phylum Analysis'!$L$14</c:f>
              <c:strCache>
                <c:ptCount val="1"/>
                <c:pt idx="0">
                  <c:v>Chloroflexi</c:v>
                </c:pt>
              </c:strCache>
            </c:strRef>
          </c:tx>
          <c:spPr>
            <a:solidFill>
              <a:schemeClr val="accent3">
                <a:lumMod val="60000"/>
              </a:schemeClr>
            </a:solidFill>
            <a:ln>
              <a:noFill/>
            </a:ln>
            <a:effectLst/>
          </c:spPr>
          <c:invertIfNegative val="0"/>
          <c:cat>
            <c:strRef>
              <c:f>'[1]Phylum Analysis'!$M$3:$AA$3</c:f>
              <c:strCache>
                <c:ptCount val="15"/>
                <c:pt idx="0">
                  <c:v>1_1</c:v>
                </c:pt>
                <c:pt idx="1">
                  <c:v>1_2</c:v>
                </c:pt>
                <c:pt idx="2">
                  <c:v>1_3</c:v>
                </c:pt>
                <c:pt idx="3">
                  <c:v>2_1</c:v>
                </c:pt>
                <c:pt idx="4">
                  <c:v>2_2</c:v>
                </c:pt>
                <c:pt idx="5">
                  <c:v>2_3</c:v>
                </c:pt>
                <c:pt idx="6">
                  <c:v>3_1</c:v>
                </c:pt>
                <c:pt idx="7">
                  <c:v>3_2</c:v>
                </c:pt>
                <c:pt idx="8">
                  <c:v>3_3</c:v>
                </c:pt>
                <c:pt idx="9">
                  <c:v>4_1</c:v>
                </c:pt>
                <c:pt idx="10">
                  <c:v>4_2</c:v>
                </c:pt>
                <c:pt idx="11">
                  <c:v>4_3</c:v>
                </c:pt>
                <c:pt idx="12">
                  <c:v>5_1</c:v>
                </c:pt>
                <c:pt idx="13">
                  <c:v>5_2</c:v>
                </c:pt>
                <c:pt idx="14">
                  <c:v>5_3</c:v>
                </c:pt>
              </c:strCache>
            </c:strRef>
          </c:cat>
          <c:val>
            <c:numRef>
              <c:f>'[1]Phylum Analysis'!$M$14:$AA$14</c:f>
              <c:numCache>
                <c:formatCode>General</c:formatCode>
                <c:ptCount val="15"/>
                <c:pt idx="0">
                  <c:v>2.28665249000001</c:v>
                </c:pt>
                <c:pt idx="1">
                  <c:v>2.2145690999999998</c:v>
                </c:pt>
                <c:pt idx="2">
                  <c:v>2.58066387</c:v>
                </c:pt>
                <c:pt idx="3">
                  <c:v>5.83880163999999</c:v>
                </c:pt>
                <c:pt idx="4">
                  <c:v>5.9488535800000504</c:v>
                </c:pt>
                <c:pt idx="5">
                  <c:v>5.860684</c:v>
                </c:pt>
                <c:pt idx="6">
                  <c:v>1.8602292700000003</c:v>
                </c:pt>
                <c:pt idx="7">
                  <c:v>1.8793367799999801</c:v>
                </c:pt>
                <c:pt idx="8">
                  <c:v>1.8206400600000001</c:v>
                </c:pt>
                <c:pt idx="9">
                  <c:v>1.15210904999999</c:v>
                </c:pt>
                <c:pt idx="10">
                  <c:v>1.13801296</c:v>
                </c:pt>
                <c:pt idx="11">
                  <c:v>1.10302561000001</c:v>
                </c:pt>
                <c:pt idx="12">
                  <c:v>0.90318385999999196</c:v>
                </c:pt>
                <c:pt idx="13">
                  <c:v>0.89198678999999792</c:v>
                </c:pt>
                <c:pt idx="14">
                  <c:v>0.93832388999999294</c:v>
                </c:pt>
              </c:numCache>
            </c:numRef>
          </c:val>
          <c:extLst>
            <c:ext xmlns:c16="http://schemas.microsoft.com/office/drawing/2014/chart" uri="{C3380CC4-5D6E-409C-BE32-E72D297353CC}">
              <c16:uniqueId val="{00000008-2E00-487B-BFE2-3DA51306D83D}"/>
            </c:ext>
          </c:extLst>
        </c:ser>
        <c:ser>
          <c:idx val="9"/>
          <c:order val="9"/>
          <c:tx>
            <c:strRef>
              <c:f>'[1]Phylum Analysis'!$L$15</c:f>
              <c:strCache>
                <c:ptCount val="1"/>
                <c:pt idx="0">
                  <c:v>Bacteria  noname</c:v>
                </c:pt>
              </c:strCache>
            </c:strRef>
          </c:tx>
          <c:spPr>
            <a:solidFill>
              <a:schemeClr val="accent4">
                <a:lumMod val="60000"/>
              </a:schemeClr>
            </a:solidFill>
            <a:ln>
              <a:noFill/>
            </a:ln>
            <a:effectLst/>
          </c:spPr>
          <c:invertIfNegative val="0"/>
          <c:cat>
            <c:strRef>
              <c:f>'[1]Phylum Analysis'!$M$3:$AA$3</c:f>
              <c:strCache>
                <c:ptCount val="15"/>
                <c:pt idx="0">
                  <c:v>1_1</c:v>
                </c:pt>
                <c:pt idx="1">
                  <c:v>1_2</c:v>
                </c:pt>
                <c:pt idx="2">
                  <c:v>1_3</c:v>
                </c:pt>
                <c:pt idx="3">
                  <c:v>2_1</c:v>
                </c:pt>
                <c:pt idx="4">
                  <c:v>2_2</c:v>
                </c:pt>
                <c:pt idx="5">
                  <c:v>2_3</c:v>
                </c:pt>
                <c:pt idx="6">
                  <c:v>3_1</c:v>
                </c:pt>
                <c:pt idx="7">
                  <c:v>3_2</c:v>
                </c:pt>
                <c:pt idx="8">
                  <c:v>3_3</c:v>
                </c:pt>
                <c:pt idx="9">
                  <c:v>4_1</c:v>
                </c:pt>
                <c:pt idx="10">
                  <c:v>4_2</c:v>
                </c:pt>
                <c:pt idx="11">
                  <c:v>4_3</c:v>
                </c:pt>
                <c:pt idx="12">
                  <c:v>5_1</c:v>
                </c:pt>
                <c:pt idx="13">
                  <c:v>5_2</c:v>
                </c:pt>
                <c:pt idx="14">
                  <c:v>5_3</c:v>
                </c:pt>
              </c:strCache>
            </c:strRef>
          </c:cat>
          <c:val>
            <c:numRef>
              <c:f>'[1]Phylum Analysis'!$M$15:$AA$15</c:f>
              <c:numCache>
                <c:formatCode>General</c:formatCode>
                <c:ptCount val="15"/>
                <c:pt idx="0">
                  <c:v>0.57922536999999907</c:v>
                </c:pt>
                <c:pt idx="1">
                  <c:v>0.57526195000000102</c:v>
                </c:pt>
                <c:pt idx="2">
                  <c:v>0.57499946000000002</c:v>
                </c:pt>
                <c:pt idx="3">
                  <c:v>1.30649634</c:v>
                </c:pt>
                <c:pt idx="4">
                  <c:v>1.3676347200000001</c:v>
                </c:pt>
                <c:pt idx="5">
                  <c:v>1.3410122799999999</c:v>
                </c:pt>
                <c:pt idx="6">
                  <c:v>3.1810140200000001</c:v>
                </c:pt>
                <c:pt idx="7">
                  <c:v>3.0067503200000001</c:v>
                </c:pt>
                <c:pt idx="8">
                  <c:v>2.8322456200000099</c:v>
                </c:pt>
                <c:pt idx="9">
                  <c:v>1.7194713400000001</c:v>
                </c:pt>
                <c:pt idx="10">
                  <c:v>1.6740915000000001</c:v>
                </c:pt>
                <c:pt idx="11">
                  <c:v>1.5819672600000001</c:v>
                </c:pt>
                <c:pt idx="12">
                  <c:v>1.04765547</c:v>
                </c:pt>
                <c:pt idx="13">
                  <c:v>0.98383571999999897</c:v>
                </c:pt>
                <c:pt idx="14">
                  <c:v>1.0418309800000001</c:v>
                </c:pt>
              </c:numCache>
            </c:numRef>
          </c:val>
          <c:extLst>
            <c:ext xmlns:c16="http://schemas.microsoft.com/office/drawing/2014/chart" uri="{C3380CC4-5D6E-409C-BE32-E72D297353CC}">
              <c16:uniqueId val="{00000009-2E00-487B-BFE2-3DA51306D83D}"/>
            </c:ext>
          </c:extLst>
        </c:ser>
        <c:ser>
          <c:idx val="10"/>
          <c:order val="10"/>
          <c:tx>
            <c:strRef>
              <c:f>'[1]Phylum Analysis'!$L$16</c:f>
              <c:strCache>
                <c:ptCount val="1"/>
                <c:pt idx="0">
                  <c:v>Candidatus  Cloacimonetes</c:v>
                </c:pt>
              </c:strCache>
            </c:strRef>
          </c:tx>
          <c:spPr>
            <a:solidFill>
              <a:schemeClr val="accent5">
                <a:lumMod val="60000"/>
              </a:schemeClr>
            </a:solidFill>
            <a:ln>
              <a:noFill/>
            </a:ln>
            <a:effectLst/>
          </c:spPr>
          <c:invertIfNegative val="0"/>
          <c:cat>
            <c:strRef>
              <c:f>'[1]Phylum Analysis'!$M$3:$AA$3</c:f>
              <c:strCache>
                <c:ptCount val="15"/>
                <c:pt idx="0">
                  <c:v>1_1</c:v>
                </c:pt>
                <c:pt idx="1">
                  <c:v>1_2</c:v>
                </c:pt>
                <c:pt idx="2">
                  <c:v>1_3</c:v>
                </c:pt>
                <c:pt idx="3">
                  <c:v>2_1</c:v>
                </c:pt>
                <c:pt idx="4">
                  <c:v>2_2</c:v>
                </c:pt>
                <c:pt idx="5">
                  <c:v>2_3</c:v>
                </c:pt>
                <c:pt idx="6">
                  <c:v>3_1</c:v>
                </c:pt>
                <c:pt idx="7">
                  <c:v>3_2</c:v>
                </c:pt>
                <c:pt idx="8">
                  <c:v>3_3</c:v>
                </c:pt>
                <c:pt idx="9">
                  <c:v>4_1</c:v>
                </c:pt>
                <c:pt idx="10">
                  <c:v>4_2</c:v>
                </c:pt>
                <c:pt idx="11">
                  <c:v>4_3</c:v>
                </c:pt>
                <c:pt idx="12">
                  <c:v>5_1</c:v>
                </c:pt>
                <c:pt idx="13">
                  <c:v>5_2</c:v>
                </c:pt>
                <c:pt idx="14">
                  <c:v>5_3</c:v>
                </c:pt>
              </c:strCache>
            </c:strRef>
          </c:cat>
          <c:val>
            <c:numRef>
              <c:f>'[1]Phylum Analysis'!$M$16:$AA$16</c:f>
              <c:numCache>
                <c:formatCode>General</c:formatCode>
                <c:ptCount val="15"/>
                <c:pt idx="0">
                  <c:v>0.53837511999999998</c:v>
                </c:pt>
                <c:pt idx="1">
                  <c:v>0.52095635000000007</c:v>
                </c:pt>
                <c:pt idx="2">
                  <c:v>0.53631309999999899</c:v>
                </c:pt>
                <c:pt idx="3">
                  <c:v>3.9778381099999898</c:v>
                </c:pt>
                <c:pt idx="4">
                  <c:v>3.8227342600000003</c:v>
                </c:pt>
                <c:pt idx="5">
                  <c:v>4.0563800600000004</c:v>
                </c:pt>
                <c:pt idx="6">
                  <c:v>0.12274317000000001</c:v>
                </c:pt>
                <c:pt idx="7">
                  <c:v>0.11551407999999999</c:v>
                </c:pt>
                <c:pt idx="8">
                  <c:v>0.10054633</c:v>
                </c:pt>
                <c:pt idx="9">
                  <c:v>0.59808662000000101</c:v>
                </c:pt>
                <c:pt idx="10">
                  <c:v>0.62442791999999903</c:v>
                </c:pt>
                <c:pt idx="11">
                  <c:v>0.55752474000000007</c:v>
                </c:pt>
                <c:pt idx="12">
                  <c:v>0.15786910000000001</c:v>
                </c:pt>
                <c:pt idx="13">
                  <c:v>0.14966334000000001</c:v>
                </c:pt>
                <c:pt idx="14">
                  <c:v>0.15597066000000001</c:v>
                </c:pt>
              </c:numCache>
            </c:numRef>
          </c:val>
          <c:extLst>
            <c:ext xmlns:c16="http://schemas.microsoft.com/office/drawing/2014/chart" uri="{C3380CC4-5D6E-409C-BE32-E72D297353CC}">
              <c16:uniqueId val="{0000000A-2E00-487B-BFE2-3DA51306D83D}"/>
            </c:ext>
          </c:extLst>
        </c:ser>
        <c:ser>
          <c:idx val="11"/>
          <c:order val="11"/>
          <c:tx>
            <c:strRef>
              <c:f>'[1]Phylum Analysis'!$L$17</c:f>
              <c:strCache>
                <c:ptCount val="1"/>
                <c:pt idx="0">
                  <c:v>Planctomycetes</c:v>
                </c:pt>
              </c:strCache>
            </c:strRef>
          </c:tx>
          <c:spPr>
            <a:solidFill>
              <a:schemeClr val="accent6">
                <a:lumMod val="60000"/>
              </a:schemeClr>
            </a:solidFill>
            <a:ln>
              <a:noFill/>
            </a:ln>
            <a:effectLst/>
          </c:spPr>
          <c:invertIfNegative val="0"/>
          <c:cat>
            <c:strRef>
              <c:f>'[1]Phylum Analysis'!$M$3:$AA$3</c:f>
              <c:strCache>
                <c:ptCount val="15"/>
                <c:pt idx="0">
                  <c:v>1_1</c:v>
                </c:pt>
                <c:pt idx="1">
                  <c:v>1_2</c:v>
                </c:pt>
                <c:pt idx="2">
                  <c:v>1_3</c:v>
                </c:pt>
                <c:pt idx="3">
                  <c:v>2_1</c:v>
                </c:pt>
                <c:pt idx="4">
                  <c:v>2_2</c:v>
                </c:pt>
                <c:pt idx="5">
                  <c:v>2_3</c:v>
                </c:pt>
                <c:pt idx="6">
                  <c:v>3_1</c:v>
                </c:pt>
                <c:pt idx="7">
                  <c:v>3_2</c:v>
                </c:pt>
                <c:pt idx="8">
                  <c:v>3_3</c:v>
                </c:pt>
                <c:pt idx="9">
                  <c:v>4_1</c:v>
                </c:pt>
                <c:pt idx="10">
                  <c:v>4_2</c:v>
                </c:pt>
                <c:pt idx="11">
                  <c:v>4_3</c:v>
                </c:pt>
                <c:pt idx="12">
                  <c:v>5_1</c:v>
                </c:pt>
                <c:pt idx="13">
                  <c:v>5_2</c:v>
                </c:pt>
                <c:pt idx="14">
                  <c:v>5_3</c:v>
                </c:pt>
              </c:strCache>
            </c:strRef>
          </c:cat>
          <c:val>
            <c:numRef>
              <c:f>'[1]Phylum Analysis'!$M$17:$AA$17</c:f>
              <c:numCache>
                <c:formatCode>General</c:formatCode>
                <c:ptCount val="15"/>
                <c:pt idx="0">
                  <c:v>0.24898120000000099</c:v>
                </c:pt>
                <c:pt idx="1">
                  <c:v>0.257123720000001</c:v>
                </c:pt>
                <c:pt idx="2">
                  <c:v>0.24827094000000102</c:v>
                </c:pt>
                <c:pt idx="3">
                  <c:v>0.88199955999999602</c:v>
                </c:pt>
                <c:pt idx="4">
                  <c:v>0.86084028000000401</c:v>
                </c:pt>
                <c:pt idx="5">
                  <c:v>0.88114810000000199</c:v>
                </c:pt>
                <c:pt idx="6">
                  <c:v>1.69508656</c:v>
                </c:pt>
                <c:pt idx="7">
                  <c:v>1.7016846399999999</c:v>
                </c:pt>
                <c:pt idx="8">
                  <c:v>1.7221577000000001</c:v>
                </c:pt>
                <c:pt idx="9">
                  <c:v>1.0291196200000001</c:v>
                </c:pt>
                <c:pt idx="10">
                  <c:v>1.0469544799999999</c:v>
                </c:pt>
                <c:pt idx="11">
                  <c:v>0.97420149000000289</c:v>
                </c:pt>
                <c:pt idx="12">
                  <c:v>1.0840185600000001</c:v>
                </c:pt>
                <c:pt idx="13">
                  <c:v>1.05734664</c:v>
                </c:pt>
                <c:pt idx="14">
                  <c:v>1.1301924300000001</c:v>
                </c:pt>
              </c:numCache>
            </c:numRef>
          </c:val>
          <c:extLst>
            <c:ext xmlns:c16="http://schemas.microsoft.com/office/drawing/2014/chart" uri="{C3380CC4-5D6E-409C-BE32-E72D297353CC}">
              <c16:uniqueId val="{0000000B-2E00-487B-BFE2-3DA51306D83D}"/>
            </c:ext>
          </c:extLst>
        </c:ser>
        <c:ser>
          <c:idx val="12"/>
          <c:order val="12"/>
          <c:tx>
            <c:strRef>
              <c:f>'[1]Phylum Analysis'!$L$18</c:f>
              <c:strCache>
                <c:ptCount val="1"/>
                <c:pt idx="0">
                  <c:v>Acidobacteria</c:v>
                </c:pt>
              </c:strCache>
            </c:strRef>
          </c:tx>
          <c:spPr>
            <a:solidFill>
              <a:schemeClr val="accent1">
                <a:lumMod val="80000"/>
                <a:lumOff val="20000"/>
              </a:schemeClr>
            </a:solidFill>
            <a:ln>
              <a:noFill/>
            </a:ln>
            <a:effectLst/>
          </c:spPr>
          <c:invertIfNegative val="0"/>
          <c:cat>
            <c:strRef>
              <c:f>'[1]Phylum Analysis'!$M$3:$AA$3</c:f>
              <c:strCache>
                <c:ptCount val="15"/>
                <c:pt idx="0">
                  <c:v>1_1</c:v>
                </c:pt>
                <c:pt idx="1">
                  <c:v>1_2</c:v>
                </c:pt>
                <c:pt idx="2">
                  <c:v>1_3</c:v>
                </c:pt>
                <c:pt idx="3">
                  <c:v>2_1</c:v>
                </c:pt>
                <c:pt idx="4">
                  <c:v>2_2</c:v>
                </c:pt>
                <c:pt idx="5">
                  <c:v>2_3</c:v>
                </c:pt>
                <c:pt idx="6">
                  <c:v>3_1</c:v>
                </c:pt>
                <c:pt idx="7">
                  <c:v>3_2</c:v>
                </c:pt>
                <c:pt idx="8">
                  <c:v>3_3</c:v>
                </c:pt>
                <c:pt idx="9">
                  <c:v>4_1</c:v>
                </c:pt>
                <c:pt idx="10">
                  <c:v>4_2</c:v>
                </c:pt>
                <c:pt idx="11">
                  <c:v>4_3</c:v>
                </c:pt>
                <c:pt idx="12">
                  <c:v>5_1</c:v>
                </c:pt>
                <c:pt idx="13">
                  <c:v>5_2</c:v>
                </c:pt>
                <c:pt idx="14">
                  <c:v>5_3</c:v>
                </c:pt>
              </c:strCache>
            </c:strRef>
          </c:cat>
          <c:val>
            <c:numRef>
              <c:f>'[1]Phylum Analysis'!$M$18:$AA$18</c:f>
              <c:numCache>
                <c:formatCode>General</c:formatCode>
                <c:ptCount val="15"/>
                <c:pt idx="0">
                  <c:v>0.22265495000000002</c:v>
                </c:pt>
                <c:pt idx="1">
                  <c:v>0.22931653999999999</c:v>
                </c:pt>
                <c:pt idx="2">
                  <c:v>0.21729936999999999</c:v>
                </c:pt>
                <c:pt idx="3">
                  <c:v>0.85303711999999798</c:v>
                </c:pt>
                <c:pt idx="4">
                  <c:v>0.86186951000000211</c:v>
                </c:pt>
                <c:pt idx="5">
                  <c:v>0.82192358999999793</c:v>
                </c:pt>
                <c:pt idx="6">
                  <c:v>0.48433591999999898</c:v>
                </c:pt>
                <c:pt idx="7">
                  <c:v>0.49221368000000504</c:v>
                </c:pt>
                <c:pt idx="8">
                  <c:v>0.503435030000001</c:v>
                </c:pt>
                <c:pt idx="9">
                  <c:v>0.65028565999999799</c:v>
                </c:pt>
                <c:pt idx="10">
                  <c:v>0.68324415000000094</c:v>
                </c:pt>
                <c:pt idx="11">
                  <c:v>0.67570335000000592</c:v>
                </c:pt>
                <c:pt idx="12">
                  <c:v>0.40457178999999699</c:v>
                </c:pt>
                <c:pt idx="13">
                  <c:v>0.39202568000000099</c:v>
                </c:pt>
                <c:pt idx="14">
                  <c:v>0.41450460999999694</c:v>
                </c:pt>
              </c:numCache>
            </c:numRef>
          </c:val>
          <c:extLst>
            <c:ext xmlns:c16="http://schemas.microsoft.com/office/drawing/2014/chart" uri="{C3380CC4-5D6E-409C-BE32-E72D297353CC}">
              <c16:uniqueId val="{0000000C-2E00-487B-BFE2-3DA51306D83D}"/>
            </c:ext>
          </c:extLst>
        </c:ser>
        <c:ser>
          <c:idx val="13"/>
          <c:order val="13"/>
          <c:tx>
            <c:strRef>
              <c:f>'[1]Phylum Analysis'!$L$19</c:f>
              <c:strCache>
                <c:ptCount val="1"/>
                <c:pt idx="0">
                  <c:v>Thermotogae</c:v>
                </c:pt>
              </c:strCache>
            </c:strRef>
          </c:tx>
          <c:spPr>
            <a:solidFill>
              <a:schemeClr val="accent2">
                <a:lumMod val="80000"/>
                <a:lumOff val="20000"/>
              </a:schemeClr>
            </a:solidFill>
            <a:ln>
              <a:noFill/>
            </a:ln>
            <a:effectLst/>
          </c:spPr>
          <c:invertIfNegative val="0"/>
          <c:cat>
            <c:strRef>
              <c:f>'[1]Phylum Analysis'!$M$3:$AA$3</c:f>
              <c:strCache>
                <c:ptCount val="15"/>
                <c:pt idx="0">
                  <c:v>1_1</c:v>
                </c:pt>
                <c:pt idx="1">
                  <c:v>1_2</c:v>
                </c:pt>
                <c:pt idx="2">
                  <c:v>1_3</c:v>
                </c:pt>
                <c:pt idx="3">
                  <c:v>2_1</c:v>
                </c:pt>
                <c:pt idx="4">
                  <c:v>2_2</c:v>
                </c:pt>
                <c:pt idx="5">
                  <c:v>2_3</c:v>
                </c:pt>
                <c:pt idx="6">
                  <c:v>3_1</c:v>
                </c:pt>
                <c:pt idx="7">
                  <c:v>3_2</c:v>
                </c:pt>
                <c:pt idx="8">
                  <c:v>3_3</c:v>
                </c:pt>
                <c:pt idx="9">
                  <c:v>4_1</c:v>
                </c:pt>
                <c:pt idx="10">
                  <c:v>4_2</c:v>
                </c:pt>
                <c:pt idx="11">
                  <c:v>4_3</c:v>
                </c:pt>
                <c:pt idx="12">
                  <c:v>5_1</c:v>
                </c:pt>
                <c:pt idx="13">
                  <c:v>5_2</c:v>
                </c:pt>
                <c:pt idx="14">
                  <c:v>5_3</c:v>
                </c:pt>
              </c:strCache>
            </c:strRef>
          </c:cat>
          <c:val>
            <c:numRef>
              <c:f>'[1]Phylum Analysis'!$M$19:$AA$19</c:f>
              <c:numCache>
                <c:formatCode>General</c:formatCode>
                <c:ptCount val="15"/>
                <c:pt idx="0">
                  <c:v>0.25124866000000001</c:v>
                </c:pt>
                <c:pt idx="1">
                  <c:v>0.23977537000000002</c:v>
                </c:pt>
                <c:pt idx="2">
                  <c:v>0.24742220000000001</c:v>
                </c:pt>
                <c:pt idx="3">
                  <c:v>0.36805270000000001</c:v>
                </c:pt>
                <c:pt idx="4">
                  <c:v>0.41208718999999999</c:v>
                </c:pt>
                <c:pt idx="5">
                  <c:v>0.36076201999999996</c:v>
                </c:pt>
                <c:pt idx="6">
                  <c:v>0.13421474</c:v>
                </c:pt>
                <c:pt idx="7">
                  <c:v>0.13059841</c:v>
                </c:pt>
                <c:pt idx="8">
                  <c:v>0.13362997000000001</c:v>
                </c:pt>
                <c:pt idx="9">
                  <c:v>0.15168549000000001</c:v>
                </c:pt>
                <c:pt idx="10">
                  <c:v>0.15294688000000001</c:v>
                </c:pt>
                <c:pt idx="11">
                  <c:v>0.15250657000000001</c:v>
                </c:pt>
                <c:pt idx="12">
                  <c:v>0.18528564</c:v>
                </c:pt>
                <c:pt idx="13">
                  <c:v>0.18082123</c:v>
                </c:pt>
                <c:pt idx="14">
                  <c:v>0.19668956000000001</c:v>
                </c:pt>
              </c:numCache>
            </c:numRef>
          </c:val>
          <c:extLst>
            <c:ext xmlns:c16="http://schemas.microsoft.com/office/drawing/2014/chart" uri="{C3380CC4-5D6E-409C-BE32-E72D297353CC}">
              <c16:uniqueId val="{0000000D-2E00-487B-BFE2-3DA51306D83D}"/>
            </c:ext>
          </c:extLst>
        </c:ser>
        <c:ser>
          <c:idx val="14"/>
          <c:order val="14"/>
          <c:tx>
            <c:strRef>
              <c:f>'[1]Phylum Analysis'!$L$20</c:f>
              <c:strCache>
                <c:ptCount val="1"/>
                <c:pt idx="0">
                  <c:v>Actinobacteria</c:v>
                </c:pt>
              </c:strCache>
            </c:strRef>
          </c:tx>
          <c:spPr>
            <a:solidFill>
              <a:schemeClr val="accent3">
                <a:lumMod val="80000"/>
                <a:lumOff val="20000"/>
              </a:schemeClr>
            </a:solidFill>
            <a:ln>
              <a:noFill/>
            </a:ln>
            <a:effectLst/>
          </c:spPr>
          <c:invertIfNegative val="0"/>
          <c:cat>
            <c:strRef>
              <c:f>'[1]Phylum Analysis'!$M$3:$AA$3</c:f>
              <c:strCache>
                <c:ptCount val="15"/>
                <c:pt idx="0">
                  <c:v>1_1</c:v>
                </c:pt>
                <c:pt idx="1">
                  <c:v>1_2</c:v>
                </c:pt>
                <c:pt idx="2">
                  <c:v>1_3</c:v>
                </c:pt>
                <c:pt idx="3">
                  <c:v>2_1</c:v>
                </c:pt>
                <c:pt idx="4">
                  <c:v>2_2</c:v>
                </c:pt>
                <c:pt idx="5">
                  <c:v>2_3</c:v>
                </c:pt>
                <c:pt idx="6">
                  <c:v>3_1</c:v>
                </c:pt>
                <c:pt idx="7">
                  <c:v>3_2</c:v>
                </c:pt>
                <c:pt idx="8">
                  <c:v>3_3</c:v>
                </c:pt>
                <c:pt idx="9">
                  <c:v>4_1</c:v>
                </c:pt>
                <c:pt idx="10">
                  <c:v>4_2</c:v>
                </c:pt>
                <c:pt idx="11">
                  <c:v>4_3</c:v>
                </c:pt>
                <c:pt idx="12">
                  <c:v>5_1</c:v>
                </c:pt>
                <c:pt idx="13">
                  <c:v>5_2</c:v>
                </c:pt>
                <c:pt idx="14">
                  <c:v>5_3</c:v>
                </c:pt>
              </c:strCache>
            </c:strRef>
          </c:cat>
          <c:val>
            <c:numRef>
              <c:f>'[1]Phylum Analysis'!$M$20:$AA$20</c:f>
              <c:numCache>
                <c:formatCode>General</c:formatCode>
                <c:ptCount val="15"/>
                <c:pt idx="0">
                  <c:v>0.53451862999999999</c:v>
                </c:pt>
                <c:pt idx="1">
                  <c:v>0.59618797999999995</c:v>
                </c:pt>
                <c:pt idx="2">
                  <c:v>0.50424387000000093</c:v>
                </c:pt>
                <c:pt idx="3">
                  <c:v>0.46390283999999904</c:v>
                </c:pt>
                <c:pt idx="4">
                  <c:v>0.46193355000000202</c:v>
                </c:pt>
                <c:pt idx="5">
                  <c:v>0.46799388999999902</c:v>
                </c:pt>
                <c:pt idx="6">
                  <c:v>0.295877209999999</c:v>
                </c:pt>
                <c:pt idx="7">
                  <c:v>0.29607040000000101</c:v>
                </c:pt>
                <c:pt idx="8">
                  <c:v>0.292568209999999</c:v>
                </c:pt>
                <c:pt idx="9">
                  <c:v>0.56057153999999998</c:v>
                </c:pt>
                <c:pt idx="10">
                  <c:v>0.58259343000000097</c:v>
                </c:pt>
                <c:pt idx="11">
                  <c:v>0.55627653000000399</c:v>
                </c:pt>
                <c:pt idx="12">
                  <c:v>0.36267946999999801</c:v>
                </c:pt>
                <c:pt idx="13">
                  <c:v>0.34815814</c:v>
                </c:pt>
                <c:pt idx="14">
                  <c:v>0.36009357999999902</c:v>
                </c:pt>
              </c:numCache>
            </c:numRef>
          </c:val>
          <c:extLst>
            <c:ext xmlns:c16="http://schemas.microsoft.com/office/drawing/2014/chart" uri="{C3380CC4-5D6E-409C-BE32-E72D297353CC}">
              <c16:uniqueId val="{0000000E-2E00-487B-BFE2-3DA51306D83D}"/>
            </c:ext>
          </c:extLst>
        </c:ser>
        <c:ser>
          <c:idx val="15"/>
          <c:order val="15"/>
          <c:tx>
            <c:strRef>
              <c:f>'[1]Phylum Analysis'!$L$21</c:f>
              <c:strCache>
                <c:ptCount val="1"/>
                <c:pt idx="0">
                  <c:v>Candidatus  Aminicenantes</c:v>
                </c:pt>
              </c:strCache>
            </c:strRef>
          </c:tx>
          <c:spPr>
            <a:solidFill>
              <a:schemeClr val="accent4">
                <a:lumMod val="80000"/>
                <a:lumOff val="20000"/>
              </a:schemeClr>
            </a:solidFill>
            <a:ln>
              <a:noFill/>
            </a:ln>
            <a:effectLst/>
          </c:spPr>
          <c:invertIfNegative val="0"/>
          <c:cat>
            <c:strRef>
              <c:f>'[1]Phylum Analysis'!$M$3:$AA$3</c:f>
              <c:strCache>
                <c:ptCount val="15"/>
                <c:pt idx="0">
                  <c:v>1_1</c:v>
                </c:pt>
                <c:pt idx="1">
                  <c:v>1_2</c:v>
                </c:pt>
                <c:pt idx="2">
                  <c:v>1_3</c:v>
                </c:pt>
                <c:pt idx="3">
                  <c:v>2_1</c:v>
                </c:pt>
                <c:pt idx="4">
                  <c:v>2_2</c:v>
                </c:pt>
                <c:pt idx="5">
                  <c:v>2_3</c:v>
                </c:pt>
                <c:pt idx="6">
                  <c:v>3_1</c:v>
                </c:pt>
                <c:pt idx="7">
                  <c:v>3_2</c:v>
                </c:pt>
                <c:pt idx="8">
                  <c:v>3_3</c:v>
                </c:pt>
                <c:pt idx="9">
                  <c:v>4_1</c:v>
                </c:pt>
                <c:pt idx="10">
                  <c:v>4_2</c:v>
                </c:pt>
                <c:pt idx="11">
                  <c:v>4_3</c:v>
                </c:pt>
                <c:pt idx="12">
                  <c:v>5_1</c:v>
                </c:pt>
                <c:pt idx="13">
                  <c:v>5_2</c:v>
                </c:pt>
                <c:pt idx="14">
                  <c:v>5_3</c:v>
                </c:pt>
              </c:strCache>
            </c:strRef>
          </c:cat>
          <c:val>
            <c:numRef>
              <c:f>'[1]Phylum Analysis'!$M$21:$AA$21</c:f>
              <c:numCache>
                <c:formatCode>General</c:formatCode>
                <c:ptCount val="15"/>
                <c:pt idx="0">
                  <c:v>1.02527809</c:v>
                </c:pt>
                <c:pt idx="1">
                  <c:v>0.95258770000000204</c:v>
                </c:pt>
                <c:pt idx="2">
                  <c:v>1.0723273</c:v>
                </c:pt>
                <c:pt idx="3">
                  <c:v>0.41218030999999899</c:v>
                </c:pt>
                <c:pt idx="4">
                  <c:v>0.394945929999999</c:v>
                </c:pt>
                <c:pt idx="5">
                  <c:v>0.38147383000000001</c:v>
                </c:pt>
                <c:pt idx="6">
                  <c:v>0.11979592999999999</c:v>
                </c:pt>
                <c:pt idx="7">
                  <c:v>0.12244463000000001</c:v>
                </c:pt>
                <c:pt idx="8">
                  <c:v>0.11206972000000001</c:v>
                </c:pt>
                <c:pt idx="9">
                  <c:v>5.8233950000000007E-2</c:v>
                </c:pt>
                <c:pt idx="10">
                  <c:v>6.1939829999999994E-2</c:v>
                </c:pt>
                <c:pt idx="11">
                  <c:v>5.5149240000000099E-2</c:v>
                </c:pt>
                <c:pt idx="12">
                  <c:v>6.1127549999999996E-2</c:v>
                </c:pt>
                <c:pt idx="13">
                  <c:v>5.8243399999999994E-2</c:v>
                </c:pt>
                <c:pt idx="14">
                  <c:v>6.23468599999999E-2</c:v>
                </c:pt>
              </c:numCache>
            </c:numRef>
          </c:val>
          <c:extLst>
            <c:ext xmlns:c16="http://schemas.microsoft.com/office/drawing/2014/chart" uri="{C3380CC4-5D6E-409C-BE32-E72D297353CC}">
              <c16:uniqueId val="{0000000F-2E00-487B-BFE2-3DA51306D83D}"/>
            </c:ext>
          </c:extLst>
        </c:ser>
        <c:ser>
          <c:idx val="16"/>
          <c:order val="16"/>
          <c:tx>
            <c:strRef>
              <c:f>'[1]Phylum Analysis'!$L$22</c:f>
              <c:strCache>
                <c:ptCount val="1"/>
                <c:pt idx="0">
                  <c:v>Viruses  noname</c:v>
                </c:pt>
              </c:strCache>
            </c:strRef>
          </c:tx>
          <c:spPr>
            <a:solidFill>
              <a:schemeClr val="accent5">
                <a:lumMod val="80000"/>
                <a:lumOff val="20000"/>
              </a:schemeClr>
            </a:solidFill>
            <a:ln>
              <a:noFill/>
            </a:ln>
            <a:effectLst/>
          </c:spPr>
          <c:invertIfNegative val="0"/>
          <c:cat>
            <c:strRef>
              <c:f>'[1]Phylum Analysis'!$M$3:$AA$3</c:f>
              <c:strCache>
                <c:ptCount val="15"/>
                <c:pt idx="0">
                  <c:v>1_1</c:v>
                </c:pt>
                <c:pt idx="1">
                  <c:v>1_2</c:v>
                </c:pt>
                <c:pt idx="2">
                  <c:v>1_3</c:v>
                </c:pt>
                <c:pt idx="3">
                  <c:v>2_1</c:v>
                </c:pt>
                <c:pt idx="4">
                  <c:v>2_2</c:v>
                </c:pt>
                <c:pt idx="5">
                  <c:v>2_3</c:v>
                </c:pt>
                <c:pt idx="6">
                  <c:v>3_1</c:v>
                </c:pt>
                <c:pt idx="7">
                  <c:v>3_2</c:v>
                </c:pt>
                <c:pt idx="8">
                  <c:v>3_3</c:v>
                </c:pt>
                <c:pt idx="9">
                  <c:v>4_1</c:v>
                </c:pt>
                <c:pt idx="10">
                  <c:v>4_2</c:v>
                </c:pt>
                <c:pt idx="11">
                  <c:v>4_3</c:v>
                </c:pt>
                <c:pt idx="12">
                  <c:v>5_1</c:v>
                </c:pt>
                <c:pt idx="13">
                  <c:v>5_2</c:v>
                </c:pt>
                <c:pt idx="14">
                  <c:v>5_3</c:v>
                </c:pt>
              </c:strCache>
            </c:strRef>
          </c:cat>
          <c:val>
            <c:numRef>
              <c:f>'[1]Phylum Analysis'!$M$22:$AA$22</c:f>
              <c:numCache>
                <c:formatCode>General</c:formatCode>
                <c:ptCount val="15"/>
                <c:pt idx="0">
                  <c:v>7.4418820000000011E-2</c:v>
                </c:pt>
                <c:pt idx="1">
                  <c:v>7.5539129999999996E-2</c:v>
                </c:pt>
                <c:pt idx="2">
                  <c:v>7.6235109999999995E-2</c:v>
                </c:pt>
                <c:pt idx="3">
                  <c:v>0.15307394999999999</c:v>
                </c:pt>
                <c:pt idx="4">
                  <c:v>0.14958657</c:v>
                </c:pt>
                <c:pt idx="5">
                  <c:v>0.14924224999999999</c:v>
                </c:pt>
                <c:pt idx="6">
                  <c:v>0.23054638</c:v>
                </c:pt>
                <c:pt idx="7">
                  <c:v>0.22775153000000001</c:v>
                </c:pt>
                <c:pt idx="8">
                  <c:v>0.21788944999999998</c:v>
                </c:pt>
                <c:pt idx="9">
                  <c:v>0.48551073000000095</c:v>
                </c:pt>
                <c:pt idx="10">
                  <c:v>0.46412947000000004</c:v>
                </c:pt>
                <c:pt idx="11">
                  <c:v>0.45253468000000002</c:v>
                </c:pt>
                <c:pt idx="12">
                  <c:v>0.50394536999999995</c:v>
                </c:pt>
                <c:pt idx="13">
                  <c:v>0.49061400000000005</c:v>
                </c:pt>
                <c:pt idx="14">
                  <c:v>0.48658019000000002</c:v>
                </c:pt>
              </c:numCache>
            </c:numRef>
          </c:val>
          <c:extLst>
            <c:ext xmlns:c16="http://schemas.microsoft.com/office/drawing/2014/chart" uri="{C3380CC4-5D6E-409C-BE32-E72D297353CC}">
              <c16:uniqueId val="{00000010-2E00-487B-BFE2-3DA51306D83D}"/>
            </c:ext>
          </c:extLst>
        </c:ser>
        <c:ser>
          <c:idx val="17"/>
          <c:order val="17"/>
          <c:tx>
            <c:strRef>
              <c:f>'[1]Phylum Analysis'!$L$23</c:f>
              <c:strCache>
                <c:ptCount val="1"/>
                <c:pt idx="0">
                  <c:v>Synergistetes</c:v>
                </c:pt>
              </c:strCache>
            </c:strRef>
          </c:tx>
          <c:spPr>
            <a:solidFill>
              <a:schemeClr val="accent6">
                <a:lumMod val="80000"/>
                <a:lumOff val="20000"/>
              </a:schemeClr>
            </a:solidFill>
            <a:ln>
              <a:noFill/>
            </a:ln>
            <a:effectLst/>
          </c:spPr>
          <c:invertIfNegative val="0"/>
          <c:cat>
            <c:strRef>
              <c:f>'[1]Phylum Analysis'!$M$3:$AA$3</c:f>
              <c:strCache>
                <c:ptCount val="15"/>
                <c:pt idx="0">
                  <c:v>1_1</c:v>
                </c:pt>
                <c:pt idx="1">
                  <c:v>1_2</c:v>
                </c:pt>
                <c:pt idx="2">
                  <c:v>1_3</c:v>
                </c:pt>
                <c:pt idx="3">
                  <c:v>2_1</c:v>
                </c:pt>
                <c:pt idx="4">
                  <c:v>2_2</c:v>
                </c:pt>
                <c:pt idx="5">
                  <c:v>2_3</c:v>
                </c:pt>
                <c:pt idx="6">
                  <c:v>3_1</c:v>
                </c:pt>
                <c:pt idx="7">
                  <c:v>3_2</c:v>
                </c:pt>
                <c:pt idx="8">
                  <c:v>3_3</c:v>
                </c:pt>
                <c:pt idx="9">
                  <c:v>4_1</c:v>
                </c:pt>
                <c:pt idx="10">
                  <c:v>4_2</c:v>
                </c:pt>
                <c:pt idx="11">
                  <c:v>4_3</c:v>
                </c:pt>
                <c:pt idx="12">
                  <c:v>5_1</c:v>
                </c:pt>
                <c:pt idx="13">
                  <c:v>5_2</c:v>
                </c:pt>
                <c:pt idx="14">
                  <c:v>5_3</c:v>
                </c:pt>
              </c:strCache>
            </c:strRef>
          </c:cat>
          <c:val>
            <c:numRef>
              <c:f>'[1]Phylum Analysis'!$M$23:$AA$23</c:f>
              <c:numCache>
                <c:formatCode>General</c:formatCode>
                <c:ptCount val="15"/>
                <c:pt idx="0">
                  <c:v>0.35628013000000003</c:v>
                </c:pt>
                <c:pt idx="1">
                  <c:v>0.37813661000000004</c:v>
                </c:pt>
                <c:pt idx="2">
                  <c:v>0.36651804000000104</c:v>
                </c:pt>
                <c:pt idx="3">
                  <c:v>0.98028882000000195</c:v>
                </c:pt>
                <c:pt idx="4">
                  <c:v>0.983105440000001</c:v>
                </c:pt>
                <c:pt idx="5">
                  <c:v>0.99879024000000094</c:v>
                </c:pt>
                <c:pt idx="6">
                  <c:v>6.7875310000000105E-2</c:v>
                </c:pt>
                <c:pt idx="7">
                  <c:v>6.7772799999999911E-2</c:v>
                </c:pt>
                <c:pt idx="8">
                  <c:v>6.8549369999999998E-2</c:v>
                </c:pt>
                <c:pt idx="9">
                  <c:v>8.3682069999999997E-2</c:v>
                </c:pt>
                <c:pt idx="10">
                  <c:v>9.31975099999999E-2</c:v>
                </c:pt>
                <c:pt idx="11">
                  <c:v>8.8962489999999894E-2</c:v>
                </c:pt>
                <c:pt idx="12">
                  <c:v>9.9199059999999797E-2</c:v>
                </c:pt>
                <c:pt idx="13">
                  <c:v>9.5799439999999902E-2</c:v>
                </c:pt>
                <c:pt idx="14">
                  <c:v>0.10181704999999999</c:v>
                </c:pt>
              </c:numCache>
            </c:numRef>
          </c:val>
          <c:extLst>
            <c:ext xmlns:c16="http://schemas.microsoft.com/office/drawing/2014/chart" uri="{C3380CC4-5D6E-409C-BE32-E72D297353CC}">
              <c16:uniqueId val="{00000011-2E00-487B-BFE2-3DA51306D83D}"/>
            </c:ext>
          </c:extLst>
        </c:ser>
        <c:ser>
          <c:idx val="18"/>
          <c:order val="18"/>
          <c:tx>
            <c:strRef>
              <c:f>'[1]Phylum Analysis'!$L$24</c:f>
              <c:strCache>
                <c:ptCount val="1"/>
                <c:pt idx="0">
                  <c:v>Candidatus  Hydrogenedentes</c:v>
                </c:pt>
              </c:strCache>
            </c:strRef>
          </c:tx>
          <c:spPr>
            <a:solidFill>
              <a:schemeClr val="accent1">
                <a:lumMod val="80000"/>
              </a:schemeClr>
            </a:solidFill>
            <a:ln>
              <a:noFill/>
            </a:ln>
            <a:effectLst/>
          </c:spPr>
          <c:invertIfNegative val="0"/>
          <c:cat>
            <c:strRef>
              <c:f>'[1]Phylum Analysis'!$M$3:$AA$3</c:f>
              <c:strCache>
                <c:ptCount val="15"/>
                <c:pt idx="0">
                  <c:v>1_1</c:v>
                </c:pt>
                <c:pt idx="1">
                  <c:v>1_2</c:v>
                </c:pt>
                <c:pt idx="2">
                  <c:v>1_3</c:v>
                </c:pt>
                <c:pt idx="3">
                  <c:v>2_1</c:v>
                </c:pt>
                <c:pt idx="4">
                  <c:v>2_2</c:v>
                </c:pt>
                <c:pt idx="5">
                  <c:v>2_3</c:v>
                </c:pt>
                <c:pt idx="6">
                  <c:v>3_1</c:v>
                </c:pt>
                <c:pt idx="7">
                  <c:v>3_2</c:v>
                </c:pt>
                <c:pt idx="8">
                  <c:v>3_3</c:v>
                </c:pt>
                <c:pt idx="9">
                  <c:v>4_1</c:v>
                </c:pt>
                <c:pt idx="10">
                  <c:v>4_2</c:v>
                </c:pt>
                <c:pt idx="11">
                  <c:v>4_3</c:v>
                </c:pt>
                <c:pt idx="12">
                  <c:v>5_1</c:v>
                </c:pt>
                <c:pt idx="13">
                  <c:v>5_2</c:v>
                </c:pt>
                <c:pt idx="14">
                  <c:v>5_3</c:v>
                </c:pt>
              </c:strCache>
            </c:strRef>
          </c:cat>
          <c:val>
            <c:numRef>
              <c:f>'[1]Phylum Analysis'!$M$24:$AA$24</c:f>
              <c:numCache>
                <c:formatCode>General</c:formatCode>
                <c:ptCount val="15"/>
                <c:pt idx="0">
                  <c:v>2.8495399999999998E-3</c:v>
                </c:pt>
                <c:pt idx="1">
                  <c:v>2.8047899999999997E-3</c:v>
                </c:pt>
                <c:pt idx="2">
                  <c:v>3.2711399999999996E-3</c:v>
                </c:pt>
                <c:pt idx="3">
                  <c:v>0.69359795999999996</c:v>
                </c:pt>
                <c:pt idx="4">
                  <c:v>0.71826933999999998</c:v>
                </c:pt>
                <c:pt idx="5">
                  <c:v>0.69558577999999893</c:v>
                </c:pt>
                <c:pt idx="6">
                  <c:v>0.60154431000000008</c:v>
                </c:pt>
                <c:pt idx="7">
                  <c:v>0.56449780000000005</c:v>
                </c:pt>
                <c:pt idx="8">
                  <c:v>0.58482583999999993</c:v>
                </c:pt>
                <c:pt idx="9">
                  <c:v>0.32306588999999997</c:v>
                </c:pt>
                <c:pt idx="10">
                  <c:v>0.28554459999999998</c:v>
                </c:pt>
                <c:pt idx="11">
                  <c:v>0.1975179</c:v>
                </c:pt>
                <c:pt idx="12">
                  <c:v>8.19515E-3</c:v>
                </c:pt>
                <c:pt idx="13">
                  <c:v>7.6388299999999906E-3</c:v>
                </c:pt>
                <c:pt idx="14">
                  <c:v>9.1386200000000105E-3</c:v>
                </c:pt>
              </c:numCache>
            </c:numRef>
          </c:val>
          <c:extLst>
            <c:ext xmlns:c16="http://schemas.microsoft.com/office/drawing/2014/chart" uri="{C3380CC4-5D6E-409C-BE32-E72D297353CC}">
              <c16:uniqueId val="{00000012-2E00-487B-BFE2-3DA51306D83D}"/>
            </c:ext>
          </c:extLst>
        </c:ser>
        <c:ser>
          <c:idx val="19"/>
          <c:order val="19"/>
          <c:tx>
            <c:strRef>
              <c:f>'[1]Phylum Analysis'!$L$25</c:f>
              <c:strCache>
                <c:ptCount val="1"/>
                <c:pt idx="0">
                  <c:v>Archaea  noname</c:v>
                </c:pt>
              </c:strCache>
            </c:strRef>
          </c:tx>
          <c:spPr>
            <a:solidFill>
              <a:schemeClr val="accent2">
                <a:lumMod val="80000"/>
              </a:schemeClr>
            </a:solidFill>
            <a:ln>
              <a:noFill/>
            </a:ln>
            <a:effectLst/>
          </c:spPr>
          <c:invertIfNegative val="0"/>
          <c:cat>
            <c:strRef>
              <c:f>'[1]Phylum Analysis'!$M$3:$AA$3</c:f>
              <c:strCache>
                <c:ptCount val="15"/>
                <c:pt idx="0">
                  <c:v>1_1</c:v>
                </c:pt>
                <c:pt idx="1">
                  <c:v>1_2</c:v>
                </c:pt>
                <c:pt idx="2">
                  <c:v>1_3</c:v>
                </c:pt>
                <c:pt idx="3">
                  <c:v>2_1</c:v>
                </c:pt>
                <c:pt idx="4">
                  <c:v>2_2</c:v>
                </c:pt>
                <c:pt idx="5">
                  <c:v>2_3</c:v>
                </c:pt>
                <c:pt idx="6">
                  <c:v>3_1</c:v>
                </c:pt>
                <c:pt idx="7">
                  <c:v>3_2</c:v>
                </c:pt>
                <c:pt idx="8">
                  <c:v>3_3</c:v>
                </c:pt>
                <c:pt idx="9">
                  <c:v>4_1</c:v>
                </c:pt>
                <c:pt idx="10">
                  <c:v>4_2</c:v>
                </c:pt>
                <c:pt idx="11">
                  <c:v>4_3</c:v>
                </c:pt>
                <c:pt idx="12">
                  <c:v>5_1</c:v>
                </c:pt>
                <c:pt idx="13">
                  <c:v>5_2</c:v>
                </c:pt>
                <c:pt idx="14">
                  <c:v>5_3</c:v>
                </c:pt>
              </c:strCache>
            </c:strRef>
          </c:cat>
          <c:val>
            <c:numRef>
              <c:f>'[1]Phylum Analysis'!$M$25:$AA$25</c:f>
              <c:numCache>
                <c:formatCode>General</c:formatCode>
                <c:ptCount val="15"/>
                <c:pt idx="0">
                  <c:v>4.8274879999999999E-2</c:v>
                </c:pt>
                <c:pt idx="1">
                  <c:v>4.9769560000000004E-2</c:v>
                </c:pt>
                <c:pt idx="2">
                  <c:v>4.8412839999999999E-2</c:v>
                </c:pt>
                <c:pt idx="3">
                  <c:v>0.10138203999999999</c:v>
                </c:pt>
                <c:pt idx="4">
                  <c:v>0.12424075</c:v>
                </c:pt>
                <c:pt idx="5">
                  <c:v>0.10662212</c:v>
                </c:pt>
                <c:pt idx="6">
                  <c:v>0.10566235999999998</c:v>
                </c:pt>
                <c:pt idx="7">
                  <c:v>0.10947092</c:v>
                </c:pt>
                <c:pt idx="8">
                  <c:v>0.1064605</c:v>
                </c:pt>
                <c:pt idx="9">
                  <c:v>0.10412171000000001</c:v>
                </c:pt>
                <c:pt idx="10">
                  <c:v>0.10012673999999999</c:v>
                </c:pt>
                <c:pt idx="11">
                  <c:v>9.7355339999999999E-2</c:v>
                </c:pt>
                <c:pt idx="12">
                  <c:v>4.7076810000000004E-2</c:v>
                </c:pt>
                <c:pt idx="13">
                  <c:v>4.300226E-2</c:v>
                </c:pt>
                <c:pt idx="14">
                  <c:v>4.535699E-2</c:v>
                </c:pt>
              </c:numCache>
            </c:numRef>
          </c:val>
          <c:extLst>
            <c:ext xmlns:c16="http://schemas.microsoft.com/office/drawing/2014/chart" uri="{C3380CC4-5D6E-409C-BE32-E72D297353CC}">
              <c16:uniqueId val="{00000013-2E00-487B-BFE2-3DA51306D83D}"/>
            </c:ext>
          </c:extLst>
        </c:ser>
        <c:ser>
          <c:idx val="20"/>
          <c:order val="20"/>
          <c:tx>
            <c:strRef>
              <c:f>'[1]Phylum Analysis'!$L$26</c:f>
              <c:strCache>
                <c:ptCount val="1"/>
                <c:pt idx="0">
                  <c:v>Others</c:v>
                </c:pt>
              </c:strCache>
            </c:strRef>
          </c:tx>
          <c:spPr>
            <a:solidFill>
              <a:schemeClr val="accent3">
                <a:lumMod val="80000"/>
              </a:schemeClr>
            </a:solidFill>
            <a:ln>
              <a:noFill/>
            </a:ln>
            <a:effectLst/>
          </c:spPr>
          <c:invertIfNegative val="0"/>
          <c:cat>
            <c:strRef>
              <c:f>'[1]Phylum Analysis'!$M$3:$AA$3</c:f>
              <c:strCache>
                <c:ptCount val="15"/>
                <c:pt idx="0">
                  <c:v>1_1</c:v>
                </c:pt>
                <c:pt idx="1">
                  <c:v>1_2</c:v>
                </c:pt>
                <c:pt idx="2">
                  <c:v>1_3</c:v>
                </c:pt>
                <c:pt idx="3">
                  <c:v>2_1</c:v>
                </c:pt>
                <c:pt idx="4">
                  <c:v>2_2</c:v>
                </c:pt>
                <c:pt idx="5">
                  <c:v>2_3</c:v>
                </c:pt>
                <c:pt idx="6">
                  <c:v>3_1</c:v>
                </c:pt>
                <c:pt idx="7">
                  <c:v>3_2</c:v>
                </c:pt>
                <c:pt idx="8">
                  <c:v>3_3</c:v>
                </c:pt>
                <c:pt idx="9">
                  <c:v>4_1</c:v>
                </c:pt>
                <c:pt idx="10">
                  <c:v>4_2</c:v>
                </c:pt>
                <c:pt idx="11">
                  <c:v>4_3</c:v>
                </c:pt>
                <c:pt idx="12">
                  <c:v>5_1</c:v>
                </c:pt>
                <c:pt idx="13">
                  <c:v>5_2</c:v>
                </c:pt>
                <c:pt idx="14">
                  <c:v>5_3</c:v>
                </c:pt>
              </c:strCache>
            </c:strRef>
          </c:cat>
          <c:val>
            <c:numRef>
              <c:f>'[1]Phylum Analysis'!$M$26:$AA$26</c:f>
              <c:numCache>
                <c:formatCode>General</c:formatCode>
                <c:ptCount val="15"/>
                <c:pt idx="0">
                  <c:v>2.7029845599993507</c:v>
                </c:pt>
                <c:pt idx="1">
                  <c:v>2.6990168000002797</c:v>
                </c:pt>
                <c:pt idx="2">
                  <c:v>2.6858846000000369</c:v>
                </c:pt>
                <c:pt idx="3">
                  <c:v>5.487021679999927</c:v>
                </c:pt>
                <c:pt idx="4">
                  <c:v>5.7562298000004972</c:v>
                </c:pt>
                <c:pt idx="5">
                  <c:v>5.5235510500013021</c:v>
                </c:pt>
                <c:pt idx="6">
                  <c:v>5.5635716599995106</c:v>
                </c:pt>
                <c:pt idx="7">
                  <c:v>5.5469256199998114</c:v>
                </c:pt>
                <c:pt idx="8">
                  <c:v>5.5925973600006813</c:v>
                </c:pt>
                <c:pt idx="9">
                  <c:v>6.2153083599992982</c:v>
                </c:pt>
                <c:pt idx="10">
                  <c:v>6.172149149999143</c:v>
                </c:pt>
                <c:pt idx="11">
                  <c:v>5.8040429199990768</c:v>
                </c:pt>
                <c:pt idx="12">
                  <c:v>3.499955369998986</c:v>
                </c:pt>
                <c:pt idx="13">
                  <c:v>3.4272582799994922</c:v>
                </c:pt>
                <c:pt idx="14">
                  <c:v>3.5405307499988794</c:v>
                </c:pt>
              </c:numCache>
            </c:numRef>
          </c:val>
          <c:extLst>
            <c:ext xmlns:c16="http://schemas.microsoft.com/office/drawing/2014/chart" uri="{C3380CC4-5D6E-409C-BE32-E72D297353CC}">
              <c16:uniqueId val="{00000014-2E00-487B-BFE2-3DA51306D83D}"/>
            </c:ext>
          </c:extLst>
        </c:ser>
        <c:dLbls>
          <c:showLegendKey val="0"/>
          <c:showVal val="0"/>
          <c:showCatName val="0"/>
          <c:showSerName val="0"/>
          <c:showPercent val="0"/>
          <c:showBubbleSize val="0"/>
        </c:dLbls>
        <c:gapWidth val="55"/>
        <c:overlap val="100"/>
        <c:axId val="1413867039"/>
        <c:axId val="1413868287"/>
      </c:barChart>
      <c:catAx>
        <c:axId val="1413867039"/>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Lysimeter_Replicate</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13868287"/>
        <c:crosses val="autoZero"/>
        <c:auto val="1"/>
        <c:lblAlgn val="ctr"/>
        <c:lblOffset val="100"/>
        <c:noMultiLvlLbl val="0"/>
      </c:catAx>
      <c:valAx>
        <c:axId val="1413868287"/>
        <c:scaling>
          <c:orientation val="minMax"/>
        </c:scaling>
        <c:delete val="0"/>
        <c:axPos val="l"/>
        <c:majorGridlines>
          <c:spPr>
            <a:ln w="9525" cap="flat" cmpd="sng" algn="ctr">
              <a:no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Relative Abundance (%)</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13867039"/>
        <c:crosses val="autoZero"/>
        <c:crossBetween val="between"/>
      </c:valAx>
      <c:spPr>
        <a:noFill/>
        <a:ln>
          <a:noFill/>
        </a:ln>
        <a:effectLst/>
      </c:spPr>
    </c:plotArea>
    <c:legend>
      <c:legendPos val="r"/>
      <c:layout>
        <c:manualLayout>
          <c:xMode val="edge"/>
          <c:yMode val="edge"/>
          <c:x val="0.86435042947875795"/>
          <c:y val="3.2984245226992531E-2"/>
          <c:w val="0.12547145347289604"/>
          <c:h val="0.82181275924082053"/>
        </c:manualLayout>
      </c:layout>
      <c:overlay val="0"/>
      <c:spPr>
        <a:noFill/>
        <a:ln>
          <a:noFill/>
        </a:ln>
        <a:effectLst/>
      </c:spPr>
      <c:txPr>
        <a:bodyPr rot="0" spcFirstLastPara="1" vertOverflow="ellipsis" vert="horz" wrap="square" anchor="ctr" anchorCtr="1"/>
        <a:lstStyle/>
        <a:p>
          <a:pPr>
            <a:defRPr sz="6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emf"/></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4</xdr:row>
      <xdr:rowOff>0</xdr:rowOff>
    </xdr:from>
    <xdr:to>
      <xdr:col>8</xdr:col>
      <xdr:colOff>0</xdr:colOff>
      <xdr:row>34</xdr:row>
      <xdr:rowOff>15240</xdr:rowOff>
    </xdr:to>
    <xdr:pic>
      <xdr:nvPicPr>
        <xdr:cNvPr id="2" name="Picture 1">
          <a:extLst>
            <a:ext uri="{FF2B5EF4-FFF2-40B4-BE49-F238E27FC236}">
              <a16:creationId xmlns:a16="http://schemas.microsoft.com/office/drawing/2014/main" id="{2B2C57FA-56F2-4F01-9C8D-AA45F1295CF4}"/>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90500"/>
          <a:ext cx="5943600" cy="572706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85725</xdr:colOff>
      <xdr:row>4</xdr:row>
      <xdr:rowOff>0</xdr:rowOff>
    </xdr:from>
    <xdr:to>
      <xdr:col>9</xdr:col>
      <xdr:colOff>353557</xdr:colOff>
      <xdr:row>45</xdr:row>
      <xdr:rowOff>132715</xdr:rowOff>
    </xdr:to>
    <xdr:pic>
      <xdr:nvPicPr>
        <xdr:cNvPr id="2" name="Picture 1" descr="Chart&#10;&#10;Description automatically generated">
          <a:extLst>
            <a:ext uri="{FF2B5EF4-FFF2-40B4-BE49-F238E27FC236}">
              <a16:creationId xmlns:a16="http://schemas.microsoft.com/office/drawing/2014/main" id="{F83195E5-F395-4043-B461-260AC11D64DE}"/>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28675" y="962025"/>
          <a:ext cx="4986020" cy="794321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4</xdr:row>
      <xdr:rowOff>0</xdr:rowOff>
    </xdr:from>
    <xdr:to>
      <xdr:col>9</xdr:col>
      <xdr:colOff>19050</xdr:colOff>
      <xdr:row>27</xdr:row>
      <xdr:rowOff>96520</xdr:rowOff>
    </xdr:to>
    <xdr:pic>
      <xdr:nvPicPr>
        <xdr:cNvPr id="2" name="Picture 1">
          <a:extLst>
            <a:ext uri="{FF2B5EF4-FFF2-40B4-BE49-F238E27FC236}">
              <a16:creationId xmlns:a16="http://schemas.microsoft.com/office/drawing/2014/main" id="{C7909CD6-96BB-4B3A-94B7-3E17A82BF81A}"/>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390650"/>
          <a:ext cx="5943600" cy="4478020"/>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600075</xdr:colOff>
      <xdr:row>4</xdr:row>
      <xdr:rowOff>38100</xdr:rowOff>
    </xdr:from>
    <xdr:to>
      <xdr:col>14</xdr:col>
      <xdr:colOff>295275</xdr:colOff>
      <xdr:row>30</xdr:row>
      <xdr:rowOff>93980</xdr:rowOff>
    </xdr:to>
    <xdr:graphicFrame macro="">
      <xdr:nvGraphicFramePr>
        <xdr:cNvPr id="2" name="Chart 1">
          <a:extLst>
            <a:ext uri="{FF2B5EF4-FFF2-40B4-BE49-F238E27FC236}">
              <a16:creationId xmlns:a16="http://schemas.microsoft.com/office/drawing/2014/main" id="{728E5E2B-5931-46BA-A642-21112436DE3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0</xdr:colOff>
      <xdr:row>4</xdr:row>
      <xdr:rowOff>0</xdr:rowOff>
    </xdr:from>
    <xdr:to>
      <xdr:col>7</xdr:col>
      <xdr:colOff>666750</xdr:colOff>
      <xdr:row>41</xdr:row>
      <xdr:rowOff>131445</xdr:rowOff>
    </xdr:to>
    <xdr:pic>
      <xdr:nvPicPr>
        <xdr:cNvPr id="2" name="Picture 1">
          <a:extLst>
            <a:ext uri="{FF2B5EF4-FFF2-40B4-BE49-F238E27FC236}">
              <a16:creationId xmlns:a16="http://schemas.microsoft.com/office/drawing/2014/main" id="{7811A71B-5C79-4530-9C44-1806C39FB3C3}"/>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9600" y="1266825"/>
          <a:ext cx="5943600" cy="7179945"/>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usepa.sharepoint.com/sites/LysimeterMetagenomeSequencing/Shared%20Documents/General/Triplicate%20Taxonimc%20Abundance%20Data%20October%20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Name val="SuperKingdom Data"/>
      <sheetName val="SuperKingdom Analysis"/>
      <sheetName val="Phylum Data"/>
      <sheetName val="Phylum Analysis"/>
      <sheetName val="Phylum"/>
      <sheetName val="Phylum ANOVA"/>
      <sheetName val="Phylum Correlation"/>
      <sheetName val="Class Data"/>
      <sheetName val="Order Data"/>
      <sheetName val="Family Data"/>
      <sheetName val="Genus Data"/>
      <sheetName val="Species Data"/>
      <sheetName val="Triplicate-Species+ Leach Avg+P"/>
    </sheetNames>
    <sheetDataSet>
      <sheetData sheetId="0"/>
      <sheetData sheetId="1"/>
      <sheetData sheetId="2"/>
      <sheetData sheetId="3"/>
      <sheetData sheetId="4">
        <row r="3">
          <cell r="M3" t="str">
            <v>1_1</v>
          </cell>
          <cell r="N3" t="str">
            <v>1_2</v>
          </cell>
          <cell r="O3" t="str">
            <v>1_3</v>
          </cell>
          <cell r="P3" t="str">
            <v>2_1</v>
          </cell>
          <cell r="Q3" t="str">
            <v>2_2</v>
          </cell>
          <cell r="R3" t="str">
            <v>2_3</v>
          </cell>
          <cell r="S3" t="str">
            <v>3_1</v>
          </cell>
          <cell r="T3" t="str">
            <v>3_2</v>
          </cell>
          <cell r="U3" t="str">
            <v>3_3</v>
          </cell>
          <cell r="V3" t="str">
            <v>4_1</v>
          </cell>
          <cell r="W3" t="str">
            <v>4_2</v>
          </cell>
          <cell r="X3" t="str">
            <v>4_3</v>
          </cell>
          <cell r="Y3" t="str">
            <v>5_1</v>
          </cell>
          <cell r="Z3" t="str">
            <v>5_2</v>
          </cell>
          <cell r="AA3" t="str">
            <v>5_3</v>
          </cell>
        </row>
        <row r="6">
          <cell r="L6" t="str">
            <v>Unclassified</v>
          </cell>
          <cell r="M6">
            <v>17.9910259400001</v>
          </cell>
          <cell r="N6">
            <v>18.58712731</v>
          </cell>
          <cell r="O6">
            <v>17.1386979799999</v>
          </cell>
          <cell r="P6">
            <v>19.613932819999999</v>
          </cell>
          <cell r="Q6">
            <v>19.934954009999601</v>
          </cell>
          <cell r="R6">
            <v>19.4728079599994</v>
          </cell>
          <cell r="S6">
            <v>23.345641869999799</v>
          </cell>
          <cell r="T6">
            <v>22.867815660000101</v>
          </cell>
          <cell r="U6">
            <v>22.372832769999899</v>
          </cell>
          <cell r="V6">
            <v>30.5803008900008</v>
          </cell>
          <cell r="W6">
            <v>27.969515170000399</v>
          </cell>
          <cell r="X6">
            <v>27.399183840000699</v>
          </cell>
          <cell r="Y6">
            <v>23.988388330000198</v>
          </cell>
          <cell r="Z6">
            <v>23.367966410000403</v>
          </cell>
          <cell r="AA6">
            <v>23.8550983700007</v>
          </cell>
        </row>
        <row r="7">
          <cell r="L7" t="str">
            <v>Proteobacteria</v>
          </cell>
          <cell r="M7">
            <v>7.8198823000000299</v>
          </cell>
          <cell r="N7">
            <v>8.4048982799999497</v>
          </cell>
          <cell r="O7">
            <v>6.8401201</v>
          </cell>
          <cell r="P7">
            <v>6.8517680599999906</v>
          </cell>
          <cell r="Q7">
            <v>6.48618386000018</v>
          </cell>
          <cell r="R7">
            <v>6.8625653299999305</v>
          </cell>
          <cell r="S7">
            <v>18.1663313500001</v>
          </cell>
          <cell r="T7">
            <v>19.130681330000201</v>
          </cell>
          <cell r="U7">
            <v>19.968177169999802</v>
          </cell>
          <cell r="V7">
            <v>14.542241570000199</v>
          </cell>
          <cell r="W7">
            <v>16.8960277900003</v>
          </cell>
          <cell r="X7">
            <v>18.426071870000001</v>
          </cell>
          <cell r="Y7">
            <v>18.167533949999999</v>
          </cell>
          <cell r="Z7">
            <v>19.914943130000097</v>
          </cell>
          <cell r="AA7">
            <v>15.9321641999999</v>
          </cell>
        </row>
        <row r="8">
          <cell r="L8" t="str">
            <v>Bacteria  unclassified</v>
          </cell>
          <cell r="M8">
            <v>14.0904612800003</v>
          </cell>
          <cell r="N8">
            <v>13.952660119999898</v>
          </cell>
          <cell r="O8">
            <v>14.400880760000099</v>
          </cell>
          <cell r="P8">
            <v>20.641804500000003</v>
          </cell>
          <cell r="Q8">
            <v>20.389406939999898</v>
          </cell>
          <cell r="R8">
            <v>20.6259702399995</v>
          </cell>
          <cell r="S8">
            <v>15.932335900000401</v>
          </cell>
          <cell r="T8">
            <v>15.686779129999801</v>
          </cell>
          <cell r="U8">
            <v>15.578896299999601</v>
          </cell>
          <cell r="V8">
            <v>13.918770329999699</v>
          </cell>
          <cell r="W8">
            <v>13.8453523500002</v>
          </cell>
          <cell r="X8">
            <v>13.564448300000199</v>
          </cell>
          <cell r="Y8">
            <v>12.7889782400005</v>
          </cell>
          <cell r="Z8">
            <v>12.82503717</v>
          </cell>
          <cell r="AA8">
            <v>13.212372630000498</v>
          </cell>
        </row>
        <row r="9">
          <cell r="L9" t="str">
            <v>Spirochaetes</v>
          </cell>
          <cell r="M9">
            <v>15.83745274</v>
          </cell>
          <cell r="N9">
            <v>15.600509209999899</v>
          </cell>
          <cell r="O9">
            <v>15.8302549599999</v>
          </cell>
          <cell r="P9">
            <v>11.226660050000101</v>
          </cell>
          <cell r="Q9">
            <v>11.0935380899999</v>
          </cell>
          <cell r="R9">
            <v>10.852045299999999</v>
          </cell>
          <cell r="S9">
            <v>12.7947816900001</v>
          </cell>
          <cell r="T9">
            <v>12.76588439</v>
          </cell>
          <cell r="U9">
            <v>13.240445149999999</v>
          </cell>
          <cell r="V9">
            <v>11.922137149999999</v>
          </cell>
          <cell r="W9">
            <v>12.45229016</v>
          </cell>
          <cell r="X9">
            <v>12.854751350000001</v>
          </cell>
          <cell r="Y9">
            <v>21.980447680000101</v>
          </cell>
          <cell r="Z9">
            <v>22.112430110000002</v>
          </cell>
          <cell r="AA9">
            <v>24.101184880000002</v>
          </cell>
        </row>
        <row r="10">
          <cell r="L10" t="str">
            <v>Firmicutes</v>
          </cell>
          <cell r="M10">
            <v>11.437851380000101</v>
          </cell>
          <cell r="N10">
            <v>11.740853419999999</v>
          </cell>
          <cell r="O10">
            <v>11.997792850000099</v>
          </cell>
          <cell r="P10">
            <v>8.9196063000000194</v>
          </cell>
          <cell r="Q10">
            <v>8.5786160199998296</v>
          </cell>
          <cell r="R10">
            <v>9.1603959899998397</v>
          </cell>
          <cell r="S10">
            <v>4.0618959200000502</v>
          </cell>
          <cell r="T10">
            <v>4.0891329700000805</v>
          </cell>
          <cell r="U10">
            <v>3.9262018400000196</v>
          </cell>
          <cell r="V10">
            <v>4.9013839699999799</v>
          </cell>
          <cell r="W10">
            <v>5.0899109899999395</v>
          </cell>
          <cell r="X10">
            <v>5.0300554400000399</v>
          </cell>
          <cell r="Y10">
            <v>4.5453570500001605</v>
          </cell>
          <cell r="Z10">
            <v>4.4089304599999899</v>
          </cell>
          <cell r="AA10">
            <v>4.7010959700000203</v>
          </cell>
        </row>
        <row r="11">
          <cell r="L11" t="str">
            <v>Euryarchaeota</v>
          </cell>
          <cell r="M11">
            <v>2.8224314700000099</v>
          </cell>
          <cell r="N11">
            <v>2.9214321299999702</v>
          </cell>
          <cell r="O11">
            <v>2.95811701</v>
          </cell>
          <cell r="P11">
            <v>2.9541346399999799</v>
          </cell>
          <cell r="Q11">
            <v>3.3891832000000095</v>
          </cell>
          <cell r="R11">
            <v>3.2541203000000101</v>
          </cell>
          <cell r="S11">
            <v>3.46092354999998</v>
          </cell>
          <cell r="T11">
            <v>3.5059016299999697</v>
          </cell>
          <cell r="U11">
            <v>3.3809645800000099</v>
          </cell>
          <cell r="V11">
            <v>3.9064475500000198</v>
          </cell>
          <cell r="W11">
            <v>3.9247038500000002</v>
          </cell>
          <cell r="X11">
            <v>3.83295351999997</v>
          </cell>
          <cell r="Y11">
            <v>3.3505444600000098</v>
          </cell>
          <cell r="Z11">
            <v>2.9841516000000303</v>
          </cell>
          <cell r="AA11">
            <v>3.16715221000001</v>
          </cell>
        </row>
        <row r="12">
          <cell r="L12" t="str">
            <v>Bacteroidetes</v>
          </cell>
          <cell r="M12">
            <v>17.148457670000099</v>
          </cell>
          <cell r="N12">
            <v>15.858153740000001</v>
          </cell>
          <cell r="O12">
            <v>17.40066049</v>
          </cell>
          <cell r="P12">
            <v>5.4137187500000001</v>
          </cell>
          <cell r="Q12">
            <v>5.1567923900000299</v>
          </cell>
          <cell r="R12">
            <v>4.9620756499999699</v>
          </cell>
          <cell r="S12">
            <v>3.6366679800000203</v>
          </cell>
          <cell r="T12">
            <v>3.5481484000000099</v>
          </cell>
          <cell r="U12">
            <v>3.5171767099999904</v>
          </cell>
          <cell r="V12">
            <v>1.77854662</v>
          </cell>
          <cell r="W12">
            <v>1.5766566200000098</v>
          </cell>
          <cell r="X12">
            <v>1.4894573100000099</v>
          </cell>
          <cell r="Y12">
            <v>2.2891222200000096</v>
          </cell>
          <cell r="Z12">
            <v>2.2552511699999997</v>
          </cell>
          <cell r="AA12">
            <v>2.3163568099999998</v>
          </cell>
        </row>
        <row r="13">
          <cell r="L13" t="str">
            <v>Archaea  unclassified</v>
          </cell>
          <cell r="M13">
            <v>3.9806947800000003</v>
          </cell>
          <cell r="N13">
            <v>4.1433201900000105</v>
          </cell>
          <cell r="O13">
            <v>4.27161400999998</v>
          </cell>
          <cell r="P13">
            <v>2.8607018100000001</v>
          </cell>
          <cell r="Q13">
            <v>3.1089945699999899</v>
          </cell>
          <cell r="R13">
            <v>3.16485002000003</v>
          </cell>
          <cell r="S13">
            <v>4.1389249000000099</v>
          </cell>
          <cell r="T13">
            <v>4.1446248800000296</v>
          </cell>
          <cell r="U13">
            <v>3.92769032</v>
          </cell>
          <cell r="V13">
            <v>5.3189198900000001</v>
          </cell>
          <cell r="W13">
            <v>5.16618445000001</v>
          </cell>
          <cell r="X13">
            <v>5.1063102499999902</v>
          </cell>
          <cell r="Y13">
            <v>4.52486487000004</v>
          </cell>
          <cell r="Z13">
            <v>4.0048961999999806</v>
          </cell>
          <cell r="AA13">
            <v>4.2311987600000194</v>
          </cell>
        </row>
        <row r="14">
          <cell r="L14" t="str">
            <v>Chloroflexi</v>
          </cell>
          <cell r="M14">
            <v>2.28665249000001</v>
          </cell>
          <cell r="N14">
            <v>2.2145690999999998</v>
          </cell>
          <cell r="O14">
            <v>2.58066387</v>
          </cell>
          <cell r="P14">
            <v>5.83880163999999</v>
          </cell>
          <cell r="Q14">
            <v>5.9488535800000504</v>
          </cell>
          <cell r="R14">
            <v>5.860684</v>
          </cell>
          <cell r="S14">
            <v>1.8602292700000003</v>
          </cell>
          <cell r="T14">
            <v>1.8793367799999801</v>
          </cell>
          <cell r="U14">
            <v>1.8206400600000001</v>
          </cell>
          <cell r="V14">
            <v>1.15210904999999</v>
          </cell>
          <cell r="W14">
            <v>1.13801296</v>
          </cell>
          <cell r="X14">
            <v>1.10302561000001</v>
          </cell>
          <cell r="Y14">
            <v>0.90318385999999196</v>
          </cell>
          <cell r="Z14">
            <v>0.89198678999999792</v>
          </cell>
          <cell r="AA14">
            <v>0.93832388999999294</v>
          </cell>
        </row>
        <row r="15">
          <cell r="L15" t="str">
            <v>Bacteria  noname</v>
          </cell>
          <cell r="M15">
            <v>0.57922536999999907</v>
          </cell>
          <cell r="N15">
            <v>0.57526195000000102</v>
          </cell>
          <cell r="O15">
            <v>0.57499946000000002</v>
          </cell>
          <cell r="P15">
            <v>1.30649634</v>
          </cell>
          <cell r="Q15">
            <v>1.3676347200000001</v>
          </cell>
          <cell r="R15">
            <v>1.3410122799999999</v>
          </cell>
          <cell r="S15">
            <v>3.1810140200000001</v>
          </cell>
          <cell r="T15">
            <v>3.0067503200000001</v>
          </cell>
          <cell r="U15">
            <v>2.8322456200000099</v>
          </cell>
          <cell r="V15">
            <v>1.7194713400000001</v>
          </cell>
          <cell r="W15">
            <v>1.6740915000000001</v>
          </cell>
          <cell r="X15">
            <v>1.5819672600000001</v>
          </cell>
          <cell r="Y15">
            <v>1.04765547</v>
          </cell>
          <cell r="Z15">
            <v>0.98383571999999897</v>
          </cell>
          <cell r="AA15">
            <v>1.0418309800000001</v>
          </cell>
        </row>
        <row r="16">
          <cell r="L16" t="str">
            <v>Candidatus  Cloacimonetes</v>
          </cell>
          <cell r="M16">
            <v>0.53837511999999998</v>
          </cell>
          <cell r="N16">
            <v>0.52095635000000007</v>
          </cell>
          <cell r="O16">
            <v>0.53631309999999899</v>
          </cell>
          <cell r="P16">
            <v>3.9778381099999898</v>
          </cell>
          <cell r="Q16">
            <v>3.8227342600000003</v>
          </cell>
          <cell r="R16">
            <v>4.0563800600000004</v>
          </cell>
          <cell r="S16">
            <v>0.12274317000000001</v>
          </cell>
          <cell r="T16">
            <v>0.11551407999999999</v>
          </cell>
          <cell r="U16">
            <v>0.10054633</v>
          </cell>
          <cell r="V16">
            <v>0.59808662000000101</v>
          </cell>
          <cell r="W16">
            <v>0.62442791999999903</v>
          </cell>
          <cell r="X16">
            <v>0.55752474000000007</v>
          </cell>
          <cell r="Y16">
            <v>0.15786910000000001</v>
          </cell>
          <cell r="Z16">
            <v>0.14966334000000001</v>
          </cell>
          <cell r="AA16">
            <v>0.15597066000000001</v>
          </cell>
        </row>
        <row r="17">
          <cell r="L17" t="str">
            <v>Planctomycetes</v>
          </cell>
          <cell r="M17">
            <v>0.24898120000000099</v>
          </cell>
          <cell r="N17">
            <v>0.257123720000001</v>
          </cell>
          <cell r="O17">
            <v>0.24827094000000102</v>
          </cell>
          <cell r="P17">
            <v>0.88199955999999602</v>
          </cell>
          <cell r="Q17">
            <v>0.86084028000000401</v>
          </cell>
          <cell r="R17">
            <v>0.88114810000000199</v>
          </cell>
          <cell r="S17">
            <v>1.69508656</v>
          </cell>
          <cell r="T17">
            <v>1.7016846399999999</v>
          </cell>
          <cell r="U17">
            <v>1.7221577000000001</v>
          </cell>
          <cell r="V17">
            <v>1.0291196200000001</v>
          </cell>
          <cell r="W17">
            <v>1.0469544799999999</v>
          </cell>
          <cell r="X17">
            <v>0.97420149000000289</v>
          </cell>
          <cell r="Y17">
            <v>1.0840185600000001</v>
          </cell>
          <cell r="Z17">
            <v>1.05734664</v>
          </cell>
          <cell r="AA17">
            <v>1.1301924300000001</v>
          </cell>
        </row>
        <row r="18">
          <cell r="L18" t="str">
            <v>Acidobacteria</v>
          </cell>
          <cell r="M18">
            <v>0.22265495000000002</v>
          </cell>
          <cell r="N18">
            <v>0.22931653999999999</v>
          </cell>
          <cell r="O18">
            <v>0.21729936999999999</v>
          </cell>
          <cell r="P18">
            <v>0.85303711999999798</v>
          </cell>
          <cell r="Q18">
            <v>0.86186951000000211</v>
          </cell>
          <cell r="R18">
            <v>0.82192358999999793</v>
          </cell>
          <cell r="S18">
            <v>0.48433591999999898</v>
          </cell>
          <cell r="T18">
            <v>0.49221368000000504</v>
          </cell>
          <cell r="U18">
            <v>0.503435030000001</v>
          </cell>
          <cell r="V18">
            <v>0.65028565999999799</v>
          </cell>
          <cell r="W18">
            <v>0.68324415000000094</v>
          </cell>
          <cell r="X18">
            <v>0.67570335000000592</v>
          </cell>
          <cell r="Y18">
            <v>0.40457178999999699</v>
          </cell>
          <cell r="Z18">
            <v>0.39202568000000099</v>
          </cell>
          <cell r="AA18">
            <v>0.41450460999999694</v>
          </cell>
        </row>
        <row r="19">
          <cell r="L19" t="str">
            <v>Thermotogae</v>
          </cell>
          <cell r="M19">
            <v>0.25124866000000001</v>
          </cell>
          <cell r="N19">
            <v>0.23977537000000002</v>
          </cell>
          <cell r="O19">
            <v>0.24742220000000001</v>
          </cell>
          <cell r="P19">
            <v>0.36805270000000001</v>
          </cell>
          <cell r="Q19">
            <v>0.41208718999999999</v>
          </cell>
          <cell r="R19">
            <v>0.36076201999999996</v>
          </cell>
          <cell r="S19">
            <v>0.13421474</v>
          </cell>
          <cell r="T19">
            <v>0.13059841</v>
          </cell>
          <cell r="U19">
            <v>0.13362997000000001</v>
          </cell>
          <cell r="V19">
            <v>0.15168549000000001</v>
          </cell>
          <cell r="W19">
            <v>0.15294688000000001</v>
          </cell>
          <cell r="X19">
            <v>0.15250657000000001</v>
          </cell>
          <cell r="Y19">
            <v>0.18528564</v>
          </cell>
          <cell r="Z19">
            <v>0.18082123</v>
          </cell>
          <cell r="AA19">
            <v>0.19668956000000001</v>
          </cell>
        </row>
        <row r="20">
          <cell r="L20" t="str">
            <v>Actinobacteria</v>
          </cell>
          <cell r="M20">
            <v>0.53451862999999999</v>
          </cell>
          <cell r="N20">
            <v>0.59618797999999995</v>
          </cell>
          <cell r="O20">
            <v>0.50424387000000093</v>
          </cell>
          <cell r="P20">
            <v>0.46390283999999904</v>
          </cell>
          <cell r="Q20">
            <v>0.46193355000000202</v>
          </cell>
          <cell r="R20">
            <v>0.46799388999999902</v>
          </cell>
          <cell r="S20">
            <v>0.295877209999999</v>
          </cell>
          <cell r="T20">
            <v>0.29607040000000101</v>
          </cell>
          <cell r="U20">
            <v>0.292568209999999</v>
          </cell>
          <cell r="V20">
            <v>0.56057153999999998</v>
          </cell>
          <cell r="W20">
            <v>0.58259343000000097</v>
          </cell>
          <cell r="X20">
            <v>0.55627653000000399</v>
          </cell>
          <cell r="Y20">
            <v>0.36267946999999801</v>
          </cell>
          <cell r="Z20">
            <v>0.34815814</v>
          </cell>
          <cell r="AA20">
            <v>0.36009357999999902</v>
          </cell>
        </row>
        <row r="21">
          <cell r="L21" t="str">
            <v>Candidatus  Aminicenantes</v>
          </cell>
          <cell r="M21">
            <v>1.02527809</v>
          </cell>
          <cell r="N21">
            <v>0.95258770000000204</v>
          </cell>
          <cell r="O21">
            <v>1.0723273</v>
          </cell>
          <cell r="P21">
            <v>0.41218030999999899</v>
          </cell>
          <cell r="Q21">
            <v>0.394945929999999</v>
          </cell>
          <cell r="R21">
            <v>0.38147383000000001</v>
          </cell>
          <cell r="S21">
            <v>0.11979592999999999</v>
          </cell>
          <cell r="T21">
            <v>0.12244463000000001</v>
          </cell>
          <cell r="U21">
            <v>0.11206972000000001</v>
          </cell>
          <cell r="V21">
            <v>5.8233950000000007E-2</v>
          </cell>
          <cell r="W21">
            <v>6.1939829999999994E-2</v>
          </cell>
          <cell r="X21">
            <v>5.5149240000000099E-2</v>
          </cell>
          <cell r="Y21">
            <v>6.1127549999999996E-2</v>
          </cell>
          <cell r="Z21">
            <v>5.8243399999999994E-2</v>
          </cell>
          <cell r="AA21">
            <v>6.23468599999999E-2</v>
          </cell>
        </row>
        <row r="22">
          <cell r="L22" t="str">
            <v>Viruses  noname</v>
          </cell>
          <cell r="M22">
            <v>7.4418820000000011E-2</v>
          </cell>
          <cell r="N22">
            <v>7.5539129999999996E-2</v>
          </cell>
          <cell r="O22">
            <v>7.6235109999999995E-2</v>
          </cell>
          <cell r="P22">
            <v>0.15307394999999999</v>
          </cell>
          <cell r="Q22">
            <v>0.14958657</v>
          </cell>
          <cell r="R22">
            <v>0.14924224999999999</v>
          </cell>
          <cell r="S22">
            <v>0.23054638</v>
          </cell>
          <cell r="T22">
            <v>0.22775153000000001</v>
          </cell>
          <cell r="U22">
            <v>0.21788944999999998</v>
          </cell>
          <cell r="V22">
            <v>0.48551073000000095</v>
          </cell>
          <cell r="W22">
            <v>0.46412947000000004</v>
          </cell>
          <cell r="X22">
            <v>0.45253468000000002</v>
          </cell>
          <cell r="Y22">
            <v>0.50394536999999995</v>
          </cell>
          <cell r="Z22">
            <v>0.49061400000000005</v>
          </cell>
          <cell r="AA22">
            <v>0.48658019000000002</v>
          </cell>
        </row>
        <row r="23">
          <cell r="L23" t="str">
            <v>Synergistetes</v>
          </cell>
          <cell r="M23">
            <v>0.35628013000000003</v>
          </cell>
          <cell r="N23">
            <v>0.37813661000000004</v>
          </cell>
          <cell r="O23">
            <v>0.36651804000000104</v>
          </cell>
          <cell r="P23">
            <v>0.98028882000000195</v>
          </cell>
          <cell r="Q23">
            <v>0.983105440000001</v>
          </cell>
          <cell r="R23">
            <v>0.99879024000000094</v>
          </cell>
          <cell r="S23">
            <v>6.7875310000000105E-2</v>
          </cell>
          <cell r="T23">
            <v>6.7772799999999911E-2</v>
          </cell>
          <cell r="U23">
            <v>6.8549369999999998E-2</v>
          </cell>
          <cell r="V23">
            <v>8.3682069999999997E-2</v>
          </cell>
          <cell r="W23">
            <v>9.31975099999999E-2</v>
          </cell>
          <cell r="X23">
            <v>8.8962489999999894E-2</v>
          </cell>
          <cell r="Y23">
            <v>9.9199059999999797E-2</v>
          </cell>
          <cell r="Z23">
            <v>9.5799439999999902E-2</v>
          </cell>
          <cell r="AA23">
            <v>0.10181704999999999</v>
          </cell>
        </row>
        <row r="24">
          <cell r="L24" t="str">
            <v>Candidatus  Hydrogenedentes</v>
          </cell>
          <cell r="M24">
            <v>2.8495399999999998E-3</v>
          </cell>
          <cell r="N24">
            <v>2.8047899999999997E-3</v>
          </cell>
          <cell r="O24">
            <v>3.2711399999999996E-3</v>
          </cell>
          <cell r="P24">
            <v>0.69359795999999996</v>
          </cell>
          <cell r="Q24">
            <v>0.71826933999999998</v>
          </cell>
          <cell r="R24">
            <v>0.69558577999999893</v>
          </cell>
          <cell r="S24">
            <v>0.60154431000000008</v>
          </cell>
          <cell r="T24">
            <v>0.56449780000000005</v>
          </cell>
          <cell r="U24">
            <v>0.58482583999999993</v>
          </cell>
          <cell r="V24">
            <v>0.32306588999999997</v>
          </cell>
          <cell r="W24">
            <v>0.28554459999999998</v>
          </cell>
          <cell r="X24">
            <v>0.1975179</v>
          </cell>
          <cell r="Y24">
            <v>8.19515E-3</v>
          </cell>
          <cell r="Z24">
            <v>7.6388299999999906E-3</v>
          </cell>
          <cell r="AA24">
            <v>9.1386200000000105E-3</v>
          </cell>
        </row>
        <row r="25">
          <cell r="L25" t="str">
            <v>Archaea  noname</v>
          </cell>
          <cell r="M25">
            <v>4.8274879999999999E-2</v>
          </cell>
          <cell r="N25">
            <v>4.9769560000000004E-2</v>
          </cell>
          <cell r="O25">
            <v>4.8412839999999999E-2</v>
          </cell>
          <cell r="P25">
            <v>0.10138203999999999</v>
          </cell>
          <cell r="Q25">
            <v>0.12424075</v>
          </cell>
          <cell r="R25">
            <v>0.10662212</v>
          </cell>
          <cell r="S25">
            <v>0.10566235999999998</v>
          </cell>
          <cell r="T25">
            <v>0.10947092</v>
          </cell>
          <cell r="U25">
            <v>0.1064605</v>
          </cell>
          <cell r="V25">
            <v>0.10412171000000001</v>
          </cell>
          <cell r="W25">
            <v>0.10012673999999999</v>
          </cell>
          <cell r="X25">
            <v>9.7355339999999999E-2</v>
          </cell>
          <cell r="Y25">
            <v>4.7076810000000004E-2</v>
          </cell>
          <cell r="Z25">
            <v>4.300226E-2</v>
          </cell>
          <cell r="AA25">
            <v>4.535699E-2</v>
          </cell>
        </row>
        <row r="26">
          <cell r="L26" t="str">
            <v>Others</v>
          </cell>
          <cell r="M26">
            <v>2.7029845599993507</v>
          </cell>
          <cell r="N26">
            <v>2.6990168000002797</v>
          </cell>
          <cell r="O26">
            <v>2.6858846000000369</v>
          </cell>
          <cell r="P26">
            <v>5.487021679999927</v>
          </cell>
          <cell r="Q26">
            <v>5.7562298000004972</v>
          </cell>
          <cell r="R26">
            <v>5.5235510500013021</v>
          </cell>
          <cell r="S26">
            <v>5.5635716599995106</v>
          </cell>
          <cell r="T26">
            <v>5.5469256199998114</v>
          </cell>
          <cell r="U26">
            <v>5.5925973600006813</v>
          </cell>
          <cell r="V26">
            <v>6.2153083599992982</v>
          </cell>
          <cell r="W26">
            <v>6.172149149999143</v>
          </cell>
          <cell r="X26">
            <v>5.8040429199990768</v>
          </cell>
          <cell r="Y26">
            <v>3.499955369998986</v>
          </cell>
          <cell r="Z26">
            <v>3.4272582799994922</v>
          </cell>
          <cell r="AA26">
            <v>3.5405307499988794</v>
          </cell>
        </row>
      </sheetData>
      <sheetData sheetId="5"/>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B2BC43-EEC0-4FCF-AD7A-C9D16A049E1D}">
  <dimension ref="A2:A9"/>
  <sheetViews>
    <sheetView workbookViewId="0">
      <selection activeCell="B10" sqref="B10"/>
    </sheetView>
  </sheetViews>
  <sheetFormatPr defaultRowHeight="15" x14ac:dyDescent="0.25"/>
  <cols>
    <col min="1" max="1" width="32.140625" customWidth="1"/>
  </cols>
  <sheetData>
    <row r="2" spans="1:1" x14ac:dyDescent="0.25">
      <c r="A2" s="1" t="s">
        <v>0</v>
      </c>
    </row>
    <row r="3" spans="1:1" x14ac:dyDescent="0.25">
      <c r="A3" t="s">
        <v>1</v>
      </c>
    </row>
    <row r="4" spans="1:1" x14ac:dyDescent="0.25">
      <c r="A4" t="s">
        <v>2</v>
      </c>
    </row>
    <row r="5" spans="1:1" x14ac:dyDescent="0.25">
      <c r="A5" t="s">
        <v>3</v>
      </c>
    </row>
    <row r="6" spans="1:1" x14ac:dyDescent="0.25">
      <c r="A6" t="s">
        <v>4</v>
      </c>
    </row>
    <row r="8" spans="1:1" x14ac:dyDescent="0.25">
      <c r="A8" s="1" t="s">
        <v>5</v>
      </c>
    </row>
    <row r="9" spans="1:1" x14ac:dyDescent="0.25">
      <c r="A9" t="s">
        <v>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F58EC0-3149-4C2A-AF74-940ABE1376DA}">
  <dimension ref="B1:K62"/>
  <sheetViews>
    <sheetView topLeftCell="A34" workbookViewId="0">
      <selection activeCell="J60" sqref="J60"/>
    </sheetView>
  </sheetViews>
  <sheetFormatPr defaultRowHeight="15" x14ac:dyDescent="0.25"/>
  <cols>
    <col min="2" max="2" width="24.28515625" bestFit="1" customWidth="1"/>
    <col min="3" max="7" width="11.140625" bestFit="1" customWidth="1"/>
  </cols>
  <sheetData>
    <row r="1" spans="2:11" ht="66" customHeight="1" x14ac:dyDescent="0.25">
      <c r="B1" s="3" t="s">
        <v>7</v>
      </c>
      <c r="C1" s="3"/>
      <c r="D1" s="3"/>
      <c r="E1" s="3"/>
      <c r="F1" s="3"/>
      <c r="G1" s="3"/>
      <c r="H1" s="3"/>
      <c r="I1" s="3"/>
      <c r="J1" s="3"/>
      <c r="K1" s="3"/>
    </row>
    <row r="2" spans="2:11" x14ac:dyDescent="0.25">
      <c r="B2" s="3"/>
      <c r="C2" s="3"/>
      <c r="D2" s="3"/>
      <c r="E2" s="3"/>
      <c r="F2" s="3"/>
      <c r="G2" s="3"/>
      <c r="H2" s="3"/>
      <c r="I2" s="3"/>
      <c r="J2" s="3"/>
      <c r="K2" s="3"/>
    </row>
    <row r="38" spans="2:7" x14ac:dyDescent="0.25">
      <c r="C38" t="s">
        <v>23</v>
      </c>
      <c r="D38" t="s">
        <v>23</v>
      </c>
      <c r="E38" t="s">
        <v>23</v>
      </c>
      <c r="F38" t="s">
        <v>23</v>
      </c>
      <c r="G38" t="s">
        <v>23</v>
      </c>
    </row>
    <row r="39" spans="2:7" x14ac:dyDescent="0.25">
      <c r="C39" s="1" t="s">
        <v>18</v>
      </c>
      <c r="D39" s="1" t="s">
        <v>19</v>
      </c>
      <c r="E39" s="1" t="s">
        <v>20</v>
      </c>
      <c r="F39" s="1" t="s">
        <v>21</v>
      </c>
      <c r="G39" s="1" t="s">
        <v>22</v>
      </c>
    </row>
    <row r="40" spans="2:7" x14ac:dyDescent="0.25">
      <c r="B40" t="s">
        <v>8</v>
      </c>
      <c r="C40">
        <v>6.91</v>
      </c>
      <c r="D40">
        <v>5.1825000000000001</v>
      </c>
      <c r="E40">
        <v>3.4550000000000001</v>
      </c>
      <c r="F40">
        <v>1.7275</v>
      </c>
      <c r="G40">
        <v>0</v>
      </c>
    </row>
    <row r="41" spans="2:7" x14ac:dyDescent="0.25">
      <c r="B41" t="s">
        <v>9</v>
      </c>
      <c r="C41">
        <v>5.92</v>
      </c>
      <c r="D41">
        <v>5.92</v>
      </c>
      <c r="E41">
        <v>5.92</v>
      </c>
      <c r="F41">
        <v>5.92</v>
      </c>
      <c r="G41">
        <v>5.92</v>
      </c>
    </row>
    <row r="42" spans="2:7" x14ac:dyDescent="0.25">
      <c r="B42" t="s">
        <v>10</v>
      </c>
      <c r="C42">
        <v>4.57</v>
      </c>
      <c r="D42">
        <v>4.57</v>
      </c>
      <c r="E42">
        <v>4.57</v>
      </c>
      <c r="F42">
        <v>4.57</v>
      </c>
      <c r="G42">
        <v>4.57</v>
      </c>
    </row>
    <row r="43" spans="2:7" x14ac:dyDescent="0.25">
      <c r="B43" t="s">
        <v>11</v>
      </c>
      <c r="C43">
        <v>2.5299999999999998</v>
      </c>
      <c r="D43">
        <v>2.5299999999999998</v>
      </c>
      <c r="E43">
        <v>2.5299999999999998</v>
      </c>
      <c r="F43">
        <v>2.5299999999999998</v>
      </c>
      <c r="G43">
        <v>2.5299999999999998</v>
      </c>
    </row>
    <row r="44" spans="2:7" x14ac:dyDescent="0.25">
      <c r="B44" t="s">
        <v>12</v>
      </c>
      <c r="C44">
        <v>2.59</v>
      </c>
      <c r="D44">
        <v>2.59</v>
      </c>
      <c r="E44">
        <v>2.59</v>
      </c>
      <c r="F44">
        <v>2.59</v>
      </c>
      <c r="G44">
        <v>2.59</v>
      </c>
    </row>
    <row r="45" spans="2:7" x14ac:dyDescent="0.25">
      <c r="B45" t="s">
        <v>13</v>
      </c>
      <c r="C45">
        <v>3.45</v>
      </c>
      <c r="D45">
        <v>3.45</v>
      </c>
      <c r="E45">
        <v>3.45</v>
      </c>
      <c r="F45">
        <v>3.45</v>
      </c>
      <c r="G45">
        <v>3.45</v>
      </c>
    </row>
    <row r="46" spans="2:7" x14ac:dyDescent="0.25">
      <c r="B46" t="s">
        <v>14</v>
      </c>
      <c r="C46">
        <v>3.01</v>
      </c>
      <c r="D46">
        <v>3.01</v>
      </c>
      <c r="E46">
        <v>3.01</v>
      </c>
      <c r="F46">
        <v>3.01</v>
      </c>
      <c r="G46">
        <v>3.01</v>
      </c>
    </row>
    <row r="47" spans="2:7" x14ac:dyDescent="0.25">
      <c r="B47" t="s">
        <v>15</v>
      </c>
      <c r="C47">
        <v>1.66</v>
      </c>
      <c r="D47">
        <v>1.66</v>
      </c>
      <c r="E47">
        <v>1.66</v>
      </c>
      <c r="F47">
        <v>1.66</v>
      </c>
      <c r="G47">
        <v>1.66</v>
      </c>
    </row>
    <row r="48" spans="2:7" x14ac:dyDescent="0.25">
      <c r="B48" t="s">
        <v>16</v>
      </c>
      <c r="C48">
        <v>1.34</v>
      </c>
      <c r="D48">
        <v>1.34</v>
      </c>
      <c r="E48">
        <v>1.34</v>
      </c>
      <c r="F48">
        <v>1.34</v>
      </c>
      <c r="G48">
        <v>1.34</v>
      </c>
    </row>
    <row r="49" spans="2:7" x14ac:dyDescent="0.25">
      <c r="B49" t="s">
        <v>17</v>
      </c>
      <c r="C49">
        <v>1.68</v>
      </c>
      <c r="D49">
        <v>1.68</v>
      </c>
      <c r="E49">
        <v>1.68</v>
      </c>
      <c r="F49">
        <v>1.68</v>
      </c>
      <c r="G49">
        <v>1.68</v>
      </c>
    </row>
    <row r="51" spans="2:7" x14ac:dyDescent="0.25">
      <c r="C51" t="s">
        <v>24</v>
      </c>
      <c r="D51" t="s">
        <v>24</v>
      </c>
      <c r="E51" t="s">
        <v>24</v>
      </c>
      <c r="F51" t="s">
        <v>24</v>
      </c>
      <c r="G51" t="s">
        <v>24</v>
      </c>
    </row>
    <row r="52" spans="2:7" x14ac:dyDescent="0.25">
      <c r="C52" s="1" t="s">
        <v>18</v>
      </c>
      <c r="D52" s="1" t="s">
        <v>19</v>
      </c>
      <c r="E52" s="1" t="s">
        <v>20</v>
      </c>
      <c r="F52" s="1" t="s">
        <v>21</v>
      </c>
      <c r="G52" s="1" t="s">
        <v>22</v>
      </c>
    </row>
    <row r="53" spans="2:7" x14ac:dyDescent="0.25">
      <c r="B53" t="s">
        <v>8</v>
      </c>
      <c r="C53" s="4">
        <v>0.20528817587641118</v>
      </c>
      <c r="D53" s="4">
        <v>0.16229546700070463</v>
      </c>
      <c r="E53" s="4">
        <v>0.11438503559013409</v>
      </c>
      <c r="F53" s="4">
        <v>6.0661926081994562E-2</v>
      </c>
      <c r="G53" s="4">
        <v>0</v>
      </c>
    </row>
    <row r="54" spans="2:7" x14ac:dyDescent="0.25">
      <c r="B54" t="s">
        <v>9</v>
      </c>
      <c r="C54" s="4">
        <v>0.17587641117052882</v>
      </c>
      <c r="D54" s="4">
        <v>0.18539105926563848</v>
      </c>
      <c r="E54" s="4">
        <v>0.19599404072173482</v>
      </c>
      <c r="F54" s="4">
        <v>0.20788341673250813</v>
      </c>
      <c r="G54" s="4">
        <v>0.22130841121495326</v>
      </c>
    </row>
    <row r="55" spans="2:7" x14ac:dyDescent="0.25">
      <c r="B55" t="s">
        <v>10</v>
      </c>
      <c r="C55" s="4">
        <v>0.13576945929887108</v>
      </c>
      <c r="D55" s="4">
        <v>0.14311438189931891</v>
      </c>
      <c r="E55" s="4">
        <v>0.15129945373282572</v>
      </c>
      <c r="F55" s="4">
        <v>0.16047757001141252</v>
      </c>
      <c r="G55" s="4">
        <v>0.17084112149532713</v>
      </c>
    </row>
    <row r="56" spans="2:7" x14ac:dyDescent="0.25">
      <c r="B56" t="s">
        <v>11</v>
      </c>
      <c r="C56" s="4">
        <v>7.5163398692810454E-2</v>
      </c>
      <c r="D56" s="4">
        <v>7.9229624990213729E-2</v>
      </c>
      <c r="E56" s="4">
        <v>8.3760966727363023E-2</v>
      </c>
      <c r="F56" s="4">
        <v>8.8842068299534713E-2</v>
      </c>
      <c r="G56" s="4">
        <v>9.4579439252336445E-2</v>
      </c>
    </row>
    <row r="57" spans="2:7" x14ac:dyDescent="0.25">
      <c r="B57" t="s">
        <v>12</v>
      </c>
      <c r="C57" s="4">
        <v>7.6945929887106357E-2</v>
      </c>
      <c r="D57" s="4">
        <v>8.1108588428716821E-2</v>
      </c>
      <c r="E57" s="4">
        <v>8.574739281575898E-2</v>
      </c>
      <c r="F57" s="4">
        <v>9.0948994820472306E-2</v>
      </c>
      <c r="G57" s="4">
        <v>9.6822429906542051E-2</v>
      </c>
    </row>
    <row r="58" spans="2:7" x14ac:dyDescent="0.25">
      <c r="B58" t="s">
        <v>13</v>
      </c>
      <c r="C58" s="4">
        <v>0.10249554367201427</v>
      </c>
      <c r="D58" s="4">
        <v>0.10804039771392783</v>
      </c>
      <c r="E58" s="4">
        <v>0.11421950008276777</v>
      </c>
      <c r="F58" s="4">
        <v>0.12114827495391099</v>
      </c>
      <c r="G58" s="4">
        <v>0.12897196261682245</v>
      </c>
    </row>
    <row r="59" spans="2:7" x14ac:dyDescent="0.25">
      <c r="B59" t="s">
        <v>14</v>
      </c>
      <c r="C59" s="4">
        <v>8.9423648247177662E-2</v>
      </c>
      <c r="D59" s="4">
        <v>9.4261332498238468E-2</v>
      </c>
      <c r="E59" s="4">
        <v>9.9652375434530704E-2</v>
      </c>
      <c r="F59" s="4">
        <v>0.10569748046703538</v>
      </c>
      <c r="G59" s="4">
        <v>0.1125233644859813</v>
      </c>
    </row>
    <row r="60" spans="2:7" x14ac:dyDescent="0.25">
      <c r="B60" t="s">
        <v>15</v>
      </c>
      <c r="C60" s="4">
        <v>4.9316696375519907E-2</v>
      </c>
      <c r="D60" s="4">
        <v>5.198465513191889E-2</v>
      </c>
      <c r="E60" s="4">
        <v>5.4957788445621589E-2</v>
      </c>
      <c r="F60" s="4">
        <v>5.8291633745939778E-2</v>
      </c>
      <c r="G60" s="4">
        <v>6.2056074766355135E-2</v>
      </c>
    </row>
    <row r="61" spans="2:7" x14ac:dyDescent="0.25">
      <c r="B61" t="s">
        <v>16</v>
      </c>
      <c r="C61" s="4">
        <v>3.9809863339275109E-2</v>
      </c>
      <c r="D61" s="4">
        <v>4.196351679323574E-2</v>
      </c>
      <c r="E61" s="4">
        <v>4.4363515974176468E-2</v>
      </c>
      <c r="F61" s="4">
        <v>4.7054692300939345E-2</v>
      </c>
      <c r="G61" s="4">
        <v>5.0093457943925238E-2</v>
      </c>
    </row>
    <row r="62" spans="2:7" x14ac:dyDescent="0.25">
      <c r="B62" t="s">
        <v>17</v>
      </c>
      <c r="C62" s="4">
        <v>4.9910873440285206E-2</v>
      </c>
      <c r="D62" s="4">
        <v>5.2610976278086592E-2</v>
      </c>
      <c r="E62" s="4">
        <v>5.5619930475086905E-2</v>
      </c>
      <c r="F62" s="4">
        <v>5.8993942586252304E-2</v>
      </c>
      <c r="G62" s="4">
        <v>6.2803738317757013E-2</v>
      </c>
    </row>
  </sheetData>
  <mergeCells count="1">
    <mergeCell ref="B1:K2"/>
  </mergeCells>
  <phoneticPr fontId="3" type="noConversion"/>
  <pageMargins left="0.7" right="0.7" top="0.75" bottom="0.75" header="0.3" footer="0.3"/>
  <pageSetup orientation="portrait" r:id="rId1"/>
  <headerFooter>
    <oddHeader>&amp;Lasdf&amp;C&amp;A</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7041DB-5618-4E4C-8584-9426101D9DB5}">
  <dimension ref="A1:ED100"/>
  <sheetViews>
    <sheetView topLeftCell="A61" zoomScale="115" zoomScaleNormal="115" workbookViewId="0">
      <selection activeCell="A90" activeCellId="2" sqref="A73 A82 A90"/>
    </sheetView>
  </sheetViews>
  <sheetFormatPr defaultRowHeight="15" x14ac:dyDescent="0.25"/>
  <cols>
    <col min="1" max="1" width="11.140625" bestFit="1" customWidth="1"/>
    <col min="2" max="2" width="6.7109375" bestFit="1" customWidth="1"/>
  </cols>
  <sheetData>
    <row r="1" spans="2:12" ht="15" customHeight="1" x14ac:dyDescent="0.25">
      <c r="B1" s="6" t="s">
        <v>25</v>
      </c>
      <c r="C1" s="6"/>
      <c r="D1" s="6"/>
      <c r="E1" s="6"/>
      <c r="F1" s="6"/>
      <c r="G1" s="6"/>
      <c r="H1" s="6"/>
      <c r="I1" s="6"/>
      <c r="J1" s="6"/>
      <c r="K1" s="6"/>
      <c r="L1" s="6"/>
    </row>
    <row r="2" spans="2:12" x14ac:dyDescent="0.25">
      <c r="B2" s="6"/>
      <c r="C2" s="6"/>
      <c r="D2" s="6"/>
      <c r="E2" s="6"/>
      <c r="F2" s="6"/>
      <c r="G2" s="6"/>
      <c r="H2" s="6"/>
      <c r="I2" s="6"/>
      <c r="J2" s="6"/>
      <c r="K2" s="6"/>
      <c r="L2" s="6"/>
    </row>
    <row r="3" spans="2:12" ht="30.75" customHeight="1" x14ac:dyDescent="0.25">
      <c r="B3" s="6"/>
      <c r="C3" s="6"/>
      <c r="D3" s="6"/>
      <c r="E3" s="6"/>
      <c r="F3" s="6"/>
      <c r="G3" s="6"/>
      <c r="H3" s="6"/>
      <c r="I3" s="6"/>
      <c r="J3" s="6"/>
      <c r="K3" s="6"/>
      <c r="L3" s="6"/>
    </row>
    <row r="49" spans="1:134" x14ac:dyDescent="0.25">
      <c r="A49" s="9" t="s">
        <v>28</v>
      </c>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c r="AN49" s="8"/>
      <c r="AO49" s="8"/>
      <c r="AP49" s="8"/>
      <c r="AQ49" s="8"/>
      <c r="AR49" s="8"/>
      <c r="AS49" s="8"/>
      <c r="AT49" s="8"/>
      <c r="AU49" s="8"/>
      <c r="AV49" s="8"/>
      <c r="AW49" s="8"/>
      <c r="AX49" s="8"/>
      <c r="AY49" s="8"/>
      <c r="AZ49" s="8"/>
      <c r="BA49" s="8"/>
      <c r="BB49" s="8"/>
      <c r="BC49" s="8"/>
      <c r="BD49" s="8"/>
      <c r="BE49" s="8"/>
      <c r="BF49" s="8"/>
      <c r="BG49" s="8"/>
      <c r="BH49" s="8"/>
      <c r="BI49" s="8"/>
      <c r="BJ49" s="8"/>
      <c r="BK49" s="8"/>
      <c r="BL49" s="8"/>
      <c r="BM49" s="8"/>
      <c r="BN49" s="8"/>
      <c r="BO49" s="8"/>
      <c r="BP49" s="8"/>
      <c r="BQ49" s="8"/>
      <c r="BR49" s="8"/>
      <c r="BS49" s="8"/>
      <c r="BT49" s="8"/>
      <c r="BU49" s="8"/>
      <c r="BV49" s="8"/>
      <c r="BW49" s="8"/>
      <c r="BX49" s="8"/>
      <c r="BY49" s="8"/>
      <c r="BZ49" s="8"/>
      <c r="CA49" s="8"/>
      <c r="CB49" s="8"/>
      <c r="CC49" s="8"/>
      <c r="CD49" s="8"/>
      <c r="CE49" s="8"/>
      <c r="CF49" s="8"/>
      <c r="CG49" s="8"/>
      <c r="CH49" s="8"/>
      <c r="CI49" s="8"/>
      <c r="CJ49" s="8"/>
      <c r="CK49" s="8"/>
      <c r="CL49" s="8"/>
      <c r="CM49" s="8"/>
      <c r="CN49" s="8"/>
      <c r="CO49" s="8"/>
      <c r="CP49" s="8"/>
      <c r="CQ49" s="8"/>
      <c r="CR49" s="8"/>
      <c r="CS49" s="8"/>
      <c r="CT49" s="8"/>
      <c r="CU49" s="8"/>
      <c r="CV49" s="8"/>
      <c r="CW49" s="8"/>
      <c r="CX49" s="8"/>
      <c r="CY49" s="8"/>
      <c r="CZ49" s="8"/>
      <c r="DA49" s="8"/>
      <c r="DB49" s="8"/>
      <c r="DC49" s="8"/>
      <c r="DD49" s="8"/>
      <c r="DE49" s="8"/>
      <c r="DF49" s="8"/>
      <c r="DG49" s="8"/>
      <c r="DH49" s="8"/>
      <c r="DI49" s="8"/>
      <c r="DJ49" s="8"/>
      <c r="DK49" s="8"/>
      <c r="DL49" s="8"/>
      <c r="DM49" s="8"/>
      <c r="DN49" s="8"/>
      <c r="DO49" s="8"/>
      <c r="DP49" s="8"/>
      <c r="DQ49" s="8"/>
      <c r="DR49" s="8"/>
      <c r="DS49" s="8"/>
      <c r="DT49" s="8"/>
      <c r="DU49" s="8"/>
      <c r="DV49" s="8"/>
      <c r="DW49" s="8"/>
      <c r="DX49" s="8"/>
      <c r="DY49" s="8"/>
      <c r="DZ49" s="8"/>
      <c r="EA49" s="8"/>
      <c r="EB49" s="8"/>
      <c r="EC49" s="8"/>
      <c r="ED49" s="8"/>
    </row>
    <row r="50" spans="1:134" x14ac:dyDescent="0.25">
      <c r="A50" s="8" t="s">
        <v>27</v>
      </c>
      <c r="B50" s="8">
        <v>2</v>
      </c>
      <c r="C50" s="8">
        <v>3</v>
      </c>
      <c r="D50" s="8">
        <v>6</v>
      </c>
      <c r="E50" s="8">
        <v>8</v>
      </c>
      <c r="F50" s="8">
        <v>13</v>
      </c>
      <c r="G50" s="8">
        <v>24</v>
      </c>
      <c r="H50" s="8">
        <v>35</v>
      </c>
      <c r="I50" s="8">
        <v>43</v>
      </c>
      <c r="J50" s="8">
        <v>51</v>
      </c>
      <c r="K50" s="8">
        <v>62</v>
      </c>
      <c r="L50" s="8">
        <v>66</v>
      </c>
      <c r="M50" s="8">
        <v>72</v>
      </c>
      <c r="N50" s="8">
        <v>90</v>
      </c>
      <c r="O50" s="8">
        <v>98</v>
      </c>
      <c r="P50" s="8">
        <v>112</v>
      </c>
      <c r="Q50" s="8">
        <v>125</v>
      </c>
      <c r="R50" s="8">
        <v>239</v>
      </c>
      <c r="S50" s="8">
        <v>289</v>
      </c>
      <c r="T50" s="8">
        <v>300</v>
      </c>
      <c r="U50" s="8">
        <v>321</v>
      </c>
      <c r="V50" s="8">
        <v>329</v>
      </c>
      <c r="W50" s="8">
        <v>342</v>
      </c>
      <c r="X50" s="8">
        <v>357</v>
      </c>
      <c r="Y50" s="8">
        <v>371</v>
      </c>
      <c r="Z50" s="8">
        <v>387</v>
      </c>
      <c r="AA50" s="8">
        <v>399</v>
      </c>
      <c r="AB50" s="8">
        <v>415</v>
      </c>
      <c r="AC50" s="8">
        <v>428</v>
      </c>
      <c r="AD50" s="8">
        <v>442</v>
      </c>
      <c r="AE50" s="8">
        <v>468</v>
      </c>
      <c r="AF50" s="8">
        <v>490</v>
      </c>
      <c r="AG50" s="8">
        <v>497</v>
      </c>
      <c r="AH50" s="8">
        <v>506</v>
      </c>
      <c r="AI50" s="8">
        <v>513</v>
      </c>
      <c r="AJ50" s="8">
        <v>519</v>
      </c>
      <c r="AK50" s="8">
        <v>525</v>
      </c>
      <c r="AL50" s="8">
        <v>532</v>
      </c>
      <c r="AM50" s="8">
        <v>539</v>
      </c>
      <c r="AN50" s="8">
        <v>545</v>
      </c>
      <c r="AO50" s="8">
        <v>554</v>
      </c>
      <c r="AP50" s="8">
        <v>559</v>
      </c>
      <c r="AQ50" s="8">
        <v>567</v>
      </c>
      <c r="AR50" s="8">
        <v>573</v>
      </c>
      <c r="AS50" s="8">
        <v>581</v>
      </c>
      <c r="AT50" s="8">
        <v>589</v>
      </c>
      <c r="AU50" s="8">
        <v>596</v>
      </c>
      <c r="AV50" s="8">
        <v>618</v>
      </c>
      <c r="AW50" s="8">
        <v>623</v>
      </c>
      <c r="AX50" s="8">
        <v>626</v>
      </c>
      <c r="AY50" s="8">
        <v>629</v>
      </c>
      <c r="AZ50" s="8">
        <v>636</v>
      </c>
      <c r="BA50" s="8">
        <v>643</v>
      </c>
      <c r="BB50" s="8">
        <v>653</v>
      </c>
      <c r="BC50" s="8">
        <v>657</v>
      </c>
      <c r="BD50" s="8">
        <v>664</v>
      </c>
      <c r="BE50" s="8">
        <v>671</v>
      </c>
      <c r="BF50" s="8">
        <v>682</v>
      </c>
      <c r="BG50" s="8">
        <v>685</v>
      </c>
      <c r="BH50" s="8">
        <v>692</v>
      </c>
      <c r="BI50" s="8">
        <v>694</v>
      </c>
      <c r="BJ50" s="8">
        <v>696</v>
      </c>
      <c r="BK50" s="8">
        <v>699</v>
      </c>
      <c r="BL50" s="8">
        <v>703</v>
      </c>
      <c r="BM50" s="8">
        <v>706</v>
      </c>
      <c r="BN50" s="8">
        <v>709</v>
      </c>
      <c r="BO50" s="8">
        <v>713</v>
      </c>
      <c r="BP50" s="8">
        <v>716</v>
      </c>
      <c r="BQ50" s="8">
        <v>721</v>
      </c>
      <c r="BR50" s="8">
        <v>724</v>
      </c>
      <c r="BS50" s="8">
        <v>728</v>
      </c>
      <c r="BT50" s="8">
        <v>730</v>
      </c>
      <c r="BU50" s="8">
        <v>735</v>
      </c>
      <c r="BV50" s="8">
        <v>738</v>
      </c>
      <c r="BW50" s="8">
        <v>741</v>
      </c>
      <c r="BX50" s="8">
        <v>744</v>
      </c>
      <c r="BY50" s="8">
        <v>749</v>
      </c>
      <c r="BZ50" s="8">
        <v>755</v>
      </c>
      <c r="CA50" s="8">
        <v>759</v>
      </c>
      <c r="CB50" s="8">
        <v>763</v>
      </c>
      <c r="CC50" s="8">
        <v>766</v>
      </c>
      <c r="CD50" s="8">
        <v>769</v>
      </c>
      <c r="CE50" s="8">
        <v>771</v>
      </c>
      <c r="CF50" s="8">
        <v>776</v>
      </c>
      <c r="CG50" s="8">
        <v>783</v>
      </c>
      <c r="CH50" s="8">
        <v>787</v>
      </c>
      <c r="CI50" s="8">
        <v>790</v>
      </c>
      <c r="CJ50" s="8">
        <v>794</v>
      </c>
      <c r="CK50" s="8">
        <v>797</v>
      </c>
      <c r="CL50" s="8">
        <v>799</v>
      </c>
      <c r="CM50" s="8">
        <v>804</v>
      </c>
      <c r="CN50" s="8">
        <v>807</v>
      </c>
      <c r="CO50" s="8">
        <v>811</v>
      </c>
      <c r="CP50" s="8">
        <v>815</v>
      </c>
      <c r="CQ50" s="8">
        <v>818</v>
      </c>
      <c r="CR50" s="8">
        <v>822</v>
      </c>
      <c r="CS50" s="8">
        <v>825</v>
      </c>
      <c r="CT50" s="8">
        <v>829</v>
      </c>
      <c r="CU50" s="8">
        <v>832</v>
      </c>
      <c r="CV50" s="8">
        <v>835</v>
      </c>
      <c r="CW50" s="8">
        <v>839</v>
      </c>
      <c r="CX50" s="8">
        <v>842</v>
      </c>
      <c r="CY50" s="8">
        <v>847</v>
      </c>
      <c r="CZ50" s="8">
        <v>853</v>
      </c>
      <c r="DA50" s="8">
        <v>855</v>
      </c>
      <c r="DB50" s="8">
        <v>860</v>
      </c>
      <c r="DC50" s="8">
        <v>867</v>
      </c>
      <c r="DD50" s="8">
        <v>874</v>
      </c>
      <c r="DE50" s="8">
        <v>881</v>
      </c>
      <c r="DF50" s="8">
        <v>885</v>
      </c>
      <c r="DG50" s="8">
        <v>889</v>
      </c>
      <c r="DH50" s="8">
        <v>895</v>
      </c>
      <c r="DI50" s="8">
        <v>902</v>
      </c>
      <c r="DJ50" s="8">
        <v>906</v>
      </c>
      <c r="DK50" s="8">
        <v>909</v>
      </c>
      <c r="DL50" s="8">
        <v>913</v>
      </c>
      <c r="DM50" s="8">
        <v>917</v>
      </c>
      <c r="DN50" s="8">
        <v>924</v>
      </c>
      <c r="DO50" s="8">
        <v>927</v>
      </c>
      <c r="DP50" s="8">
        <v>930</v>
      </c>
      <c r="DQ50" s="8">
        <v>938</v>
      </c>
      <c r="DR50" s="8">
        <v>944</v>
      </c>
      <c r="DS50" s="8">
        <v>948</v>
      </c>
      <c r="DT50" s="8">
        <v>951</v>
      </c>
      <c r="DU50" s="8">
        <v>958</v>
      </c>
      <c r="DV50" s="8">
        <v>965</v>
      </c>
      <c r="DW50" s="8">
        <v>972</v>
      </c>
      <c r="DX50" s="8">
        <v>979</v>
      </c>
      <c r="DY50" s="8">
        <v>987</v>
      </c>
      <c r="DZ50" s="8">
        <v>993</v>
      </c>
      <c r="EA50" s="8">
        <v>1000</v>
      </c>
      <c r="EB50" s="8">
        <v>1007</v>
      </c>
      <c r="EC50" s="8">
        <v>1015</v>
      </c>
      <c r="ED50" s="8"/>
    </row>
    <row r="51" spans="1:134" x14ac:dyDescent="0.25">
      <c r="A51" s="8" t="s">
        <v>18</v>
      </c>
      <c r="B51" s="10">
        <v>10.08</v>
      </c>
      <c r="C51" s="10">
        <v>21.71</v>
      </c>
      <c r="D51" s="10">
        <v>24.450000000000003</v>
      </c>
      <c r="E51" s="10">
        <v>28.01</v>
      </c>
      <c r="F51" s="10">
        <v>33.21</v>
      </c>
      <c r="G51" s="10">
        <v>40.01</v>
      </c>
      <c r="H51" s="10">
        <v>46.11</v>
      </c>
      <c r="I51" s="10">
        <v>51.11</v>
      </c>
      <c r="J51" s="10">
        <v>55.81</v>
      </c>
      <c r="K51" s="10">
        <v>58.843333333333334</v>
      </c>
      <c r="L51" s="10">
        <v>64.443333333333328</v>
      </c>
      <c r="M51" s="10">
        <v>67.243333333333325</v>
      </c>
      <c r="N51" s="10">
        <v>73.276666666666657</v>
      </c>
      <c r="O51" s="10">
        <v>76.276666666666657</v>
      </c>
      <c r="P51" s="10">
        <v>79.476666666666659</v>
      </c>
      <c r="Q51" s="10">
        <v>82.293333333333322</v>
      </c>
      <c r="R51" s="10">
        <v>87.393333333333317</v>
      </c>
      <c r="S51" s="10">
        <v>87.393333333333317</v>
      </c>
      <c r="T51" s="10">
        <v>87.393333333333317</v>
      </c>
      <c r="U51" s="10">
        <v>87.842003499681837</v>
      </c>
      <c r="V51" s="10">
        <v>89.993236660303594</v>
      </c>
      <c r="W51" s="10">
        <v>91.827335992148221</v>
      </c>
      <c r="X51" s="10">
        <v>93.534741479495636</v>
      </c>
      <c r="Y51" s="10">
        <v>96.432159013385515</v>
      </c>
      <c r="Z51" s="10">
        <v>98.456080602625207</v>
      </c>
      <c r="AA51" s="10">
        <v>100.51427499551031</v>
      </c>
      <c r="AB51" s="10">
        <v>102.37650043213409</v>
      </c>
      <c r="AC51" s="10">
        <v>104.66345868686987</v>
      </c>
      <c r="AD51" s="10">
        <v>107.51175373775968</v>
      </c>
      <c r="AE51" s="10">
        <v>109.21970714961959</v>
      </c>
      <c r="AF51" s="10">
        <v>114.98657950281518</v>
      </c>
      <c r="AG51" s="10">
        <v>119.72657950281517</v>
      </c>
      <c r="AH51" s="10">
        <v>125.95292435501047</v>
      </c>
      <c r="AI51" s="10">
        <v>133.06874704323366</v>
      </c>
      <c r="AJ51" s="10">
        <v>139.39474001291009</v>
      </c>
      <c r="AK51" s="10">
        <v>145.27965170025567</v>
      </c>
      <c r="AL51" s="10">
        <v>152.84323805293931</v>
      </c>
      <c r="AM51" s="10">
        <v>163.49074279536075</v>
      </c>
      <c r="AN51" s="10">
        <v>171.00431562474131</v>
      </c>
      <c r="AO51" s="10">
        <v>179.28242377670685</v>
      </c>
      <c r="AP51" s="10">
        <v>189.42260882413106</v>
      </c>
      <c r="AQ51" s="10">
        <v>198.58687514364007</v>
      </c>
      <c r="AR51" s="10">
        <v>208.25768418200079</v>
      </c>
      <c r="AS51" s="10">
        <v>217.11533210001886</v>
      </c>
      <c r="AT51" s="10">
        <v>226.2540689068187</v>
      </c>
      <c r="AU51" s="10">
        <v>230.81990233493568</v>
      </c>
      <c r="AV51" s="10">
        <v>230.81990233493568</v>
      </c>
      <c r="AW51" s="10">
        <v>240.57713189054849</v>
      </c>
      <c r="AX51" s="10">
        <v>246.85086802213183</v>
      </c>
      <c r="AY51" s="10">
        <v>254.18970659966632</v>
      </c>
      <c r="AZ51" s="10">
        <v>259.26748358630255</v>
      </c>
      <c r="BA51" s="10">
        <v>263.97400344602249</v>
      </c>
      <c r="BB51" s="10">
        <v>266.60189834059048</v>
      </c>
      <c r="BC51" s="10">
        <v>273.85189834059048</v>
      </c>
      <c r="BD51" s="10">
        <v>279.56809608379723</v>
      </c>
      <c r="BE51" s="10">
        <v>281.4420503237825</v>
      </c>
      <c r="BF51" s="10">
        <v>296.49080903150588</v>
      </c>
      <c r="BG51" s="10">
        <v>313.72074543020142</v>
      </c>
      <c r="BH51" s="10">
        <v>330.87582106983052</v>
      </c>
      <c r="BI51" s="10">
        <v>330.87582106983052</v>
      </c>
      <c r="BJ51" s="10">
        <v>340.2171122571628</v>
      </c>
      <c r="BK51" s="10">
        <v>347.78663883863413</v>
      </c>
      <c r="BL51" s="10">
        <v>357.4880120391602</v>
      </c>
      <c r="BM51" s="10">
        <v>366.90449483592926</v>
      </c>
      <c r="BN51" s="10">
        <v>376.65866557872732</v>
      </c>
      <c r="BO51" s="10">
        <v>385.21832674135118</v>
      </c>
      <c r="BP51" s="10">
        <v>395.46601207530267</v>
      </c>
      <c r="BQ51" s="10">
        <v>403.64225643620495</v>
      </c>
      <c r="BR51" s="10">
        <v>413.63123116673802</v>
      </c>
      <c r="BS51" s="10">
        <v>423.47071858865257</v>
      </c>
      <c r="BT51" s="10">
        <v>429.77543504186843</v>
      </c>
      <c r="BU51" s="10">
        <v>441.11437466905772</v>
      </c>
      <c r="BV51" s="10">
        <v>448.93299718825324</v>
      </c>
      <c r="BW51" s="10">
        <v>458.6811214210968</v>
      </c>
      <c r="BX51" s="10">
        <v>467.45500412255006</v>
      </c>
      <c r="BY51" s="10">
        <v>478.0721411650137</v>
      </c>
      <c r="BZ51" s="10">
        <v>488.75184793947113</v>
      </c>
      <c r="CA51" s="10">
        <v>500.4972591042436</v>
      </c>
      <c r="CB51" s="10">
        <v>510.06266690789926</v>
      </c>
      <c r="CC51" s="10">
        <v>517.78297184426845</v>
      </c>
      <c r="CD51" s="10">
        <v>525.65237793901065</v>
      </c>
      <c r="CE51" s="10">
        <v>531.63346053166538</v>
      </c>
      <c r="CF51" s="10">
        <v>541.13963191196262</v>
      </c>
      <c r="CG51" s="10">
        <v>558.20422701971336</v>
      </c>
      <c r="CH51" s="10">
        <v>567.03621490462001</v>
      </c>
      <c r="CI51" s="10">
        <v>575.16304038102271</v>
      </c>
      <c r="CJ51" s="10">
        <v>583.11924139592747</v>
      </c>
      <c r="CK51" s="10">
        <v>590.0500066842327</v>
      </c>
      <c r="CL51" s="10">
        <v>595.45924416612752</v>
      </c>
      <c r="CM51" s="10">
        <v>596.10148206478743</v>
      </c>
      <c r="CN51" s="10">
        <v>598.43536553671811</v>
      </c>
      <c r="CO51" s="10">
        <v>601.30758071246669</v>
      </c>
      <c r="CP51" s="10">
        <v>603.84714737354329</v>
      </c>
      <c r="CQ51" s="10">
        <v>606.45251669511924</v>
      </c>
      <c r="CR51" s="10">
        <v>608.66844949563472</v>
      </c>
      <c r="CS51" s="10">
        <v>611.03634049218419</v>
      </c>
      <c r="CT51" s="10">
        <v>613.91819349800073</v>
      </c>
      <c r="CU51" s="10">
        <v>614.84658628208103</v>
      </c>
      <c r="CV51" s="10">
        <v>614.84658628208103</v>
      </c>
      <c r="CW51" s="10">
        <v>614.84658628208103</v>
      </c>
      <c r="CX51" s="10">
        <v>621.17492010340197</v>
      </c>
      <c r="CY51" s="10">
        <v>630.53816177793885</v>
      </c>
      <c r="CZ51" s="10">
        <v>640.51551362044268</v>
      </c>
      <c r="DA51" s="10">
        <v>646.15308029917207</v>
      </c>
      <c r="DB51" s="10">
        <v>655.73175680556551</v>
      </c>
      <c r="DC51" s="10">
        <v>665.22861166491748</v>
      </c>
      <c r="DD51" s="10">
        <v>672.40323791006347</v>
      </c>
      <c r="DE51" s="10">
        <v>682.58815421488612</v>
      </c>
      <c r="DF51" s="10">
        <v>691.95911887919704</v>
      </c>
      <c r="DG51" s="10">
        <v>698.46440784193817</v>
      </c>
      <c r="DH51" s="10">
        <v>708.46975809341097</v>
      </c>
      <c r="DI51" s="10">
        <v>718.10599396577743</v>
      </c>
      <c r="DJ51" s="10">
        <v>726.24986359568254</v>
      </c>
      <c r="DK51" s="10">
        <v>730.57793643394905</v>
      </c>
      <c r="DL51" s="10">
        <v>736.54480031142646</v>
      </c>
      <c r="DM51" s="10">
        <v>743.24740863802128</v>
      </c>
      <c r="DN51" s="10">
        <v>751.71775102225035</v>
      </c>
      <c r="DO51" s="10">
        <v>757.41743280484491</v>
      </c>
      <c r="DP51" s="10">
        <v>761.79052922079643</v>
      </c>
      <c r="DQ51" s="10">
        <v>767.90974343256676</v>
      </c>
      <c r="DR51" s="10">
        <v>775.86936312209104</v>
      </c>
      <c r="DS51" s="10">
        <v>780.68790465731945</v>
      </c>
      <c r="DT51" s="10">
        <v>784.68321218506583</v>
      </c>
      <c r="DU51" s="10">
        <v>792.83546269378735</v>
      </c>
      <c r="DV51" s="10">
        <v>802.61195209505092</v>
      </c>
      <c r="DW51" s="10">
        <v>811.03145445961957</v>
      </c>
      <c r="DX51" s="10">
        <v>818.94466605225136</v>
      </c>
      <c r="DY51" s="10">
        <v>827.56612701620099</v>
      </c>
      <c r="DZ51" s="10">
        <v>834.80583416920342</v>
      </c>
      <c r="EA51" s="10">
        <v>842.28809609639177</v>
      </c>
      <c r="EB51" s="10">
        <v>850.30787398055429</v>
      </c>
      <c r="EC51" s="10">
        <v>858.83787398055426</v>
      </c>
      <c r="ED51" s="8"/>
    </row>
    <row r="52" spans="1:134" x14ac:dyDescent="0.25">
      <c r="A52" s="8" t="s">
        <v>19</v>
      </c>
      <c r="B52" s="10">
        <v>6.21</v>
      </c>
      <c r="C52" s="10">
        <v>11.620000000000001</v>
      </c>
      <c r="D52" s="10">
        <v>15.360000000000001</v>
      </c>
      <c r="E52" s="10">
        <v>16.55</v>
      </c>
      <c r="F52" s="10">
        <v>21.35</v>
      </c>
      <c r="G52" s="10">
        <v>27.35</v>
      </c>
      <c r="H52" s="10">
        <v>32.450000000000003</v>
      </c>
      <c r="I52" s="10">
        <v>35.550000000000004</v>
      </c>
      <c r="J52" s="10">
        <v>39.050000000000004</v>
      </c>
      <c r="K52" s="10">
        <v>41.783333333333339</v>
      </c>
      <c r="L52" s="10">
        <v>43.95</v>
      </c>
      <c r="M52" s="10">
        <v>49.050000000000004</v>
      </c>
      <c r="N52" s="10">
        <v>60.100000000000009</v>
      </c>
      <c r="O52" s="10">
        <v>63.000000000000007</v>
      </c>
      <c r="P52" s="10">
        <v>66.316666666666677</v>
      </c>
      <c r="Q52" s="10">
        <v>69.100000000000009</v>
      </c>
      <c r="R52" s="10">
        <v>77.033333333333346</v>
      </c>
      <c r="S52" s="10">
        <v>77.179234173602723</v>
      </c>
      <c r="T52" s="10">
        <v>77.179234173602723</v>
      </c>
      <c r="U52" s="10">
        <v>77.295020022982982</v>
      </c>
      <c r="V52" s="10">
        <v>79.559475981532202</v>
      </c>
      <c r="W52" s="10">
        <v>81.909415750458123</v>
      </c>
      <c r="X52" s="10">
        <v>85.888538708259304</v>
      </c>
      <c r="Y52" s="10">
        <v>91.722890943325979</v>
      </c>
      <c r="Z52" s="10">
        <v>98.145737693328172</v>
      </c>
      <c r="AA52" s="10">
        <v>103.89153037346576</v>
      </c>
      <c r="AB52" s="10">
        <v>110.89975281816446</v>
      </c>
      <c r="AC52" s="10">
        <v>117.09271509430593</v>
      </c>
      <c r="AD52" s="10">
        <v>123.54789634029237</v>
      </c>
      <c r="AE52" s="10">
        <v>137.98010267050867</v>
      </c>
      <c r="AF52" s="10">
        <v>152.06402208585064</v>
      </c>
      <c r="AG52" s="10">
        <v>159.43402208585064</v>
      </c>
      <c r="AH52" s="10">
        <v>166.2237029008636</v>
      </c>
      <c r="AI52" s="10">
        <v>174.70339160432957</v>
      </c>
      <c r="AJ52" s="10">
        <v>184.00289279016727</v>
      </c>
      <c r="AK52" s="10">
        <v>192.88852677353557</v>
      </c>
      <c r="AL52" s="10">
        <v>202.21984786765103</v>
      </c>
      <c r="AM52" s="10">
        <v>212.05500892400215</v>
      </c>
      <c r="AN52" s="10">
        <v>222.53906403476572</v>
      </c>
      <c r="AO52" s="10">
        <v>231.34556206877161</v>
      </c>
      <c r="AP52" s="10">
        <v>250.49602582976419</v>
      </c>
      <c r="AQ52" s="10">
        <v>260.09668578353558</v>
      </c>
      <c r="AR52" s="10">
        <v>270.3773656621533</v>
      </c>
      <c r="AS52" s="10">
        <v>277.23115224789842</v>
      </c>
      <c r="AT52" s="10">
        <v>280.13370701986946</v>
      </c>
      <c r="AU52" s="10">
        <v>282.35732719590044</v>
      </c>
      <c r="AV52" s="10">
        <v>282.35732719590044</v>
      </c>
      <c r="AW52" s="10">
        <v>291.67104631716722</v>
      </c>
      <c r="AX52" s="10">
        <v>300.57099757359941</v>
      </c>
      <c r="AY52" s="10">
        <v>306.57020688698077</v>
      </c>
      <c r="AZ52" s="10">
        <v>310.43624163816969</v>
      </c>
      <c r="BA52" s="10">
        <v>313.48676376946969</v>
      </c>
      <c r="BB52" s="10">
        <v>321.56492438744573</v>
      </c>
      <c r="BC52" s="10">
        <v>329.88492438744572</v>
      </c>
      <c r="BD52" s="10">
        <v>338.91956605120481</v>
      </c>
      <c r="BE52" s="10">
        <v>347.4244352942149</v>
      </c>
      <c r="BF52" s="10">
        <v>356.22487898294202</v>
      </c>
      <c r="BG52" s="10">
        <v>364.33055207468198</v>
      </c>
      <c r="BH52" s="10">
        <v>372.3499624336182</v>
      </c>
      <c r="BI52" s="10">
        <v>372.3499624336182</v>
      </c>
      <c r="BJ52" s="10">
        <v>372.3499624336182</v>
      </c>
      <c r="BK52" s="10">
        <v>380.52620679452048</v>
      </c>
      <c r="BL52" s="10">
        <v>385.65006703010022</v>
      </c>
      <c r="BM52" s="10">
        <v>391.8204951981694</v>
      </c>
      <c r="BN52" s="10">
        <v>397.33624651106112</v>
      </c>
      <c r="BO52" s="10">
        <v>401.19247611333537</v>
      </c>
      <c r="BP52" s="10">
        <v>401.19247611333537</v>
      </c>
      <c r="BQ52" s="10">
        <v>408.99313327744704</v>
      </c>
      <c r="BR52" s="10">
        <v>414.23705754482927</v>
      </c>
      <c r="BS52" s="10">
        <v>418.95664018517573</v>
      </c>
      <c r="BT52" s="10">
        <v>422.76812785916536</v>
      </c>
      <c r="BU52" s="10">
        <v>430.43267692361991</v>
      </c>
      <c r="BV52" s="10">
        <v>435.04658305529153</v>
      </c>
      <c r="BW52" s="10">
        <v>440.76200113228612</v>
      </c>
      <c r="BX52" s="10">
        <v>446.25294096862609</v>
      </c>
      <c r="BY52" s="10">
        <v>455.06716794727515</v>
      </c>
      <c r="BZ52" s="10">
        <v>463.93333960908888</v>
      </c>
      <c r="CA52" s="10">
        <v>471.54202239750157</v>
      </c>
      <c r="CB52" s="10">
        <v>478.1619845055194</v>
      </c>
      <c r="CC52" s="10">
        <v>483.02723327674073</v>
      </c>
      <c r="CD52" s="10">
        <v>487.56950076524998</v>
      </c>
      <c r="CE52" s="10">
        <v>491.31840899318189</v>
      </c>
      <c r="CF52" s="10">
        <v>500.02336165097444</v>
      </c>
      <c r="CG52" s="10">
        <v>509.1910360447294</v>
      </c>
      <c r="CH52" s="10">
        <v>516.16365805912938</v>
      </c>
      <c r="CI52" s="10">
        <v>521.20690081930843</v>
      </c>
      <c r="CJ52" s="10">
        <v>526.35673274895589</v>
      </c>
      <c r="CK52" s="10">
        <v>530.54611163787433</v>
      </c>
      <c r="CL52" s="10">
        <v>534.16256664464925</v>
      </c>
      <c r="CM52" s="10">
        <v>541.62622407065135</v>
      </c>
      <c r="CN52" s="10">
        <v>545.65217305973181</v>
      </c>
      <c r="CO52" s="10">
        <v>548.40833913747031</v>
      </c>
      <c r="CP52" s="10">
        <v>553.77605958020047</v>
      </c>
      <c r="CQ52" s="10">
        <v>559.86263601950486</v>
      </c>
      <c r="CR52" s="10">
        <v>565.99242415599565</v>
      </c>
      <c r="CS52" s="10">
        <v>568.64256030899423</v>
      </c>
      <c r="CT52" s="10">
        <v>575.55900752295395</v>
      </c>
      <c r="CU52" s="10">
        <v>579.44665230629039</v>
      </c>
      <c r="CV52" s="10">
        <v>583.93105651469125</v>
      </c>
      <c r="CW52" s="10">
        <v>588.12614432255009</v>
      </c>
      <c r="CX52" s="10">
        <v>592.9380110530476</v>
      </c>
      <c r="CY52" s="10">
        <v>598.97787991100506</v>
      </c>
      <c r="CZ52" s="10">
        <v>605.9715649644487</v>
      </c>
      <c r="DA52" s="10">
        <v>609.0228252802558</v>
      </c>
      <c r="DB52" s="10">
        <v>615.24007990976247</v>
      </c>
      <c r="DC52" s="10">
        <v>624.30525954823486</v>
      </c>
      <c r="DD52" s="10">
        <v>632.91481104241007</v>
      </c>
      <c r="DE52" s="10">
        <v>640.03086891004466</v>
      </c>
      <c r="DF52" s="10">
        <v>645.22406604599405</v>
      </c>
      <c r="DG52" s="10">
        <v>650.30893886408171</v>
      </c>
      <c r="DH52" s="10">
        <v>657.82020180649181</v>
      </c>
      <c r="DI52" s="10">
        <v>665.60997332008139</v>
      </c>
      <c r="DJ52" s="10">
        <v>669.25247157687545</v>
      </c>
      <c r="DK52" s="10">
        <v>672.49852620557533</v>
      </c>
      <c r="DL52" s="10">
        <v>676.77720420552259</v>
      </c>
      <c r="DM52" s="10">
        <v>681.23576745360992</v>
      </c>
      <c r="DN52" s="10">
        <v>687.63174027435434</v>
      </c>
      <c r="DO52" s="10">
        <v>691.71939084571</v>
      </c>
      <c r="DP52" s="10">
        <v>694.97044278651606</v>
      </c>
      <c r="DQ52" s="10">
        <v>699.67315670027574</v>
      </c>
      <c r="DR52" s="10">
        <v>705.26796184436171</v>
      </c>
      <c r="DS52" s="10">
        <v>708.88916881629098</v>
      </c>
      <c r="DT52" s="10">
        <v>711.89294016926817</v>
      </c>
      <c r="DU52" s="10">
        <v>717.7578685928089</v>
      </c>
      <c r="DV52" s="10">
        <v>724.65043781670863</v>
      </c>
      <c r="DW52" s="10">
        <v>730.21488401612942</v>
      </c>
      <c r="DX52" s="10">
        <v>735.8549088839527</v>
      </c>
      <c r="DY52" s="10">
        <v>742.11922930523633</v>
      </c>
      <c r="DZ52" s="10">
        <v>747.76903998542252</v>
      </c>
      <c r="EA52" s="10">
        <v>753.5392411066</v>
      </c>
      <c r="EB52" s="10">
        <v>759.97996604615741</v>
      </c>
      <c r="EC52" s="10">
        <v>766.84996604615742</v>
      </c>
      <c r="ED52" s="8"/>
    </row>
    <row r="53" spans="1:134" x14ac:dyDescent="0.25">
      <c r="A53" s="8" t="s">
        <v>20</v>
      </c>
      <c r="B53" s="10">
        <v>4.1399999999999997</v>
      </c>
      <c r="C53" s="10">
        <v>9.0500000000000007</v>
      </c>
      <c r="D53" s="10">
        <v>13.790000000000001</v>
      </c>
      <c r="E53" s="10">
        <v>16.98</v>
      </c>
      <c r="F53" s="10">
        <v>24.380000000000003</v>
      </c>
      <c r="G53" s="10">
        <v>28.180000000000003</v>
      </c>
      <c r="H53" s="10">
        <v>31.180000000000003</v>
      </c>
      <c r="I53" s="10">
        <v>33.980000000000004</v>
      </c>
      <c r="J53" s="10">
        <v>36.28</v>
      </c>
      <c r="K53" s="10">
        <v>38.880000000000003</v>
      </c>
      <c r="L53" s="10">
        <v>38.880000000000003</v>
      </c>
      <c r="M53" s="10">
        <v>42.513333333333335</v>
      </c>
      <c r="N53" s="10">
        <v>45.313333333333333</v>
      </c>
      <c r="O53" s="10">
        <v>46.78</v>
      </c>
      <c r="P53" s="10">
        <v>49.08</v>
      </c>
      <c r="Q53" s="10">
        <v>51.346666666666664</v>
      </c>
      <c r="R53" s="10">
        <v>55.379999999999995</v>
      </c>
      <c r="S53" s="10">
        <v>55.379999999999995</v>
      </c>
      <c r="T53" s="10">
        <v>55.379999999999995</v>
      </c>
      <c r="U53" s="10">
        <v>55.801947158795024</v>
      </c>
      <c r="V53" s="10">
        <v>57.523589128573569</v>
      </c>
      <c r="W53" s="10">
        <v>60.31772482943061</v>
      </c>
      <c r="X53" s="10">
        <v>63.457614581586448</v>
      </c>
      <c r="Y53" s="10">
        <v>69.064838749107949</v>
      </c>
      <c r="Z53" s="10">
        <v>76.058605210221458</v>
      </c>
      <c r="AA53" s="10">
        <v>82.404704588283863</v>
      </c>
      <c r="AB53" s="10">
        <v>90.36591484409638</v>
      </c>
      <c r="AC53" s="10">
        <v>98.063709075188115</v>
      </c>
      <c r="AD53" s="10">
        <v>105.75083505167356</v>
      </c>
      <c r="AE53" s="10">
        <v>117.76344071508832</v>
      </c>
      <c r="AF53" s="10">
        <v>127.04551553233367</v>
      </c>
      <c r="AG53" s="10">
        <v>134.32551553233367</v>
      </c>
      <c r="AH53" s="10">
        <v>142.47906236258942</v>
      </c>
      <c r="AI53" s="10">
        <v>150.09892249122842</v>
      </c>
      <c r="AJ53" s="10">
        <v>156.77473995692384</v>
      </c>
      <c r="AK53" s="10">
        <v>163.15869310566603</v>
      </c>
      <c r="AL53" s="10">
        <v>170.60636242612466</v>
      </c>
      <c r="AM53" s="10">
        <v>178.97925807956923</v>
      </c>
      <c r="AN53" s="10">
        <v>187.19176791633404</v>
      </c>
      <c r="AO53" s="10">
        <v>196.58536581927368</v>
      </c>
      <c r="AP53" s="10">
        <v>204.40779428442949</v>
      </c>
      <c r="AQ53" s="10">
        <v>214.18301169190576</v>
      </c>
      <c r="AR53" s="10">
        <v>223.04065960992384</v>
      </c>
      <c r="AS53" s="10">
        <v>235.6950590094828</v>
      </c>
      <c r="AT53" s="10">
        <v>244.40272332539584</v>
      </c>
      <c r="AU53" s="10">
        <v>253.77157633373977</v>
      </c>
      <c r="AV53" s="10">
        <v>259.47208101519436</v>
      </c>
      <c r="AW53" s="10">
        <v>266.62738268931042</v>
      </c>
      <c r="AX53" s="10">
        <v>274.97291075271897</v>
      </c>
      <c r="AY53" s="10">
        <v>284.14645897463708</v>
      </c>
      <c r="AZ53" s="10">
        <v>293.66729082457994</v>
      </c>
      <c r="BA53" s="10">
        <v>302.77044245260186</v>
      </c>
      <c r="BB53" s="10">
        <v>312.75798648937223</v>
      </c>
      <c r="BC53" s="10">
        <v>323.30798648937224</v>
      </c>
      <c r="BD53" s="10">
        <v>333.23128143153389</v>
      </c>
      <c r="BE53" s="10">
        <v>342.88935328376567</v>
      </c>
      <c r="BF53" s="10">
        <v>352.54050652906977</v>
      </c>
      <c r="BG53" s="10">
        <v>362.40467985992342</v>
      </c>
      <c r="BH53" s="10">
        <v>371.98895467743847</v>
      </c>
      <c r="BI53" s="10">
        <v>371.98895467743847</v>
      </c>
      <c r="BJ53" s="10">
        <v>371.98895467743847</v>
      </c>
      <c r="BK53" s="10">
        <v>381.81740746965716</v>
      </c>
      <c r="BL53" s="10">
        <v>388.30763043472484</v>
      </c>
      <c r="BM53" s="10">
        <v>393.86394015952646</v>
      </c>
      <c r="BN53" s="10">
        <v>400.85281670235236</v>
      </c>
      <c r="BO53" s="10">
        <v>405.23489579584583</v>
      </c>
      <c r="BP53" s="10">
        <v>405.23489579584583</v>
      </c>
      <c r="BQ53" s="10">
        <v>414.39344513296953</v>
      </c>
      <c r="BR53" s="10">
        <v>420.79115880588233</v>
      </c>
      <c r="BS53" s="10">
        <v>427.22455409437185</v>
      </c>
      <c r="BT53" s="10">
        <v>430.77812154982081</v>
      </c>
      <c r="BU53" s="10">
        <v>438.32784590918988</v>
      </c>
      <c r="BV53" s="10">
        <v>442.97040984292158</v>
      </c>
      <c r="BW53" s="10">
        <v>448.1361193012479</v>
      </c>
      <c r="BX53" s="10">
        <v>453.59800654586121</v>
      </c>
      <c r="BY53" s="10">
        <v>462.75564496523685</v>
      </c>
      <c r="BZ53" s="10">
        <v>471.96725188660179</v>
      </c>
      <c r="CA53" s="10">
        <v>480.42134387372698</v>
      </c>
      <c r="CB53" s="10">
        <v>487.3620970971113</v>
      </c>
      <c r="CC53" s="10">
        <v>492.95567652270711</v>
      </c>
      <c r="CD53" s="10">
        <v>497.87405533192094</v>
      </c>
      <c r="CE53" s="10">
        <v>501.93775738051886</v>
      </c>
      <c r="CF53" s="10">
        <v>511.59707361873387</v>
      </c>
      <c r="CG53" s="10">
        <v>521.34315018244183</v>
      </c>
      <c r="CH53" s="10">
        <v>529.12924476518845</v>
      </c>
      <c r="CI53" s="10">
        <v>535.03704342711239</v>
      </c>
      <c r="CJ53" s="10">
        <v>540.44726011724765</v>
      </c>
      <c r="CK53" s="10">
        <v>545.39305463888741</v>
      </c>
      <c r="CL53" s="10">
        <v>549.73280064701726</v>
      </c>
      <c r="CM53" s="10">
        <v>558.88086325087204</v>
      </c>
      <c r="CN53" s="10">
        <v>563.08185350034728</v>
      </c>
      <c r="CO53" s="10">
        <v>566.33122824462851</v>
      </c>
      <c r="CP53" s="10">
        <v>572.10297065616635</v>
      </c>
      <c r="CQ53" s="10">
        <v>578.21866947077842</v>
      </c>
      <c r="CR53" s="10">
        <v>584.5499060436797</v>
      </c>
      <c r="CS53" s="10">
        <v>588.19020295713926</v>
      </c>
      <c r="CT53" s="10">
        <v>595.97120607284398</v>
      </c>
      <c r="CU53" s="10">
        <v>600.50202386590115</v>
      </c>
      <c r="CV53" s="10">
        <v>606.05624504121909</v>
      </c>
      <c r="CW53" s="10">
        <v>611.26394025097488</v>
      </c>
      <c r="CX53" s="10">
        <v>617.38813427160812</v>
      </c>
      <c r="CY53" s="10">
        <v>624.74710584631885</v>
      </c>
      <c r="CZ53" s="10">
        <v>633.65607394344408</v>
      </c>
      <c r="DA53" s="10">
        <v>637.86971914146341</v>
      </c>
      <c r="DB53" s="10">
        <v>646.29497074219671</v>
      </c>
      <c r="DC53" s="10">
        <v>655.74157744364027</v>
      </c>
      <c r="DD53" s="10">
        <v>665.37607554426495</v>
      </c>
      <c r="DE53" s="10">
        <v>674.84437405113283</v>
      </c>
      <c r="DF53" s="10">
        <v>681.45917263770525</v>
      </c>
      <c r="DG53" s="10">
        <v>687.7285896918246</v>
      </c>
      <c r="DH53" s="10">
        <v>697.00891456275599</v>
      </c>
      <c r="DI53" s="10">
        <v>706.55859741830477</v>
      </c>
      <c r="DJ53" s="10">
        <v>708.97721626081602</v>
      </c>
      <c r="DK53" s="10">
        <v>713.45150777605102</v>
      </c>
      <c r="DL53" s="10">
        <v>719.21462508210232</v>
      </c>
      <c r="DM53" s="10">
        <v>725.66828378716889</v>
      </c>
      <c r="DN53" s="10">
        <v>734.5870988460174</v>
      </c>
      <c r="DO53" s="10">
        <v>740.54585707327533</v>
      </c>
      <c r="DP53" s="10">
        <v>745.09157571617231</v>
      </c>
      <c r="DQ53" s="10">
        <v>751.78500901673817</v>
      </c>
      <c r="DR53" s="10">
        <v>760.21979160926185</v>
      </c>
      <c r="DS53" s="10">
        <v>765.62357367042182</v>
      </c>
      <c r="DT53" s="10">
        <v>770.11464928555279</v>
      </c>
      <c r="DU53" s="10">
        <v>778.61879549968683</v>
      </c>
      <c r="DV53" s="10">
        <v>788.08640861374408</v>
      </c>
      <c r="DW53" s="10">
        <v>796.68071033536262</v>
      </c>
      <c r="DX53" s="10">
        <v>805.34637354373695</v>
      </c>
      <c r="DY53" s="10">
        <v>814.49050003546859</v>
      </c>
      <c r="DZ53" s="10">
        <v>822.31210007769346</v>
      </c>
      <c r="EA53" s="10">
        <v>830.84006383868609</v>
      </c>
      <c r="EB53" s="10">
        <v>840.21102850299701</v>
      </c>
      <c r="EC53" s="10">
        <v>849.971028502997</v>
      </c>
      <c r="ED53" s="8"/>
    </row>
    <row r="54" spans="1:134" x14ac:dyDescent="0.25">
      <c r="A54" s="8" t="s">
        <v>21</v>
      </c>
      <c r="B54" s="10">
        <v>0</v>
      </c>
      <c r="C54" s="10">
        <v>4.42</v>
      </c>
      <c r="D54" s="10">
        <v>10.16</v>
      </c>
      <c r="E54" s="10">
        <v>14.54</v>
      </c>
      <c r="F54" s="10">
        <v>20.939999999999998</v>
      </c>
      <c r="G54" s="10">
        <v>24.139999999999997</v>
      </c>
      <c r="H54" s="10">
        <v>31.839999999999996</v>
      </c>
      <c r="I54" s="10">
        <v>37.739999999999995</v>
      </c>
      <c r="J54" s="10">
        <v>43.139999999999993</v>
      </c>
      <c r="K54" s="10">
        <v>48.256666666666661</v>
      </c>
      <c r="L54" s="10">
        <v>51.389999999999993</v>
      </c>
      <c r="M54" s="10">
        <v>53.473333333333329</v>
      </c>
      <c r="N54" s="10">
        <v>58.723333333333329</v>
      </c>
      <c r="O54" s="10">
        <v>62.673333333333332</v>
      </c>
      <c r="P54" s="10">
        <v>67.423333333333332</v>
      </c>
      <c r="Q54" s="10">
        <v>68.423333333333332</v>
      </c>
      <c r="R54" s="10">
        <v>79.323333333333338</v>
      </c>
      <c r="S54" s="10">
        <v>84.429862742761657</v>
      </c>
      <c r="T54" s="10">
        <v>87.741858199601637</v>
      </c>
      <c r="U54" s="10">
        <v>91.262934490235992</v>
      </c>
      <c r="V54" s="10">
        <v>96.413631953540403</v>
      </c>
      <c r="W54" s="10">
        <v>106.37221816941549</v>
      </c>
      <c r="X54" s="10">
        <v>118.51216057521617</v>
      </c>
      <c r="Y54" s="10">
        <v>126.9842474297737</v>
      </c>
      <c r="Z54" s="10">
        <v>140.32502635602967</v>
      </c>
      <c r="AA54" s="10">
        <v>148.68644107712541</v>
      </c>
      <c r="AB54" s="10">
        <v>161.66450016559537</v>
      </c>
      <c r="AC54" s="10">
        <v>171.11310849811963</v>
      </c>
      <c r="AD54" s="10">
        <v>180.18107006667745</v>
      </c>
      <c r="AE54" s="10">
        <v>193.75929969096381</v>
      </c>
      <c r="AF54" s="10">
        <v>202.32071652550377</v>
      </c>
      <c r="AG54" s="10">
        <v>208.53071652550378</v>
      </c>
      <c r="AH54" s="10">
        <v>215.3796958629186</v>
      </c>
      <c r="AI54" s="10">
        <v>221.87288406592228</v>
      </c>
      <c r="AJ54" s="10">
        <v>227.87820458091466</v>
      </c>
      <c r="AK54" s="10">
        <v>233.64658336356032</v>
      </c>
      <c r="AL54" s="10">
        <v>240.76668423268953</v>
      </c>
      <c r="AM54" s="10">
        <v>249.42929945891765</v>
      </c>
      <c r="AN54" s="10">
        <v>256.09284963293931</v>
      </c>
      <c r="AO54" s="10">
        <v>266.2203223720461</v>
      </c>
      <c r="AP54" s="10">
        <v>274.21658258087206</v>
      </c>
      <c r="AQ54" s="10">
        <v>283.35175599143025</v>
      </c>
      <c r="AR54" s="10">
        <v>291.48336719485667</v>
      </c>
      <c r="AS54" s="10">
        <v>301.3641996027315</v>
      </c>
      <c r="AT54" s="10">
        <v>311.3363432252458</v>
      </c>
      <c r="AU54" s="10">
        <v>320.59811271965322</v>
      </c>
      <c r="AV54" s="10">
        <v>320.59811271965322</v>
      </c>
      <c r="AW54" s="10">
        <v>327.2507692348438</v>
      </c>
      <c r="AX54" s="10">
        <v>327.2507692348438</v>
      </c>
      <c r="AY54" s="10">
        <v>336.42431745676191</v>
      </c>
      <c r="AZ54" s="10">
        <v>345.19502316095173</v>
      </c>
      <c r="BA54" s="10">
        <v>355.02064714040398</v>
      </c>
      <c r="BB54" s="10">
        <v>364.94944091813454</v>
      </c>
      <c r="BC54" s="10">
        <v>374.85944091813457</v>
      </c>
      <c r="BD54" s="10">
        <v>383.98294790973392</v>
      </c>
      <c r="BE54" s="10">
        <v>393.35271910966026</v>
      </c>
      <c r="BF54" s="10">
        <v>401.52316616474559</v>
      </c>
      <c r="BG54" s="10">
        <v>410.51697126052392</v>
      </c>
      <c r="BH54" s="10">
        <v>414.60782026799984</v>
      </c>
      <c r="BI54" s="10">
        <v>414.60782026799984</v>
      </c>
      <c r="BJ54" s="10">
        <v>414.60782026799984</v>
      </c>
      <c r="BK54" s="10">
        <v>423.74655707479968</v>
      </c>
      <c r="BL54" s="10">
        <v>428.92734909077478</v>
      </c>
      <c r="BM54" s="10">
        <v>433.92802784309623</v>
      </c>
      <c r="BN54" s="10">
        <v>433.92802784309623</v>
      </c>
      <c r="BO54" s="10">
        <v>443.18882166067908</v>
      </c>
      <c r="BP54" s="10">
        <v>443.18882166067908</v>
      </c>
      <c r="BQ54" s="10">
        <v>452.5496102576131</v>
      </c>
      <c r="BR54" s="10">
        <v>458.3421347993044</v>
      </c>
      <c r="BS54" s="10">
        <v>463.50044273331855</v>
      </c>
      <c r="BT54" s="10">
        <v>466.91072117846716</v>
      </c>
      <c r="BU54" s="10">
        <v>473.42702319206711</v>
      </c>
      <c r="BV54" s="10">
        <v>477.09522185575634</v>
      </c>
      <c r="BW54" s="10">
        <v>480.24082147004447</v>
      </c>
      <c r="BX54" s="10">
        <v>484.97639392149108</v>
      </c>
      <c r="BY54" s="10">
        <v>492.73176895789982</v>
      </c>
      <c r="BZ54" s="10">
        <v>500.53284856943071</v>
      </c>
      <c r="CA54" s="10">
        <v>507.50018644847529</v>
      </c>
      <c r="CB54" s="10">
        <v>513.01251860395234</v>
      </c>
      <c r="CC54" s="10">
        <v>517.59124137684125</v>
      </c>
      <c r="CD54" s="10">
        <v>521.72846590459176</v>
      </c>
      <c r="CE54" s="10">
        <v>525.19119793191817</v>
      </c>
      <c r="CF54" s="10">
        <v>533.40450874525072</v>
      </c>
      <c r="CG54" s="10">
        <v>542.34082227102442</v>
      </c>
      <c r="CH54" s="10">
        <v>548.95866901012607</v>
      </c>
      <c r="CI54" s="10">
        <v>554.29009707088676</v>
      </c>
      <c r="CJ54" s="10">
        <v>559.06381767982964</v>
      </c>
      <c r="CK54" s="10">
        <v>563.25319656874808</v>
      </c>
      <c r="CL54" s="10">
        <v>567.70866913709472</v>
      </c>
      <c r="CM54" s="10">
        <v>575.68267423818668</v>
      </c>
      <c r="CN54" s="10">
        <v>579.91283803106114</v>
      </c>
      <c r="CO54" s="10">
        <v>582.78505320680972</v>
      </c>
      <c r="CP54" s="10">
        <v>588.21049107365525</v>
      </c>
      <c r="CQ54" s="10">
        <v>593.86002274293446</v>
      </c>
      <c r="CR54" s="10">
        <v>600.65171288477404</v>
      </c>
      <c r="CS54" s="10">
        <v>604.00078604515681</v>
      </c>
      <c r="CT54" s="10">
        <v>611.1766000296401</v>
      </c>
      <c r="CU54" s="10">
        <v>615.44768941417806</v>
      </c>
      <c r="CV54" s="10">
        <v>620.5414570205578</v>
      </c>
      <c r="CW54" s="10">
        <v>624.9390663087961</v>
      </c>
      <c r="CX54" s="10">
        <v>630.62581789938406</v>
      </c>
      <c r="CY54" s="10">
        <v>637.407615232941</v>
      </c>
      <c r="CZ54" s="10">
        <v>645.09776684772339</v>
      </c>
      <c r="DA54" s="10">
        <v>648.67210036052597</v>
      </c>
      <c r="DB54" s="10">
        <v>655.9061957004659</v>
      </c>
      <c r="DC54" s="10">
        <v>665.12379375460171</v>
      </c>
      <c r="DD54" s="10">
        <v>674.55330253393652</v>
      </c>
      <c r="DE54" s="10">
        <v>682.59407295823041</v>
      </c>
      <c r="DF54" s="10">
        <v>689.55701883883296</v>
      </c>
      <c r="DG54" s="10">
        <v>694.95969620805101</v>
      </c>
      <c r="DH54" s="10">
        <v>702.43938254572981</v>
      </c>
      <c r="DI54" s="10">
        <v>711.09403876787167</v>
      </c>
      <c r="DJ54" s="10">
        <v>714.91137694099189</v>
      </c>
      <c r="DK54" s="10">
        <v>719.18803455676277</v>
      </c>
      <c r="DL54" s="10">
        <v>724.01973896486641</v>
      </c>
      <c r="DM54" s="10">
        <v>729.30000517810265</v>
      </c>
      <c r="DN54" s="10">
        <v>736.69399056559962</v>
      </c>
      <c r="DO54" s="10">
        <v>741.50129792768689</v>
      </c>
      <c r="DP54" s="10">
        <v>745.21267580701419</v>
      </c>
      <c r="DQ54" s="10">
        <v>750.68670659954319</v>
      </c>
      <c r="DR54" s="10">
        <v>757.40010498951108</v>
      </c>
      <c r="DS54" s="10">
        <v>761.52557301469767</v>
      </c>
      <c r="DT54" s="10">
        <v>764.95165286950714</v>
      </c>
      <c r="DU54" s="10">
        <v>771.989566977756</v>
      </c>
      <c r="DV54" s="10">
        <v>779.82186509938515</v>
      </c>
      <c r="DW54" s="10">
        <v>786.16832261370587</v>
      </c>
      <c r="DX54" s="10">
        <v>792.82732500484269</v>
      </c>
      <c r="DY54" s="10">
        <v>800.19012815402914</v>
      </c>
      <c r="DZ54" s="10">
        <v>806.78425081736475</v>
      </c>
      <c r="EA54" s="10">
        <v>813.2666557032544</v>
      </c>
      <c r="EB54" s="10">
        <v>820.08454021134446</v>
      </c>
      <c r="EC54" s="10">
        <v>827.35454021134444</v>
      </c>
      <c r="ED54" s="8"/>
    </row>
    <row r="55" spans="1:134" x14ac:dyDescent="0.25">
      <c r="A55" s="8" t="s">
        <v>22</v>
      </c>
      <c r="B55" s="10">
        <v>0</v>
      </c>
      <c r="C55" s="10">
        <v>1.8</v>
      </c>
      <c r="D55" s="10">
        <v>8.5400000000000009</v>
      </c>
      <c r="E55" s="10">
        <v>14.830000000000002</v>
      </c>
      <c r="F55" s="10">
        <v>19.130000000000003</v>
      </c>
      <c r="G55" s="10">
        <v>23.930000000000003</v>
      </c>
      <c r="H55" s="10">
        <v>32.830000000000005</v>
      </c>
      <c r="I55" s="10">
        <v>36.630000000000003</v>
      </c>
      <c r="J55" s="10">
        <v>37.730000000000004</v>
      </c>
      <c r="K55" s="10">
        <v>43.49666666666667</v>
      </c>
      <c r="L55" s="10">
        <v>45.99666666666667</v>
      </c>
      <c r="M55" s="10">
        <v>47.31333333333334</v>
      </c>
      <c r="N55" s="10">
        <v>51.213333333333338</v>
      </c>
      <c r="O55" s="10">
        <v>53.346666666666671</v>
      </c>
      <c r="P55" s="10">
        <v>56.730000000000004</v>
      </c>
      <c r="Q55" s="10">
        <v>58.696666666666673</v>
      </c>
      <c r="R55" s="10">
        <v>68.53</v>
      </c>
      <c r="S55" s="10">
        <v>71.944079662303508</v>
      </c>
      <c r="T55" s="10">
        <v>76.134419300599319</v>
      </c>
      <c r="U55" s="10">
        <v>79.684595395288497</v>
      </c>
      <c r="V55" s="10">
        <v>84.6787799522494</v>
      </c>
      <c r="W55" s="10">
        <v>92.273097498168539</v>
      </c>
      <c r="X55" s="10">
        <v>99.609153278551076</v>
      </c>
      <c r="Y55" s="10">
        <v>107.16495786098508</v>
      </c>
      <c r="Z55" s="10">
        <v>115.87148345543251</v>
      </c>
      <c r="AA55" s="10">
        <v>123.38961019611004</v>
      </c>
      <c r="AB55" s="10">
        <v>132.22269446557527</v>
      </c>
      <c r="AC55" s="10">
        <v>139.96389731075212</v>
      </c>
      <c r="AD55" s="10">
        <v>147.49443368401285</v>
      </c>
      <c r="AE55" s="10">
        <v>156.66045032766107</v>
      </c>
      <c r="AF55" s="10">
        <v>163.29050376855059</v>
      </c>
      <c r="AG55" s="10">
        <v>167.6305037685506</v>
      </c>
      <c r="AH55" s="10">
        <v>171.57385550827428</v>
      </c>
      <c r="AI55" s="10">
        <v>175.66545355400262</v>
      </c>
      <c r="AJ55" s="10">
        <v>179.13454647285744</v>
      </c>
      <c r="AK55" s="10">
        <v>182.01873586418026</v>
      </c>
      <c r="AL55" s="10">
        <v>186.05442056733042</v>
      </c>
      <c r="AM55" s="10">
        <v>191.7908681084447</v>
      </c>
      <c r="AN55" s="10">
        <v>195.73105429830096</v>
      </c>
      <c r="AO55" s="10">
        <v>201.74693039682856</v>
      </c>
      <c r="AP55" s="10">
        <v>206.20861181769521</v>
      </c>
      <c r="AQ55" s="10">
        <v>213.54002487330243</v>
      </c>
      <c r="AR55" s="10">
        <v>217.92528662943596</v>
      </c>
      <c r="AS55" s="10">
        <v>223.76133384110472</v>
      </c>
      <c r="AT55" s="10">
        <v>226.37650695248453</v>
      </c>
      <c r="AU55" s="10">
        <v>233.09242113723971</v>
      </c>
      <c r="AV55" s="10">
        <v>238.16943311916023</v>
      </c>
      <c r="AW55" s="10">
        <v>243.343721519864</v>
      </c>
      <c r="AX55" s="10">
        <v>243.343721519864</v>
      </c>
      <c r="AY55" s="10">
        <v>250.47870347024477</v>
      </c>
      <c r="AZ55" s="10">
        <v>257.11443475959891</v>
      </c>
      <c r="BA55" s="10">
        <v>262.74188361084828</v>
      </c>
      <c r="BB55" s="10">
        <v>270.17379137938622</v>
      </c>
      <c r="BC55" s="10">
        <v>276.64379137938624</v>
      </c>
      <c r="BD55" s="10">
        <v>283.693774054713</v>
      </c>
      <c r="BE55" s="10">
        <v>290.32468905773783</v>
      </c>
      <c r="BF55" s="10">
        <v>291.37517510767736</v>
      </c>
      <c r="BG55" s="10">
        <v>291.37517510767736</v>
      </c>
      <c r="BH55" s="10">
        <v>298.41727947054665</v>
      </c>
      <c r="BI55" s="10">
        <v>298.41727947054665</v>
      </c>
      <c r="BJ55" s="10">
        <v>298.41727947054665</v>
      </c>
      <c r="BK55" s="10">
        <v>304.52995007524049</v>
      </c>
      <c r="BL55" s="10">
        <v>304.52995007524049</v>
      </c>
      <c r="BM55" s="10">
        <v>311.86136313084774</v>
      </c>
      <c r="BN55" s="10">
        <v>311.86136313084774</v>
      </c>
      <c r="BO55" s="10">
        <v>317.76046640807482</v>
      </c>
      <c r="BP55" s="10">
        <v>317.76046640807482</v>
      </c>
      <c r="BQ55" s="10">
        <v>323.68318758823369</v>
      </c>
      <c r="BR55" s="10">
        <v>327.1990482553299</v>
      </c>
      <c r="BS55" s="10">
        <v>330.70829650257303</v>
      </c>
      <c r="BT55" s="10">
        <v>332.77165825089821</v>
      </c>
      <c r="BU55" s="10">
        <v>337.7665329221158</v>
      </c>
      <c r="BV55" s="10">
        <v>337.7665329221158</v>
      </c>
      <c r="BW55" s="10">
        <v>342.98995980455754</v>
      </c>
      <c r="BX55" s="10">
        <v>346.28443372707977</v>
      </c>
      <c r="BY55" s="10">
        <v>351.06357627719143</v>
      </c>
      <c r="BZ55" s="10">
        <v>355.89640197866629</v>
      </c>
      <c r="CA55" s="10">
        <v>360.42056035324532</v>
      </c>
      <c r="CB55" s="10">
        <v>363.78598419553657</v>
      </c>
      <c r="CC55" s="10">
        <v>366.59697222699373</v>
      </c>
      <c r="CD55" s="10">
        <v>369.31654639208847</v>
      </c>
      <c r="CE55" s="10">
        <v>371.54872075681129</v>
      </c>
      <c r="CF55" s="10">
        <v>376.87002072037882</v>
      </c>
      <c r="CG55" s="10">
        <v>381.75751905648161</v>
      </c>
      <c r="CH55" s="10">
        <v>385.60107196609084</v>
      </c>
      <c r="CI55" s="10">
        <v>388.94402145283806</v>
      </c>
      <c r="CJ55" s="10">
        <v>391.14282609695721</v>
      </c>
      <c r="CK55" s="10">
        <v>392.88840063400653</v>
      </c>
      <c r="CL55" s="10">
        <v>395.86835955958901</v>
      </c>
      <c r="CM55" s="10">
        <v>400.43318856673585</v>
      </c>
      <c r="CN55" s="10">
        <v>402.62120432167092</v>
      </c>
      <c r="CO55" s="10">
        <v>403.17243753721863</v>
      </c>
      <c r="CP55" s="10">
        <v>406.37575457562212</v>
      </c>
      <c r="CQ55" s="10">
        <v>410.14210902180827</v>
      </c>
      <c r="CR55" s="10">
        <v>413.13505721990708</v>
      </c>
      <c r="CS55" s="10">
        <v>415.04720640027853</v>
      </c>
      <c r="CT55" s="10">
        <v>419.1970747286544</v>
      </c>
      <c r="CU55" s="10">
        <v>421.41919555709649</v>
      </c>
      <c r="CV55" s="10">
        <v>424.21069531878481</v>
      </c>
      <c r="CW55" s="10">
        <v>426.43843160295813</v>
      </c>
      <c r="CX55" s="10">
        <v>429.50052861327475</v>
      </c>
      <c r="CY55" s="10">
        <v>433.22330246871667</v>
      </c>
      <c r="CZ55" s="10">
        <v>437.11190743619153</v>
      </c>
      <c r="DA55" s="10">
        <v>439.58197531089252</v>
      </c>
      <c r="DB55" s="10">
        <v>443.88175888643917</v>
      </c>
      <c r="DC55" s="10">
        <v>448.69094047990137</v>
      </c>
      <c r="DD55" s="10">
        <v>454.31350472099541</v>
      </c>
      <c r="DE55" s="10">
        <v>458.39958010692794</v>
      </c>
      <c r="DF55" s="10">
        <v>458.39958010692794</v>
      </c>
      <c r="DG55" s="10">
        <v>465.10236700349799</v>
      </c>
      <c r="DH55" s="10">
        <v>469.48701071868902</v>
      </c>
      <c r="DI55" s="10">
        <v>474.90333530804264</v>
      </c>
      <c r="DJ55" s="10">
        <v>479.71143300701084</v>
      </c>
      <c r="DK55" s="10">
        <v>482.06795863202746</v>
      </c>
      <c r="DL55" s="10">
        <v>485.06594389729662</v>
      </c>
      <c r="DM55" s="10">
        <v>488.35144287442142</v>
      </c>
      <c r="DN55" s="10">
        <v>493.30688127607925</v>
      </c>
      <c r="DO55" s="10">
        <v>496.35822606878139</v>
      </c>
      <c r="DP55" s="10">
        <v>498.97632984412081</v>
      </c>
      <c r="DQ55" s="10">
        <v>502.80815139889114</v>
      </c>
      <c r="DR55" s="10">
        <v>507.62802716604756</v>
      </c>
      <c r="DS55" s="10">
        <v>510.38802338008088</v>
      </c>
      <c r="DT55" s="10">
        <v>512.78627927844752</v>
      </c>
      <c r="DU55" s="10">
        <v>517.68349451210406</v>
      </c>
      <c r="DV55" s="10">
        <v>523.79440843117732</v>
      </c>
      <c r="DW55" s="10">
        <v>528.37313120406623</v>
      </c>
      <c r="DX55" s="10">
        <v>533.24271004516186</v>
      </c>
      <c r="DY55" s="10">
        <v>538.28979284903971</v>
      </c>
      <c r="DZ55" s="10">
        <v>543.51370820570821</v>
      </c>
      <c r="EA55" s="10">
        <v>548.41152523060259</v>
      </c>
      <c r="EB55" s="10">
        <v>553.60472236655198</v>
      </c>
      <c r="EC55" s="10">
        <v>559.16472236655193</v>
      </c>
      <c r="ED55" s="8"/>
    </row>
    <row r="56" spans="1:134" x14ac:dyDescent="0.2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c r="AN56" s="8"/>
      <c r="AO56" s="8"/>
      <c r="AP56" s="8"/>
      <c r="AQ56" s="8"/>
      <c r="AR56" s="8"/>
      <c r="AS56" s="8"/>
      <c r="AT56" s="8"/>
      <c r="AU56" s="8"/>
      <c r="AV56" s="8"/>
      <c r="AW56" s="8"/>
      <c r="AX56" s="8"/>
      <c r="AY56" s="8"/>
      <c r="AZ56" s="8"/>
      <c r="BA56" s="8"/>
      <c r="BB56" s="8"/>
      <c r="BC56" s="8"/>
      <c r="BD56" s="8"/>
      <c r="BE56" s="8"/>
      <c r="BF56" s="8"/>
      <c r="BG56" s="8"/>
      <c r="BH56" s="8"/>
      <c r="BI56" s="8"/>
      <c r="BJ56" s="8"/>
      <c r="BK56" s="8"/>
      <c r="BL56" s="8"/>
      <c r="BM56" s="8"/>
      <c r="BN56" s="8"/>
      <c r="BO56" s="8"/>
      <c r="BP56" s="8"/>
      <c r="BQ56" s="8"/>
      <c r="BR56" s="8"/>
      <c r="BS56" s="8"/>
      <c r="BT56" s="8"/>
      <c r="BU56" s="8"/>
      <c r="BV56" s="8"/>
      <c r="BW56" s="8"/>
      <c r="BX56" s="8"/>
      <c r="BY56" s="8"/>
      <c r="BZ56" s="8"/>
      <c r="CA56" s="8"/>
      <c r="CB56" s="8"/>
      <c r="CC56" s="8"/>
      <c r="CD56" s="8"/>
      <c r="CE56" s="8"/>
      <c r="CF56" s="8"/>
      <c r="CG56" s="8"/>
      <c r="CH56" s="8"/>
      <c r="CI56" s="8"/>
      <c r="CJ56" s="8"/>
      <c r="CK56" s="8"/>
      <c r="CL56" s="8"/>
      <c r="CM56" s="8"/>
      <c r="CN56" s="8"/>
      <c r="CO56" s="8"/>
      <c r="CP56" s="8"/>
      <c r="CQ56" s="8"/>
      <c r="CR56" s="8"/>
      <c r="CS56" s="8"/>
      <c r="CT56" s="8"/>
      <c r="CU56" s="8"/>
      <c r="CV56" s="8"/>
      <c r="CW56" s="8"/>
      <c r="CX56" s="8"/>
      <c r="CY56" s="8"/>
      <c r="CZ56" s="8"/>
      <c r="DA56" s="8"/>
      <c r="DB56" s="8"/>
      <c r="DC56" s="8"/>
      <c r="DD56" s="8"/>
      <c r="DE56" s="8"/>
      <c r="DF56" s="8"/>
      <c r="DG56" s="8"/>
      <c r="DH56" s="8"/>
      <c r="DI56" s="8"/>
      <c r="DJ56" s="8"/>
      <c r="DK56" s="8"/>
      <c r="DL56" s="8"/>
      <c r="DM56" s="8"/>
      <c r="DN56" s="8"/>
      <c r="DO56" s="8"/>
      <c r="DP56" s="8"/>
      <c r="DQ56" s="8"/>
      <c r="DR56" s="8"/>
      <c r="DS56" s="8"/>
      <c r="DT56" s="8"/>
      <c r="DU56" s="8"/>
      <c r="DV56" s="8"/>
      <c r="DW56" s="8"/>
      <c r="DX56" s="8"/>
      <c r="DY56" s="8"/>
      <c r="DZ56" s="8"/>
      <c r="EA56" s="8"/>
      <c r="EB56" s="8"/>
      <c r="EC56" s="8"/>
      <c r="ED56" s="8"/>
    </row>
    <row r="57" spans="1:134" x14ac:dyDescent="0.25">
      <c r="A57" s="9" t="s">
        <v>29</v>
      </c>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c r="AN57" s="8"/>
      <c r="AO57" s="8"/>
      <c r="AP57" s="8"/>
      <c r="AQ57" s="8"/>
      <c r="AR57" s="8"/>
      <c r="AS57" s="8"/>
      <c r="AT57" s="8"/>
      <c r="AU57" s="8"/>
      <c r="AV57" s="8"/>
      <c r="AW57" s="8"/>
      <c r="AX57" s="8"/>
      <c r="AY57" s="8"/>
      <c r="AZ57" s="8"/>
      <c r="BA57" s="8"/>
      <c r="BB57" s="8"/>
      <c r="BC57" s="8"/>
      <c r="BD57" s="8"/>
      <c r="BE57" s="8"/>
      <c r="BF57" s="8"/>
      <c r="BG57" s="8"/>
      <c r="BH57" s="8"/>
      <c r="BI57" s="8"/>
      <c r="BJ57" s="8"/>
      <c r="BK57" s="8"/>
      <c r="BL57" s="8"/>
      <c r="BM57" s="8"/>
      <c r="BN57" s="8"/>
      <c r="BO57" s="8"/>
      <c r="BP57" s="8"/>
      <c r="BQ57" s="8"/>
      <c r="BR57" s="8"/>
      <c r="BS57" s="8"/>
      <c r="BT57" s="8"/>
      <c r="BU57" s="8"/>
      <c r="BV57" s="8"/>
      <c r="BW57" s="8"/>
      <c r="BX57" s="8"/>
      <c r="BY57" s="8"/>
      <c r="BZ57" s="8"/>
      <c r="CA57" s="8"/>
      <c r="CB57" s="8"/>
      <c r="CC57" s="8"/>
      <c r="CD57" s="8"/>
      <c r="CE57" s="8"/>
      <c r="CF57" s="8"/>
      <c r="CG57" s="8"/>
      <c r="CH57" s="8"/>
      <c r="CI57" s="8"/>
      <c r="CJ57" s="8"/>
      <c r="CK57" s="8"/>
      <c r="CL57" s="8"/>
      <c r="CM57" s="8"/>
      <c r="CN57" s="8"/>
      <c r="CO57" s="8"/>
      <c r="CP57" s="8"/>
      <c r="CQ57" s="8"/>
      <c r="CR57" s="8"/>
      <c r="CS57" s="8"/>
      <c r="CT57" s="8"/>
      <c r="CU57" s="8"/>
      <c r="CV57" s="8"/>
      <c r="CW57" s="8"/>
      <c r="CX57" s="8"/>
      <c r="CY57" s="8"/>
      <c r="CZ57" s="8"/>
      <c r="DA57" s="8"/>
      <c r="DB57" s="8"/>
      <c r="DC57" s="8"/>
      <c r="DD57" s="8"/>
      <c r="DE57" s="8"/>
      <c r="DF57" s="8"/>
      <c r="DG57" s="8"/>
      <c r="DH57" s="8"/>
      <c r="DI57" s="8"/>
      <c r="DJ57" s="8"/>
      <c r="DK57" s="8"/>
      <c r="DL57" s="8"/>
      <c r="DM57" s="8"/>
      <c r="DN57" s="8"/>
      <c r="DO57" s="8"/>
      <c r="DP57" s="8"/>
      <c r="DQ57" s="8"/>
      <c r="DR57" s="8"/>
      <c r="DS57" s="8"/>
      <c r="DT57" s="8"/>
      <c r="DU57" s="8"/>
      <c r="DV57" s="8"/>
      <c r="DW57" s="8"/>
      <c r="DX57" s="8"/>
      <c r="DY57" s="8"/>
      <c r="DZ57" s="8"/>
      <c r="EA57" s="8"/>
      <c r="EB57" s="8"/>
      <c r="EC57" s="8"/>
      <c r="ED57" s="8"/>
    </row>
    <row r="58" spans="1:134" x14ac:dyDescent="0.25">
      <c r="A58" s="8" t="s">
        <v>27</v>
      </c>
      <c r="B58" s="8">
        <v>2</v>
      </c>
      <c r="C58" s="8">
        <v>3</v>
      </c>
      <c r="D58" s="8">
        <v>6</v>
      </c>
      <c r="E58" s="8">
        <v>8</v>
      </c>
      <c r="F58" s="8">
        <v>13</v>
      </c>
      <c r="G58" s="8">
        <v>24</v>
      </c>
      <c r="H58" s="8">
        <v>35</v>
      </c>
      <c r="I58" s="8">
        <v>43</v>
      </c>
      <c r="J58" s="8">
        <v>51</v>
      </c>
      <c r="K58" s="8">
        <v>62</v>
      </c>
      <c r="L58" s="8">
        <v>66</v>
      </c>
      <c r="M58" s="8">
        <v>72</v>
      </c>
      <c r="N58" s="8">
        <v>90</v>
      </c>
      <c r="O58" s="8">
        <v>98</v>
      </c>
      <c r="P58" s="8">
        <v>112</v>
      </c>
      <c r="Q58" s="8">
        <v>125</v>
      </c>
      <c r="R58" s="8">
        <v>239</v>
      </c>
      <c r="S58" s="8">
        <v>289</v>
      </c>
      <c r="T58" s="8">
        <v>300</v>
      </c>
      <c r="U58" s="8">
        <v>321</v>
      </c>
      <c r="V58" s="8">
        <v>329</v>
      </c>
      <c r="W58" s="8">
        <v>342</v>
      </c>
      <c r="X58" s="8">
        <v>357</v>
      </c>
      <c r="Y58" s="8">
        <v>371</v>
      </c>
      <c r="Z58" s="8">
        <v>387</v>
      </c>
      <c r="AA58" s="8">
        <v>399</v>
      </c>
      <c r="AB58" s="8">
        <v>415</v>
      </c>
      <c r="AC58" s="8">
        <v>428</v>
      </c>
      <c r="AD58" s="8">
        <v>442</v>
      </c>
      <c r="AE58" s="8">
        <v>468</v>
      </c>
      <c r="AF58" s="8">
        <v>490</v>
      </c>
      <c r="AG58" s="8">
        <v>497</v>
      </c>
      <c r="AH58" s="8">
        <v>506</v>
      </c>
      <c r="AI58" s="8">
        <v>513</v>
      </c>
      <c r="AJ58" s="8">
        <v>519</v>
      </c>
      <c r="AK58" s="8">
        <v>525</v>
      </c>
      <c r="AL58" s="8">
        <v>532</v>
      </c>
      <c r="AM58" s="8">
        <v>539</v>
      </c>
      <c r="AN58" s="8">
        <v>545</v>
      </c>
      <c r="AO58" s="8">
        <v>554</v>
      </c>
      <c r="AP58" s="8">
        <v>559</v>
      </c>
      <c r="AQ58" s="8">
        <v>567</v>
      </c>
      <c r="AR58" s="8">
        <v>573</v>
      </c>
      <c r="AS58" s="8">
        <v>581</v>
      </c>
      <c r="AT58" s="8">
        <v>589</v>
      </c>
      <c r="AU58" s="8">
        <v>596</v>
      </c>
      <c r="AV58" s="8">
        <v>618</v>
      </c>
      <c r="AW58" s="8">
        <v>623</v>
      </c>
      <c r="AX58" s="8">
        <v>626</v>
      </c>
      <c r="AY58" s="8">
        <v>629</v>
      </c>
      <c r="AZ58" s="8">
        <v>636</v>
      </c>
      <c r="BA58" s="8">
        <v>643</v>
      </c>
      <c r="BB58" s="8">
        <v>653</v>
      </c>
      <c r="BC58" s="8">
        <v>657</v>
      </c>
      <c r="BD58" s="8">
        <v>664</v>
      </c>
      <c r="BE58" s="8">
        <v>671</v>
      </c>
      <c r="BF58" s="8">
        <v>682</v>
      </c>
      <c r="BG58" s="8">
        <v>685</v>
      </c>
      <c r="BH58" s="8">
        <v>692</v>
      </c>
      <c r="BI58" s="8">
        <v>694</v>
      </c>
      <c r="BJ58" s="8">
        <v>696</v>
      </c>
      <c r="BK58" s="8">
        <v>699</v>
      </c>
      <c r="BL58" s="8">
        <v>703</v>
      </c>
      <c r="BM58" s="8">
        <v>706</v>
      </c>
      <c r="BN58" s="8">
        <v>709</v>
      </c>
      <c r="BO58" s="8">
        <v>713</v>
      </c>
      <c r="BP58" s="8">
        <v>716</v>
      </c>
      <c r="BQ58" s="8">
        <v>721</v>
      </c>
      <c r="BR58" s="8">
        <v>724</v>
      </c>
      <c r="BS58" s="8">
        <v>728</v>
      </c>
      <c r="BT58" s="8">
        <v>730</v>
      </c>
      <c r="BU58" s="8">
        <v>735</v>
      </c>
      <c r="BV58" s="8">
        <v>738</v>
      </c>
      <c r="BW58" s="8">
        <v>741</v>
      </c>
      <c r="BX58" s="8">
        <v>744</v>
      </c>
      <c r="BY58" s="8">
        <v>749</v>
      </c>
      <c r="BZ58" s="8">
        <v>755</v>
      </c>
      <c r="CA58" s="8">
        <v>759</v>
      </c>
      <c r="CB58" s="8">
        <v>763</v>
      </c>
      <c r="CC58" s="8">
        <v>766</v>
      </c>
      <c r="CD58" s="8">
        <v>769</v>
      </c>
      <c r="CE58" s="8">
        <v>771</v>
      </c>
      <c r="CF58" s="8">
        <v>776</v>
      </c>
      <c r="CG58" s="8">
        <v>783</v>
      </c>
      <c r="CH58" s="8">
        <v>787</v>
      </c>
      <c r="CI58" s="8">
        <v>790</v>
      </c>
      <c r="CJ58" s="8">
        <v>794</v>
      </c>
      <c r="CK58" s="8">
        <v>797</v>
      </c>
      <c r="CL58" s="8">
        <v>799</v>
      </c>
      <c r="CM58" s="8">
        <v>804</v>
      </c>
      <c r="CN58" s="8">
        <v>807</v>
      </c>
      <c r="CO58" s="8">
        <v>811</v>
      </c>
      <c r="CP58" s="8">
        <v>815</v>
      </c>
      <c r="CQ58" s="8">
        <v>818</v>
      </c>
      <c r="CR58" s="8">
        <v>822</v>
      </c>
      <c r="CS58" s="8">
        <v>825</v>
      </c>
      <c r="CT58" s="8">
        <v>829</v>
      </c>
      <c r="CU58" s="8">
        <v>832</v>
      </c>
      <c r="CV58" s="8">
        <v>835</v>
      </c>
      <c r="CW58" s="8">
        <v>839</v>
      </c>
      <c r="CX58" s="8">
        <v>842</v>
      </c>
      <c r="CY58" s="8">
        <v>847</v>
      </c>
      <c r="CZ58" s="8">
        <v>853</v>
      </c>
      <c r="DA58" s="8">
        <v>855</v>
      </c>
      <c r="DB58" s="8">
        <v>860</v>
      </c>
      <c r="DC58" s="8">
        <v>867</v>
      </c>
      <c r="DD58" s="8">
        <v>874</v>
      </c>
      <c r="DE58" s="8">
        <v>881</v>
      </c>
      <c r="DF58" s="8">
        <v>885</v>
      </c>
      <c r="DG58" s="8">
        <v>889</v>
      </c>
      <c r="DH58" s="8">
        <v>895</v>
      </c>
      <c r="DI58" s="8">
        <v>902</v>
      </c>
      <c r="DJ58" s="8">
        <v>906</v>
      </c>
      <c r="DK58" s="8">
        <v>909</v>
      </c>
      <c r="DL58" s="8">
        <v>913</v>
      </c>
      <c r="DM58" s="8">
        <v>917</v>
      </c>
      <c r="DN58" s="8">
        <v>924</v>
      </c>
      <c r="DO58" s="8">
        <v>927</v>
      </c>
      <c r="DP58" s="8">
        <v>930</v>
      </c>
      <c r="DQ58" s="8">
        <v>938</v>
      </c>
      <c r="DR58" s="8">
        <v>944</v>
      </c>
      <c r="DS58" s="8">
        <v>948</v>
      </c>
      <c r="DT58" s="8">
        <v>951</v>
      </c>
      <c r="DU58" s="8">
        <v>958</v>
      </c>
      <c r="DV58" s="8">
        <v>965</v>
      </c>
      <c r="DW58" s="8">
        <v>972</v>
      </c>
      <c r="DX58" s="8">
        <v>979</v>
      </c>
      <c r="DY58" s="8">
        <v>987</v>
      </c>
      <c r="DZ58" s="8">
        <v>993</v>
      </c>
      <c r="EA58" s="8">
        <v>1000</v>
      </c>
      <c r="EB58" s="8">
        <v>1007</v>
      </c>
      <c r="EC58" s="8">
        <v>1015</v>
      </c>
      <c r="ED58" s="8"/>
    </row>
    <row r="59" spans="1:134" x14ac:dyDescent="0.25">
      <c r="A59" s="8" t="s">
        <v>18</v>
      </c>
      <c r="B59" s="11">
        <v>0</v>
      </c>
      <c r="C59" s="11">
        <v>0</v>
      </c>
      <c r="D59" s="11">
        <v>0</v>
      </c>
      <c r="E59" s="11">
        <v>0</v>
      </c>
      <c r="F59" s="11">
        <v>0</v>
      </c>
      <c r="G59" s="11">
        <v>0</v>
      </c>
      <c r="H59" s="11">
        <v>0</v>
      </c>
      <c r="I59" s="11">
        <v>0</v>
      </c>
      <c r="J59" s="11">
        <v>0</v>
      </c>
      <c r="K59" s="11">
        <v>0</v>
      </c>
      <c r="L59" s="11">
        <v>0</v>
      </c>
      <c r="M59" s="11">
        <v>0</v>
      </c>
      <c r="N59" s="11">
        <v>0</v>
      </c>
      <c r="O59" s="11">
        <v>0</v>
      </c>
      <c r="P59" s="11">
        <v>0</v>
      </c>
      <c r="Q59" s="11">
        <v>0</v>
      </c>
      <c r="R59" s="11">
        <v>0</v>
      </c>
      <c r="S59" s="11">
        <v>0</v>
      </c>
      <c r="T59" s="11">
        <v>0</v>
      </c>
      <c r="U59" s="11">
        <v>3.8275109683842375E-3</v>
      </c>
      <c r="V59" s="11">
        <v>3.0501511420197708E-2</v>
      </c>
      <c r="W59" s="11">
        <v>8.1575143625268631E-2</v>
      </c>
      <c r="X59" s="11">
        <v>0.15464356145630123</v>
      </c>
      <c r="Y59" s="11">
        <v>0.33568611735980525</v>
      </c>
      <c r="Z59" s="11">
        <v>0.51972323019487976</v>
      </c>
      <c r="AA59" s="11">
        <v>0.73465444013430004</v>
      </c>
      <c r="AB59" s="11">
        <v>1.0013822743574772</v>
      </c>
      <c r="AC59" s="11">
        <v>1.3840964823682103</v>
      </c>
      <c r="AD59" s="11">
        <v>1.9257210345759856</v>
      </c>
      <c r="AE59" s="11">
        <v>2.3585133206660798</v>
      </c>
      <c r="AF59" s="11">
        <v>4.168185603754873</v>
      </c>
      <c r="AG59" s="11">
        <v>5.8271856037548728</v>
      </c>
      <c r="AH59" s="11">
        <v>8.1993877513294198</v>
      </c>
      <c r="AI59" s="11">
        <v>11.534949631895799</v>
      </c>
      <c r="AJ59" s="11">
        <v>14.253978504392599</v>
      </c>
      <c r="AK59" s="11">
        <v>16.84423468304318</v>
      </c>
      <c r="AL59" s="11">
        <v>20.341957935493046</v>
      </c>
      <c r="AM59" s="11">
        <v>25.242305892118523</v>
      </c>
      <c r="AN59" s="11">
        <v>28.902823527896441</v>
      </c>
      <c r="AO59" s="11">
        <v>32.859392669907002</v>
      </c>
      <c r="AP59" s="11">
        <v>37.67995014567402</v>
      </c>
      <c r="AQ59" s="11">
        <v>42.155765994218676</v>
      </c>
      <c r="AR59" s="11">
        <v>46.968545752361877</v>
      </c>
      <c r="AS59" s="11">
        <v>51.552952702674276</v>
      </c>
      <c r="AT59" s="11">
        <v>56.238067411551242</v>
      </c>
      <c r="AU59" s="11">
        <v>58.591885674481595</v>
      </c>
      <c r="AV59" s="11">
        <v>58.591885674481595</v>
      </c>
      <c r="AW59" s="11">
        <v>63.622017738032845</v>
      </c>
      <c r="AX59" s="11">
        <v>66.856308895565761</v>
      </c>
      <c r="AY59" s="11">
        <v>70.55279827568198</v>
      </c>
      <c r="AZ59" s="11">
        <v>73.110416692737431</v>
      </c>
      <c r="BA59" s="11">
        <v>75.490260035134284</v>
      </c>
      <c r="BB59" s="11">
        <v>76.823982154989366</v>
      </c>
      <c r="BC59" s="11">
        <v>80.521482154989371</v>
      </c>
      <c r="BD59" s="11">
        <v>83.422594900152575</v>
      </c>
      <c r="BE59" s="11">
        <v>84.226981456048975</v>
      </c>
      <c r="BF59" s="11">
        <v>92.294939280506142</v>
      </c>
      <c r="BG59" s="11">
        <v>101.61950345750415</v>
      </c>
      <c r="BH59" s="11">
        <v>110.77467343174654</v>
      </c>
      <c r="BI59" s="11">
        <v>110.77467343174654</v>
      </c>
      <c r="BJ59" s="11">
        <v>115.83002982754266</v>
      </c>
      <c r="BK59" s="11">
        <v>119.89936288462061</v>
      </c>
      <c r="BL59" s="11">
        <v>125.11476417016273</v>
      </c>
      <c r="BM59" s="11">
        <v>130.12864011727513</v>
      </c>
      <c r="BN59" s="11">
        <v>135.32232051014145</v>
      </c>
      <c r="BO59" s="11">
        <v>139.98341038316229</v>
      </c>
      <c r="BP59" s="11">
        <v>145.56369930167173</v>
      </c>
      <c r="BQ59" s="11">
        <v>150.03737727247028</v>
      </c>
      <c r="BR59" s="11">
        <v>155.50290083442968</v>
      </c>
      <c r="BS59" s="11">
        <v>160.90862706222225</v>
      </c>
      <c r="BT59" s="11">
        <v>164.37238179135963</v>
      </c>
      <c r="BU59" s="11">
        <v>170.739507305751</v>
      </c>
      <c r="BV59" s="11">
        <v>175.12987823690875</v>
      </c>
      <c r="BW59" s="11">
        <v>180.5990385775101</v>
      </c>
      <c r="BX59" s="11">
        <v>185.52160318149839</v>
      </c>
      <c r="BY59" s="11">
        <v>191.53319445656342</v>
      </c>
      <c r="BZ59" s="11">
        <v>197.57702474517075</v>
      </c>
      <c r="CA59" s="11">
        <v>204.22395553165808</v>
      </c>
      <c r="CB59" s="11">
        <v>209.58983508586257</v>
      </c>
      <c r="CC59" s="11">
        <v>213.92067254314853</v>
      </c>
      <c r="CD59" s="11">
        <v>218.27442335372209</v>
      </c>
      <c r="CE59" s="11">
        <v>221.58345873356814</v>
      </c>
      <c r="CF59" s="11">
        <v>226.94904710377094</v>
      </c>
      <c r="CG59" s="11">
        <v>236.72430894648883</v>
      </c>
      <c r="CH59" s="11">
        <v>241.78361411145352</v>
      </c>
      <c r="CI59" s="11">
        <v>246.25967689682409</v>
      </c>
      <c r="CJ59" s="11">
        <v>250.64176377430755</v>
      </c>
      <c r="CK59" s="11">
        <v>254.51822112762633</v>
      </c>
      <c r="CL59" s="11">
        <v>257.54367034431255</v>
      </c>
      <c r="CM59" s="11">
        <v>257.90534992446806</v>
      </c>
      <c r="CN59" s="11">
        <v>259.21968842118571</v>
      </c>
      <c r="CO59" s="11">
        <v>260.72709467225241</v>
      </c>
      <c r="CP59" s="11">
        <v>262.0599191389673</v>
      </c>
      <c r="CQ59" s="11">
        <v>263.47092067450779</v>
      </c>
      <c r="CR59" s="11">
        <v>264.6710133286619</v>
      </c>
      <c r="CS59" s="11">
        <v>265.92449317735361</v>
      </c>
      <c r="CT59" s="11">
        <v>267.45004679234125</v>
      </c>
      <c r="CU59" s="11">
        <v>267.97045770167887</v>
      </c>
      <c r="CV59" s="11">
        <v>267.97045770167887</v>
      </c>
      <c r="CW59" s="11">
        <v>267.97045770167887</v>
      </c>
      <c r="CX59" s="11">
        <v>271.66362750266495</v>
      </c>
      <c r="CY59" s="11">
        <v>277.19102855590802</v>
      </c>
      <c r="CZ59" s="11">
        <v>283.08095717249051</v>
      </c>
      <c r="DA59" s="11">
        <v>286.44602850286606</v>
      </c>
      <c r="DB59" s="11">
        <v>292.17106111160456</v>
      </c>
      <c r="DC59" s="11">
        <v>297.89409567373764</v>
      </c>
      <c r="DD59" s="11">
        <v>302.20548039953724</v>
      </c>
      <c r="DE59" s="11">
        <v>308.23264193146599</v>
      </c>
      <c r="DF59" s="11">
        <v>313.77812861504867</v>
      </c>
      <c r="DG59" s="11">
        <v>317.69974559280183</v>
      </c>
      <c r="DH59" s="11">
        <v>323.69838489947665</v>
      </c>
      <c r="DI59" s="11">
        <v>329.49273534117316</v>
      </c>
      <c r="DJ59" s="11">
        <v>334.3897132910883</v>
      </c>
      <c r="DK59" s="11">
        <v>337.00286313830856</v>
      </c>
      <c r="DL59" s="11">
        <v>340.60546180345932</v>
      </c>
      <c r="DM59" s="11">
        <v>344.75800628921291</v>
      </c>
      <c r="DN59" s="11">
        <v>349.9398654673077</v>
      </c>
      <c r="DO59" s="11">
        <v>353.42673140703027</v>
      </c>
      <c r="DP59" s="11">
        <v>355.94777229349165</v>
      </c>
      <c r="DQ59" s="11">
        <v>359.69209860315345</v>
      </c>
      <c r="DR59" s="11">
        <v>364.48644777124241</v>
      </c>
      <c r="DS59" s="11">
        <v>367.38881892739562</v>
      </c>
      <c r="DT59" s="11">
        <v>369.80079107603052</v>
      </c>
      <c r="DU59" s="11">
        <v>374.66881306425273</v>
      </c>
      <c r="DV59" s="11">
        <v>380.6237820597139</v>
      </c>
      <c r="DW59" s="11">
        <v>385.69258879204403</v>
      </c>
      <c r="DX59" s="11">
        <v>390.41087349005403</v>
      </c>
      <c r="DY59" s="11">
        <v>395.56672639024822</v>
      </c>
      <c r="DZ59" s="11">
        <v>399.83649311128704</v>
      </c>
      <c r="EA59" s="11">
        <v>403.91664887946524</v>
      </c>
      <c r="EB59" s="11">
        <v>408.58977449513787</v>
      </c>
      <c r="EC59" s="11">
        <v>413.70777449513787</v>
      </c>
      <c r="ED59" s="8"/>
    </row>
    <row r="60" spans="1:134" x14ac:dyDescent="0.25">
      <c r="A60" s="8" t="s">
        <v>19</v>
      </c>
      <c r="B60" s="11">
        <v>0</v>
      </c>
      <c r="C60" s="11">
        <v>0</v>
      </c>
      <c r="D60" s="11">
        <v>0</v>
      </c>
      <c r="E60" s="11">
        <v>0</v>
      </c>
      <c r="F60" s="11">
        <v>0</v>
      </c>
      <c r="G60" s="11">
        <v>0</v>
      </c>
      <c r="H60" s="11">
        <v>0</v>
      </c>
      <c r="I60" s="11">
        <v>0</v>
      </c>
      <c r="J60" s="11">
        <v>0</v>
      </c>
      <c r="K60" s="11">
        <v>1.8586666666666668E-2</v>
      </c>
      <c r="L60" s="11">
        <v>8.0553333333333338E-2</v>
      </c>
      <c r="M60" s="11">
        <v>0.28965333333333332</v>
      </c>
      <c r="N60" s="11">
        <v>0.86425333333333343</v>
      </c>
      <c r="O60" s="11">
        <v>1.0684133333333334</v>
      </c>
      <c r="P60" s="11">
        <v>1.3456866666666667</v>
      </c>
      <c r="Q60" s="11">
        <v>1.5986916666666666</v>
      </c>
      <c r="R60" s="11">
        <v>1.5986916666666666</v>
      </c>
      <c r="S60" s="11">
        <v>1.624696409439693</v>
      </c>
      <c r="T60" s="11">
        <v>1.624696409439693</v>
      </c>
      <c r="U60" s="11">
        <v>1.645864440947751</v>
      </c>
      <c r="V60" s="11">
        <v>2.033418899928062</v>
      </c>
      <c r="W60" s="11">
        <v>2.4486354680532214</v>
      </c>
      <c r="X60" s="11">
        <v>3.3191879887609632</v>
      </c>
      <c r="Y60" s="11">
        <v>4.8273190329669244</v>
      </c>
      <c r="Z60" s="11">
        <v>6.6699527092165702</v>
      </c>
      <c r="AA60" s="11">
        <v>8.5540555582315214</v>
      </c>
      <c r="AB60" s="11">
        <v>11.190225762872473</v>
      </c>
      <c r="AC60" s="11">
        <v>13.610712060013434</v>
      </c>
      <c r="AD60" s="11">
        <v>16.379157389409503</v>
      </c>
      <c r="AE60" s="11">
        <v>23.069229292345213</v>
      </c>
      <c r="AF60" s="11">
        <v>29.996175066377109</v>
      </c>
      <c r="AG60" s="11">
        <v>33.75487506637711</v>
      </c>
      <c r="AH60" s="11">
        <v>37.126359107673565</v>
      </c>
      <c r="AI60" s="11">
        <v>41.523712829104568</v>
      </c>
      <c r="AJ60" s="11">
        <v>46.282556893379613</v>
      </c>
      <c r="AK60" s="11">
        <v>50.947836927736219</v>
      </c>
      <c r="AL60" s="11">
        <v>55.928430961418513</v>
      </c>
      <c r="AM60" s="11">
        <v>61.237040380014356</v>
      </c>
      <c r="AN60" s="11">
        <v>66.871771703853241</v>
      </c>
      <c r="AO60" s="11">
        <v>71.383447222913674</v>
      </c>
      <c r="AP60" s="11">
        <v>81.559750113364942</v>
      </c>
      <c r="AQ60" s="11">
        <v>86.573557196764895</v>
      </c>
      <c r="AR60" s="11">
        <v>92.068937537091443</v>
      </c>
      <c r="AS60" s="11">
        <v>95.819308652762089</v>
      </c>
      <c r="AT60" s="11">
        <v>97.419195972306085</v>
      </c>
      <c r="AU60" s="11">
        <v>98.636436098025655</v>
      </c>
      <c r="AV60" s="11">
        <v>98.636436098025655</v>
      </c>
      <c r="AW60" s="11">
        <v>103.73489344982187</v>
      </c>
      <c r="AX60" s="11">
        <v>108.60684860792556</v>
      </c>
      <c r="AY60" s="11">
        <v>111.84376848683266</v>
      </c>
      <c r="AZ60" s="11">
        <v>113.92971749860597</v>
      </c>
      <c r="BA60" s="11">
        <v>115.57670074238086</v>
      </c>
      <c r="BB60" s="11">
        <v>120.22698995144852</v>
      </c>
      <c r="BC60" s="11">
        <v>124.96938995144852</v>
      </c>
      <c r="BD60" s="11">
        <v>130.17028884708083</v>
      </c>
      <c r="BE60" s="11">
        <v>135.30885489522518</v>
      </c>
      <c r="BF60" s="11">
        <v>140.60040732547449</v>
      </c>
      <c r="BG60" s="11">
        <v>144.72979911671038</v>
      </c>
      <c r="BH60" s="11">
        <v>149.08519437211572</v>
      </c>
      <c r="BI60" s="11">
        <v>149.08519437211572</v>
      </c>
      <c r="BJ60" s="11">
        <v>149.08519437211572</v>
      </c>
      <c r="BK60" s="11">
        <v>154.12525207301118</v>
      </c>
      <c r="BL60" s="11">
        <v>157.28373781521032</v>
      </c>
      <c r="BM60" s="11">
        <v>161.07216301769901</v>
      </c>
      <c r="BN60" s="11">
        <v>164.45863972810824</v>
      </c>
      <c r="BO60" s="11">
        <v>166.81856385991759</v>
      </c>
      <c r="BP60" s="11">
        <v>166.81856385991759</v>
      </c>
      <c r="BQ60" s="11">
        <v>171.6545200336499</v>
      </c>
      <c r="BR60" s="11">
        <v>174.90544971840802</v>
      </c>
      <c r="BS60" s="11">
        <v>177.77904939935013</v>
      </c>
      <c r="BT60" s="11">
        <v>180.09973972274008</v>
      </c>
      <c r="BU60" s="11">
        <v>184.9474482054971</v>
      </c>
      <c r="BV60" s="11">
        <v>187.86567231823435</v>
      </c>
      <c r="BW60" s="11">
        <v>191.38758580885892</v>
      </c>
      <c r="BX60" s="11">
        <v>194.77117294549453</v>
      </c>
      <c r="BY60" s="11">
        <v>200.27617623463399</v>
      </c>
      <c r="BZ60" s="11">
        <v>205.82949434348623</v>
      </c>
      <c r="CA60" s="11">
        <v>210.59518550367304</v>
      </c>
      <c r="CB60" s="11">
        <v>214.69978483856863</v>
      </c>
      <c r="CC60" s="11">
        <v>217.71640284099951</v>
      </c>
      <c r="CD60" s="11">
        <v>220.499364645735</v>
      </c>
      <c r="CE60" s="11">
        <v>222.79625016253601</v>
      </c>
      <c r="CF60" s="11">
        <v>228.19122378727212</v>
      </c>
      <c r="CG60" s="11">
        <v>233.93365269694635</v>
      </c>
      <c r="CH60" s="11">
        <v>238.30114924099863</v>
      </c>
      <c r="CI60" s="11">
        <v>241.36988751798012</v>
      </c>
      <c r="CJ60" s="11">
        <v>244.5034837206681</v>
      </c>
      <c r="CK60" s="11">
        <v>247.07760342291053</v>
      </c>
      <c r="CL60" s="11">
        <v>249.29969608438759</v>
      </c>
      <c r="CM60" s="11">
        <v>253.92566752374128</v>
      </c>
      <c r="CN60" s="11">
        <v>256.42094885523682</v>
      </c>
      <c r="CO60" s="11">
        <v>258.09795400831507</v>
      </c>
      <c r="CP60" s="11">
        <v>261.36397448344121</v>
      </c>
      <c r="CQ60" s="11">
        <v>265.04520603129311</v>
      </c>
      <c r="CR60" s="11">
        <v>268.75257251140209</v>
      </c>
      <c r="CS60" s="11">
        <v>270.33981020958862</v>
      </c>
      <c r="CT60" s="11">
        <v>274.48225615263681</v>
      </c>
      <c r="CU60" s="11">
        <v>276.82165281562339</v>
      </c>
      <c r="CV60" s="11">
        <v>279.52015044729558</v>
      </c>
      <c r="CW60" s="11">
        <v>282.01993514377267</v>
      </c>
      <c r="CX60" s="11">
        <v>284.88724838376044</v>
      </c>
      <c r="CY60" s="11">
        <v>288.46826029581518</v>
      </c>
      <c r="CZ60" s="11">
        <v>292.61478567153506</v>
      </c>
      <c r="DA60" s="11">
        <v>294.40754750654168</v>
      </c>
      <c r="DB60" s="11">
        <v>298.06889578335586</v>
      </c>
      <c r="DC60" s="11">
        <v>303.39575107870837</v>
      </c>
      <c r="DD60" s="11">
        <v>308.5108031417758</v>
      </c>
      <c r="DE60" s="11">
        <v>312.62528374856657</v>
      </c>
      <c r="DF60" s="11">
        <v>315.62797277956622</v>
      </c>
      <c r="DG60" s="11">
        <v>318.6028286036144</v>
      </c>
      <c r="DH60" s="11">
        <v>323.01512374983247</v>
      </c>
      <c r="DI60" s="11">
        <v>327.55795335340184</v>
      </c>
      <c r="DJ60" s="11">
        <v>329.68218111580109</v>
      </c>
      <c r="DK60" s="11">
        <v>331.53221840408111</v>
      </c>
      <c r="DL60" s="11">
        <v>333.9707829847444</v>
      </c>
      <c r="DM60" s="11">
        <v>336.63553435382528</v>
      </c>
      <c r="DN60" s="11">
        <v>340.43327797928964</v>
      </c>
      <c r="DO60" s="11">
        <v>342.86040663282961</v>
      </c>
      <c r="DP60" s="11">
        <v>344.71515179153943</v>
      </c>
      <c r="DQ60" s="11">
        <v>347.41897950761251</v>
      </c>
      <c r="DR60" s="11">
        <v>350.691327326259</v>
      </c>
      <c r="DS60" s="11">
        <v>352.80933652055347</v>
      </c>
      <c r="DT60" s="11">
        <v>354.50585480593134</v>
      </c>
      <c r="DU60" s="11">
        <v>357.88929494712431</v>
      </c>
      <c r="DV60" s="11">
        <v>361.86557457135456</v>
      </c>
      <c r="DW60" s="11">
        <v>365.00980902239564</v>
      </c>
      <c r="DX60" s="11">
        <v>368.23808447000795</v>
      </c>
      <c r="DY60" s="11">
        <v>371.79533332082156</v>
      </c>
      <c r="DZ60" s="11">
        <v>374.96182983051756</v>
      </c>
      <c r="EA60" s="11">
        <v>378.16371801018363</v>
      </c>
      <c r="EB60" s="11">
        <v>381.80334314111604</v>
      </c>
      <c r="EC60" s="11">
        <v>385.65054314111603</v>
      </c>
      <c r="ED60" s="8"/>
    </row>
    <row r="61" spans="1:134" x14ac:dyDescent="0.25">
      <c r="A61" s="8" t="s">
        <v>20</v>
      </c>
      <c r="B61" s="11">
        <v>0</v>
      </c>
      <c r="C61" s="11">
        <v>0</v>
      </c>
      <c r="D61" s="11">
        <v>0</v>
      </c>
      <c r="E61" s="11">
        <v>0</v>
      </c>
      <c r="F61" s="11">
        <v>0</v>
      </c>
      <c r="G61" s="11">
        <v>0</v>
      </c>
      <c r="H61" s="11">
        <v>0</v>
      </c>
      <c r="I61" s="11">
        <v>0</v>
      </c>
      <c r="J61" s="11">
        <v>0</v>
      </c>
      <c r="K61" s="11">
        <v>0</v>
      </c>
      <c r="L61" s="11">
        <v>0</v>
      </c>
      <c r="M61" s="11">
        <v>0</v>
      </c>
      <c r="N61" s="11">
        <v>0</v>
      </c>
      <c r="O61" s="11">
        <v>0</v>
      </c>
      <c r="P61" s="11">
        <v>0</v>
      </c>
      <c r="Q61" s="11">
        <v>0</v>
      </c>
      <c r="R61" s="11">
        <v>0</v>
      </c>
      <c r="S61" s="11">
        <v>0</v>
      </c>
      <c r="T61" s="11">
        <v>0</v>
      </c>
      <c r="U61" s="11">
        <v>1.8767112560589868E-3</v>
      </c>
      <c r="V61" s="11">
        <v>1.5947983754193911E-2</v>
      </c>
      <c r="W61" s="11">
        <v>0.15253500452161098</v>
      </c>
      <c r="X61" s="11">
        <v>0.45980461566758135</v>
      </c>
      <c r="Y61" s="11">
        <v>1.4034526134393013</v>
      </c>
      <c r="Z61" s="11">
        <v>2.9065878700941212</v>
      </c>
      <c r="AA61" s="11">
        <v>4.6609176705063122</v>
      </c>
      <c r="AB61" s="11">
        <v>7.1978890765507053</v>
      </c>
      <c r="AC61" s="11">
        <v>9.9954067532270816</v>
      </c>
      <c r="AD61" s="11">
        <v>12.987130639035557</v>
      </c>
      <c r="AE61" s="11">
        <v>18.299643268383399</v>
      </c>
      <c r="AF61" s="11">
        <v>22.534604290967557</v>
      </c>
      <c r="AG61" s="11">
        <v>25.883404290967558</v>
      </c>
      <c r="AH61" s="11">
        <v>29.771395782593132</v>
      </c>
      <c r="AI61" s="11">
        <v>33.435418989742047</v>
      </c>
      <c r="AJ61" s="11">
        <v>36.683019867482635</v>
      </c>
      <c r="AK61" s="11">
        <v>39.770012332322665</v>
      </c>
      <c r="AL61" s="11">
        <v>43.531025757799704</v>
      </c>
      <c r="AM61" s="11">
        <v>47.888122324395447</v>
      </c>
      <c r="AN61" s="11">
        <v>52.170707384482235</v>
      </c>
      <c r="AO61" s="11">
        <v>56.983179288400805</v>
      </c>
      <c r="AP61" s="11">
        <v>60.899738351676106</v>
      </c>
      <c r="AQ61" s="11">
        <v>65.951969536730076</v>
      </c>
      <c r="AR61" s="11">
        <v>70.594824562594312</v>
      </c>
      <c r="AS61" s="11">
        <v>77.419453390947183</v>
      </c>
      <c r="AT61" s="11">
        <v>81.992569266145054</v>
      </c>
      <c r="AU61" s="11">
        <v>87.024482499789698</v>
      </c>
      <c r="AV61" s="11">
        <v>90.086164107935147</v>
      </c>
      <c r="AW61" s="11">
        <v>93.929202007306429</v>
      </c>
      <c r="AX61" s="11">
        <v>98.411498086305471</v>
      </c>
      <c r="AY61" s="11">
        <v>103.27260367089266</v>
      </c>
      <c r="AZ61" s="11">
        <v>108.31773645442054</v>
      </c>
      <c r="BA61" s="11">
        <v>113.22097830373001</v>
      </c>
      <c r="BB61" s="11">
        <v>118.60956053465017</v>
      </c>
      <c r="BC61" s="11">
        <v>124.20106053465017</v>
      </c>
      <c r="BD61" s="11">
        <v>129.55497843485131</v>
      </c>
      <c r="BE61" s="11">
        <v>134.83287749985129</v>
      </c>
      <c r="BF61" s="11">
        <v>140.17892884959255</v>
      </c>
      <c r="BG61" s="11">
        <v>145.59600081482304</v>
      </c>
      <c r="BH61" s="11">
        <v>150.7598233975244</v>
      </c>
      <c r="BI61" s="11">
        <v>150.7598233975244</v>
      </c>
      <c r="BJ61" s="11">
        <v>150.7598233975244</v>
      </c>
      <c r="BK61" s="11">
        <v>156.04080371865535</v>
      </c>
      <c r="BL61" s="11">
        <v>159.52810131094887</v>
      </c>
      <c r="BM61" s="11">
        <v>162.46444503353504</v>
      </c>
      <c r="BN61" s="11">
        <v>166.1578575286762</v>
      </c>
      <c r="BO61" s="11">
        <v>168.51229963396597</v>
      </c>
      <c r="BP61" s="11">
        <v>168.51229963396597</v>
      </c>
      <c r="BQ61" s="11">
        <v>173.56641532037236</v>
      </c>
      <c r="BR61" s="11">
        <v>177.09697281819984</v>
      </c>
      <c r="BS61" s="11">
        <v>180.51815464501021</v>
      </c>
      <c r="BT61" s="11">
        <v>182.40788780359264</v>
      </c>
      <c r="BU61" s="11">
        <v>186.71622573706367</v>
      </c>
      <c r="BV61" s="11">
        <v>189.36555879244057</v>
      </c>
      <c r="BW61" s="11">
        <v>192.29292775462446</v>
      </c>
      <c r="BX61" s="11">
        <v>195.38813845584909</v>
      </c>
      <c r="BY61" s="11">
        <v>200.633727791414</v>
      </c>
      <c r="BZ61" s="11">
        <v>205.87861982828321</v>
      </c>
      <c r="CA61" s="11">
        <v>210.69219905726561</v>
      </c>
      <c r="CB61" s="11">
        <v>214.58268231790876</v>
      </c>
      <c r="CC61" s="11">
        <v>217.71803757719678</v>
      </c>
      <c r="CD61" s="11">
        <v>220.56902651325933</v>
      </c>
      <c r="CE61" s="11">
        <v>222.92459326186022</v>
      </c>
      <c r="CF61" s="11">
        <v>228.50120640226206</v>
      </c>
      <c r="CG61" s="11">
        <v>234.19278510280614</v>
      </c>
      <c r="CH61" s="11">
        <v>238.73976047262843</v>
      </c>
      <c r="CI61" s="11">
        <v>242.1236556208313</v>
      </c>
      <c r="CJ61" s="11">
        <v>245.22254355796906</v>
      </c>
      <c r="CK61" s="11">
        <v>248.08613717070821</v>
      </c>
      <c r="CL61" s="11">
        <v>250.59883131831518</v>
      </c>
      <c r="CM61" s="11">
        <v>255.86777260022973</v>
      </c>
      <c r="CN61" s="11">
        <v>258.28738557282281</v>
      </c>
      <c r="CO61" s="11">
        <v>260.15300797342735</v>
      </c>
      <c r="CP61" s="11">
        <v>263.46684302813605</v>
      </c>
      <c r="CQ61" s="11">
        <v>266.94502594389508</v>
      </c>
      <c r="CR61" s="11">
        <v>270.54579170281039</v>
      </c>
      <c r="CS61" s="11">
        <v>272.63226085984979</v>
      </c>
      <c r="CT61" s="11">
        <v>277.0920132915042</v>
      </c>
      <c r="CU61" s="11">
        <v>279.68630804441045</v>
      </c>
      <c r="CV61" s="11">
        <v>282.86659193790274</v>
      </c>
      <c r="CW61" s="11">
        <v>285.85572228017736</v>
      </c>
      <c r="CX61" s="11">
        <v>289.37090768019038</v>
      </c>
      <c r="CY61" s="11">
        <v>293.53029305059135</v>
      </c>
      <c r="CZ61" s="11">
        <v>298.56575638841628</v>
      </c>
      <c r="DA61" s="11">
        <v>300.97461956423359</v>
      </c>
      <c r="DB61" s="11">
        <v>305.71586839820958</v>
      </c>
      <c r="DC61" s="11">
        <v>311.02315549618271</v>
      </c>
      <c r="DD61" s="11">
        <v>316.38656208447384</v>
      </c>
      <c r="DE61" s="11">
        <v>321.64352720539375</v>
      </c>
      <c r="DF61" s="11">
        <v>325.31617920578202</v>
      </c>
      <c r="DG61" s="11">
        <v>328.77905322140418</v>
      </c>
      <c r="DH61" s="11">
        <v>333.85742461619583</v>
      </c>
      <c r="DI61" s="11">
        <v>339.15931093983772</v>
      </c>
      <c r="DJ61" s="11">
        <v>340.5021034029154</v>
      </c>
      <c r="DK61" s="11">
        <v>342.96212717801006</v>
      </c>
      <c r="DL61" s="11">
        <v>346.13076416629559</v>
      </c>
      <c r="DM61" s="11">
        <v>349.74113961859791</v>
      </c>
      <c r="DN61" s="11">
        <v>354.76497088068356</v>
      </c>
      <c r="DO61" s="11">
        <v>358.12144768480886</v>
      </c>
      <c r="DP61" s="11">
        <v>360.5838740197334</v>
      </c>
      <c r="DQ61" s="11">
        <v>364.21445308526904</v>
      </c>
      <c r="DR61" s="11">
        <v>368.79815180691554</v>
      </c>
      <c r="DS61" s="11">
        <v>371.73471936560401</v>
      </c>
      <c r="DT61" s="11">
        <v>374.16181644991821</v>
      </c>
      <c r="DU61" s="11">
        <v>378.80188340419056</v>
      </c>
      <c r="DV61" s="11">
        <v>383.91992224637426</v>
      </c>
      <c r="DW61" s="11">
        <v>388.5536685043956</v>
      </c>
      <c r="DX61" s="11">
        <v>393.14842974456855</v>
      </c>
      <c r="DY61" s="11">
        <v>398.14315893169993</v>
      </c>
      <c r="DZ61" s="11">
        <v>402.35138601001006</v>
      </c>
      <c r="EA61" s="11">
        <v>406.8654788259168</v>
      </c>
      <c r="EB61" s="11">
        <v>411.87157662551726</v>
      </c>
      <c r="EC61" s="11">
        <v>417.14197662551726</v>
      </c>
      <c r="ED61" s="8"/>
    </row>
    <row r="62" spans="1:134" x14ac:dyDescent="0.25">
      <c r="A62" s="8" t="s">
        <v>21</v>
      </c>
      <c r="B62" s="11">
        <v>0</v>
      </c>
      <c r="C62" s="11">
        <v>0</v>
      </c>
      <c r="D62" s="11">
        <v>0</v>
      </c>
      <c r="E62" s="11">
        <v>0</v>
      </c>
      <c r="F62" s="11">
        <v>0</v>
      </c>
      <c r="G62" s="11">
        <v>0</v>
      </c>
      <c r="H62" s="11">
        <v>0.19095999999999999</v>
      </c>
      <c r="I62" s="11">
        <v>0.49717</v>
      </c>
      <c r="J62" s="11">
        <v>0.89190999999999998</v>
      </c>
      <c r="K62" s="11">
        <v>1.3882266666666665</v>
      </c>
      <c r="L62" s="11">
        <v>1.7206733333333331</v>
      </c>
      <c r="M62" s="11">
        <v>1.9048399999999996</v>
      </c>
      <c r="N62" s="11">
        <v>2.5658149999999997</v>
      </c>
      <c r="O62" s="11">
        <v>3.0240149999999999</v>
      </c>
      <c r="P62" s="11">
        <v>3.7084899999999998</v>
      </c>
      <c r="Q62" s="11">
        <v>3.8574899999999999</v>
      </c>
      <c r="R62" s="11">
        <v>3.8574899999999999</v>
      </c>
      <c r="S62" s="11">
        <v>5.5233026015366642</v>
      </c>
      <c r="T62" s="11">
        <v>6.7073427989544587</v>
      </c>
      <c r="U62" s="11">
        <v>7.9692969288362017</v>
      </c>
      <c r="V62" s="11">
        <v>9.8942545756021243</v>
      </c>
      <c r="W62" s="11">
        <v>13.763448741833301</v>
      </c>
      <c r="X62" s="11">
        <v>18.925109453931636</v>
      </c>
      <c r="Y62" s="11">
        <v>22.801042508693136</v>
      </c>
      <c r="Z62" s="11">
        <v>28.863275088047349</v>
      </c>
      <c r="AA62" s="11">
        <v>32.660409655467461</v>
      </c>
      <c r="AB62" s="11">
        <v>39.077713100977014</v>
      </c>
      <c r="AC62" s="11">
        <v>43.548765367727739</v>
      </c>
      <c r="AD62" s="11">
        <v>47.910927232322159</v>
      </c>
      <c r="AE62" s="11">
        <v>54.812339298967736</v>
      </c>
      <c r="AF62" s="11">
        <v>59.076427780193498</v>
      </c>
      <c r="AG62" s="11">
        <v>62.119327780193501</v>
      </c>
      <c r="AH62" s="11">
        <v>65.489822972376061</v>
      </c>
      <c r="AI62" s="11">
        <v>68.636121340937848</v>
      </c>
      <c r="AJ62" s="11">
        <v>71.612842337107992</v>
      </c>
      <c r="AK62" s="11">
        <v>74.473476438304317</v>
      </c>
      <c r="AL62" s="11">
        <v>78.015612058273106</v>
      </c>
      <c r="AM62" s="11">
        <v>82.320401760282792</v>
      </c>
      <c r="AN62" s="11">
        <v>85.599074882685827</v>
      </c>
      <c r="AO62" s="11">
        <v>90.484258742837667</v>
      </c>
      <c r="AP62" s="11">
        <v>94.239313411816212</v>
      </c>
      <c r="AQ62" s="11">
        <v>98.62407926190582</v>
      </c>
      <c r="AR62" s="11">
        <v>102.57108324367866</v>
      </c>
      <c r="AS62" s="11">
        <v>107.28048716685313</v>
      </c>
      <c r="AT62" s="11">
        <v>112.15464829157102</v>
      </c>
      <c r="AU62" s="11">
        <v>116.79336794006082</v>
      </c>
      <c r="AV62" s="11">
        <v>116.79336794006082</v>
      </c>
      <c r="AW62" s="11">
        <v>120.12532394590856</v>
      </c>
      <c r="AX62" s="11">
        <v>120.12532394590856</v>
      </c>
      <c r="AY62" s="11">
        <v>124.74479854553688</v>
      </c>
      <c r="AZ62" s="11">
        <v>129.16141589372023</v>
      </c>
      <c r="BA62" s="11">
        <v>134.11856070581669</v>
      </c>
      <c r="BB62" s="11">
        <v>139.23875307791059</v>
      </c>
      <c r="BC62" s="11">
        <v>144.29285307791059</v>
      </c>
      <c r="BD62" s="11">
        <v>148.99776607649741</v>
      </c>
      <c r="BE62" s="11">
        <v>154.01318272363596</v>
      </c>
      <c r="BF62" s="11">
        <v>158.35785650968768</v>
      </c>
      <c r="BG62" s="11">
        <v>163.20044198228248</v>
      </c>
      <c r="BH62" s="11">
        <v>165.17562018592915</v>
      </c>
      <c r="BI62" s="11">
        <v>165.17562018592915</v>
      </c>
      <c r="BJ62" s="11">
        <v>165.17562018592915</v>
      </c>
      <c r="BK62" s="11">
        <v>169.91040548293631</v>
      </c>
      <c r="BL62" s="11">
        <v>172.59457709031199</v>
      </c>
      <c r="BM62" s="11">
        <v>175.24762919448261</v>
      </c>
      <c r="BN62" s="11">
        <v>175.24762919448261</v>
      </c>
      <c r="BO62" s="11">
        <v>180.15477214661701</v>
      </c>
      <c r="BP62" s="11">
        <v>180.15477214661701</v>
      </c>
      <c r="BQ62" s="11">
        <v>185.15585470617404</v>
      </c>
      <c r="BR62" s="11">
        <v>188.25056122168564</v>
      </c>
      <c r="BS62" s="11">
        <v>191.03867519969793</v>
      </c>
      <c r="BT62" s="11">
        <v>192.88196279002091</v>
      </c>
      <c r="BU62" s="11">
        <v>196.44561699765731</v>
      </c>
      <c r="BV62" s="11">
        <v>198.4516921573138</v>
      </c>
      <c r="BW62" s="11">
        <v>200.24384837183248</v>
      </c>
      <c r="BX62" s="11">
        <v>202.9418667590468</v>
      </c>
      <c r="BY62" s="11">
        <v>207.26355562483184</v>
      </c>
      <c r="BZ62" s="11">
        <v>211.60277432050049</v>
      </c>
      <c r="CA62" s="11">
        <v>215.47823826770886</v>
      </c>
      <c r="CB62" s="11">
        <v>218.50532472184136</v>
      </c>
      <c r="CC62" s="11">
        <v>221.01972140406392</v>
      </c>
      <c r="CD62" s="11">
        <v>223.33003268306831</v>
      </c>
      <c r="CE62" s="11">
        <v>225.26369347552517</v>
      </c>
      <c r="CF62" s="11">
        <v>229.85016836444549</v>
      </c>
      <c r="CG62" s="11">
        <v>234.81128569258976</v>
      </c>
      <c r="CH62" s="11">
        <v>238.48527430519471</v>
      </c>
      <c r="CI62" s="11">
        <v>241.48167149390073</v>
      </c>
      <c r="CJ62" s="11">
        <v>244.16462301257198</v>
      </c>
      <c r="CK62" s="11">
        <v>246.4920585122473</v>
      </c>
      <c r="CL62" s="11">
        <v>248.96732401063167</v>
      </c>
      <c r="CM62" s="11">
        <v>253.46842845207641</v>
      </c>
      <c r="CN62" s="11">
        <v>255.8562384415055</v>
      </c>
      <c r="CO62" s="11">
        <v>257.46025727955021</v>
      </c>
      <c r="CP62" s="11">
        <v>260.49015024040523</v>
      </c>
      <c r="CQ62" s="11">
        <v>263.58425105691163</v>
      </c>
      <c r="CR62" s="11">
        <v>267.30388221281686</v>
      </c>
      <c r="CS62" s="11">
        <v>269.14243787602925</v>
      </c>
      <c r="CT62" s="11">
        <v>273.08177655497951</v>
      </c>
      <c r="CU62" s="11">
        <v>275.44264231146445</v>
      </c>
      <c r="CV62" s="11">
        <v>278.25824751910278</v>
      </c>
      <c r="CW62" s="11">
        <v>280.65872393059107</v>
      </c>
      <c r="CX62" s="11">
        <v>283.76289079864597</v>
      </c>
      <c r="CY62" s="11">
        <v>287.53726280475172</v>
      </c>
      <c r="CZ62" s="11">
        <v>291.81717439012499</v>
      </c>
      <c r="DA62" s="11">
        <v>293.80182343054202</v>
      </c>
      <c r="DB62" s="11">
        <v>297.84050181116788</v>
      </c>
      <c r="DC62" s="11">
        <v>302.9437391580023</v>
      </c>
      <c r="DD62" s="11">
        <v>308.09623642769975</v>
      </c>
      <c r="DE62" s="11">
        <v>312.57310148374239</v>
      </c>
      <c r="DF62" s="11">
        <v>316.44986545722975</v>
      </c>
      <c r="DG62" s="11">
        <v>319.44413898362779</v>
      </c>
      <c r="DH62" s="11">
        <v>323.55297063725249</v>
      </c>
      <c r="DI62" s="11">
        <v>328.34658739253496</v>
      </c>
      <c r="DJ62" s="11">
        <v>330.46092397131588</v>
      </c>
      <c r="DK62" s="11">
        <v>332.82279576833992</v>
      </c>
      <c r="DL62" s="11">
        <v>335.49120352933846</v>
      </c>
      <c r="DM62" s="11">
        <v>338.41386852666284</v>
      </c>
      <c r="DN62" s="11">
        <v>342.59485361043227</v>
      </c>
      <c r="DO62" s="11">
        <v>345.31318199771437</v>
      </c>
      <c r="DP62" s="11">
        <v>347.34618583828211</v>
      </c>
      <c r="DQ62" s="11">
        <v>350.3773030089485</v>
      </c>
      <c r="DR62" s="11">
        <v>354.11706213693355</v>
      </c>
      <c r="DS62" s="11">
        <v>356.41519131208537</v>
      </c>
      <c r="DT62" s="11">
        <v>358.286348661999</v>
      </c>
      <c r="DU62" s="11">
        <v>362.0919888835794</v>
      </c>
      <c r="DV62" s="11">
        <v>366.34595976542329</v>
      </c>
      <c r="DW62" s="11">
        <v>369.78341357111242</v>
      </c>
      <c r="DX62" s="11">
        <v>373.37052020529268</v>
      </c>
      <c r="DY62" s="11">
        <v>377.387247469898</v>
      </c>
      <c r="DZ62" s="11">
        <v>381.01375730236009</v>
      </c>
      <c r="EA62" s="11">
        <v>384.56272138157368</v>
      </c>
      <c r="EB62" s="11">
        <v>388.32713054372846</v>
      </c>
      <c r="EC62" s="11">
        <v>392.32563054372844</v>
      </c>
      <c r="ED62" s="8"/>
    </row>
    <row r="63" spans="1:134" x14ac:dyDescent="0.25">
      <c r="A63" s="8" t="s">
        <v>22</v>
      </c>
      <c r="B63" s="11">
        <v>0</v>
      </c>
      <c r="C63" s="11">
        <v>0</v>
      </c>
      <c r="D63" s="11">
        <v>0</v>
      </c>
      <c r="E63" s="11">
        <v>0</v>
      </c>
      <c r="F63" s="11">
        <v>0</v>
      </c>
      <c r="G63" s="11">
        <v>0</v>
      </c>
      <c r="H63" s="11">
        <v>0.28747000000000006</v>
      </c>
      <c r="I63" s="11">
        <v>0.50825000000000009</v>
      </c>
      <c r="J63" s="11">
        <v>0.58811000000000013</v>
      </c>
      <c r="K63" s="11">
        <v>1.1693900000000002</v>
      </c>
      <c r="L63" s="11">
        <v>1.4716400000000001</v>
      </c>
      <c r="M63" s="11">
        <v>1.6488633333333333</v>
      </c>
      <c r="N63" s="11">
        <v>2.2619433333333334</v>
      </c>
      <c r="O63" s="11">
        <v>2.6047700000000003</v>
      </c>
      <c r="P63" s="11">
        <v>3.2584300000000002</v>
      </c>
      <c r="Q63" s="11">
        <v>3.5931566666666668</v>
      </c>
      <c r="R63" s="11">
        <v>3.5931566666666668</v>
      </c>
      <c r="S63" s="11">
        <v>5.0601928429018743</v>
      </c>
      <c r="T63" s="11">
        <v>6.8118132250440793</v>
      </c>
      <c r="U63" s="11">
        <v>8.3087679095073437</v>
      </c>
      <c r="V63" s="11">
        <v>10.429148197612243</v>
      </c>
      <c r="W63" s="11">
        <v>13.743690672596614</v>
      </c>
      <c r="X63" s="11">
        <v>17.049904291699413</v>
      </c>
      <c r="Y63" s="11">
        <v>20.575279731158275</v>
      </c>
      <c r="Z63" s="11">
        <v>24.685247899562285</v>
      </c>
      <c r="AA63" s="11">
        <v>28.13612784264086</v>
      </c>
      <c r="AB63" s="11">
        <v>32.476756949537368</v>
      </c>
      <c r="AC63" s="11">
        <v>36.241442073617648</v>
      </c>
      <c r="AD63" s="11">
        <v>39.903541987239706</v>
      </c>
      <c r="AE63" s="11">
        <v>44.389238835065697</v>
      </c>
      <c r="AF63" s="11">
        <v>47.709692519453974</v>
      </c>
      <c r="AG63" s="11">
        <v>50.00989251945397</v>
      </c>
      <c r="AH63" s="11">
        <v>52.036801063758809</v>
      </c>
      <c r="AI63" s="11">
        <v>54.05220430031293</v>
      </c>
      <c r="AJ63" s="11">
        <v>55.804303398563725</v>
      </c>
      <c r="AK63" s="11">
        <v>57.216078601244845</v>
      </c>
      <c r="AL63" s="11">
        <v>59.24513975272621</v>
      </c>
      <c r="AM63" s="11">
        <v>62.114254737773329</v>
      </c>
      <c r="AN63" s="11">
        <v>64.084131240666608</v>
      </c>
      <c r="AO63" s="11">
        <v>66.890352813392269</v>
      </c>
      <c r="AP63" s="11">
        <v>68.887918080080723</v>
      </c>
      <c r="AQ63" s="11">
        <v>72.193652740052926</v>
      </c>
      <c r="AR63" s="11">
        <v>74.194322819185771</v>
      </c>
      <c r="AS63" s="11">
        <v>76.960766712430996</v>
      </c>
      <c r="AT63" s="11">
        <v>78.066214142421813</v>
      </c>
      <c r="AU63" s="11">
        <v>81.205094017385036</v>
      </c>
      <c r="AV63" s="11">
        <v>83.577984780517738</v>
      </c>
      <c r="AW63" s="11">
        <v>85.996340536922744</v>
      </c>
      <c r="AX63" s="11">
        <v>85.996340536922744</v>
      </c>
      <c r="AY63" s="11">
        <v>89.359715874921761</v>
      </c>
      <c r="AZ63" s="11">
        <v>92.487748310520431</v>
      </c>
      <c r="BA63" s="11">
        <v>95.116247902107204</v>
      </c>
      <c r="BB63" s="11">
        <v>98.688523091697519</v>
      </c>
      <c r="BC63" s="11">
        <v>101.79412309169751</v>
      </c>
      <c r="BD63" s="11">
        <v>105.18281937029326</v>
      </c>
      <c r="BE63" s="11">
        <v>108.48556600452721</v>
      </c>
      <c r="BF63" s="11">
        <v>109.00951604924728</v>
      </c>
      <c r="BG63" s="11">
        <v>109.00951604924728</v>
      </c>
      <c r="BH63" s="11">
        <v>111.39413786470422</v>
      </c>
      <c r="BI63" s="11">
        <v>111.39413786470422</v>
      </c>
      <c r="BJ63" s="11">
        <v>111.39413786470422</v>
      </c>
      <c r="BK63" s="11">
        <v>113.61319053886015</v>
      </c>
      <c r="BL63" s="11">
        <v>113.61319053886015</v>
      </c>
      <c r="BM63" s="11">
        <v>116.49191547653353</v>
      </c>
      <c r="BN63" s="11">
        <v>116.49191547653353</v>
      </c>
      <c r="BO63" s="11">
        <v>118.92188082346667</v>
      </c>
      <c r="BP63" s="11">
        <v>118.92188082346667</v>
      </c>
      <c r="BQ63" s="11">
        <v>121.4524149161366</v>
      </c>
      <c r="BR63" s="11">
        <v>122.95459693898266</v>
      </c>
      <c r="BS63" s="11">
        <v>124.524506938348</v>
      </c>
      <c r="BT63" s="11">
        <v>125.44757991944829</v>
      </c>
      <c r="BU63" s="11">
        <v>127.80589466119842</v>
      </c>
      <c r="BV63" s="11">
        <v>127.80589466119842</v>
      </c>
      <c r="BW63" s="11">
        <v>130.27397018349868</v>
      </c>
      <c r="BX63" s="11">
        <v>131.83061309820388</v>
      </c>
      <c r="BY63" s="11">
        <v>134.17408739274973</v>
      </c>
      <c r="BZ63" s="11">
        <v>136.55906522536844</v>
      </c>
      <c r="CA63" s="11">
        <v>138.79171711499367</v>
      </c>
      <c r="CB63" s="11">
        <v>140.48698226899648</v>
      </c>
      <c r="CC63" s="11">
        <v>141.90296143874167</v>
      </c>
      <c r="CD63" s="11">
        <v>143.3221004806723</v>
      </c>
      <c r="CE63" s="11">
        <v>144.48690261404766</v>
      </c>
      <c r="CF63" s="11">
        <v>147.3208999552136</v>
      </c>
      <c r="CG63" s="11">
        <v>149.91817732262294</v>
      </c>
      <c r="CH63" s="11">
        <v>151.96068911415196</v>
      </c>
      <c r="CI63" s="11">
        <v>153.76411505476221</v>
      </c>
      <c r="CJ63" s="11">
        <v>154.95030747234409</v>
      </c>
      <c r="CK63" s="11">
        <v>155.89835785776268</v>
      </c>
      <c r="CL63" s="11">
        <v>157.51682280896759</v>
      </c>
      <c r="CM63" s="11">
        <v>160.05042857767666</v>
      </c>
      <c r="CN63" s="11">
        <v>161.26483755773933</v>
      </c>
      <c r="CO63" s="11">
        <v>161.56984154928679</v>
      </c>
      <c r="CP63" s="11">
        <v>163.34227553067208</v>
      </c>
      <c r="CQ63" s="11">
        <v>165.36744544629269</v>
      </c>
      <c r="CR63" s="11">
        <v>166.97675459029489</v>
      </c>
      <c r="CS63" s="11">
        <v>168.02321109909755</v>
      </c>
      <c r="CT63" s="11">
        <v>170.29429787803781</v>
      </c>
      <c r="CU63" s="11">
        <v>171.5117339717462</v>
      </c>
      <c r="CV63" s="11">
        <v>173.04111640764208</v>
      </c>
      <c r="CW63" s="11">
        <v>174.23712807023134</v>
      </c>
      <c r="CX63" s="11">
        <v>175.88108555403977</v>
      </c>
      <c r="CY63" s="11">
        <v>177.91828669411629</v>
      </c>
      <c r="CZ63" s="11">
        <v>180.04623504141301</v>
      </c>
      <c r="DA63" s="11">
        <v>181.40936400637153</v>
      </c>
      <c r="DB63" s="11">
        <v>183.78793260297172</v>
      </c>
      <c r="DC63" s="11">
        <v>186.41680823984078</v>
      </c>
      <c r="DD63" s="11">
        <v>189.53269795090816</v>
      </c>
      <c r="DE63" s="11">
        <v>191.76626598853866</v>
      </c>
      <c r="DF63" s="11">
        <v>191.76626598853866</v>
      </c>
      <c r="DG63" s="11">
        <v>195.43220332943869</v>
      </c>
      <c r="DH63" s="11">
        <v>197.85684053578979</v>
      </c>
      <c r="DI63" s="11">
        <v>200.85368897716222</v>
      </c>
      <c r="DJ63" s="11">
        <v>203.51400592409001</v>
      </c>
      <c r="DK63" s="11">
        <v>204.06488639492093</v>
      </c>
      <c r="DL63" s="11">
        <v>205.66511523383193</v>
      </c>
      <c r="DM63" s="11">
        <v>207.50823091036926</v>
      </c>
      <c r="DN63" s="11">
        <v>210.26875906206493</v>
      </c>
      <c r="DO63" s="11">
        <v>211.96857298730032</v>
      </c>
      <c r="DP63" s="11">
        <v>213.37776543316099</v>
      </c>
      <c r="DQ63" s="11">
        <v>215.47040234965439</v>
      </c>
      <c r="DR63" s="11">
        <v>218.09552093592563</v>
      </c>
      <c r="DS63" s="11">
        <v>219.59873755591988</v>
      </c>
      <c r="DT63" s="11">
        <v>220.89201762614968</v>
      </c>
      <c r="DU63" s="11">
        <v>223.50784310573874</v>
      </c>
      <c r="DV63" s="11">
        <v>226.79036518814971</v>
      </c>
      <c r="DW63" s="11">
        <v>229.25775857966212</v>
      </c>
      <c r="DX63" s="11">
        <v>231.8376384165667</v>
      </c>
      <c r="DY63" s="11">
        <v>234.53287173368207</v>
      </c>
      <c r="DZ63" s="11">
        <v>237.33039793036139</v>
      </c>
      <c r="EA63" s="11">
        <v>239.91551865252453</v>
      </c>
      <c r="EB63" s="11">
        <v>242.63928397354272</v>
      </c>
      <c r="EC63" s="11">
        <v>245.58608397354271</v>
      </c>
      <c r="ED63" s="8"/>
    </row>
    <row r="64" spans="1:134" x14ac:dyDescent="0.2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c r="AN64" s="8"/>
      <c r="AO64" s="8"/>
      <c r="AP64" s="8"/>
      <c r="AQ64" s="8"/>
      <c r="AR64" s="8"/>
      <c r="AS64" s="8"/>
      <c r="AT64" s="8"/>
      <c r="AU64" s="8"/>
      <c r="AV64" s="8"/>
      <c r="AW64" s="8"/>
      <c r="AX64" s="8"/>
      <c r="AY64" s="8"/>
      <c r="AZ64" s="8"/>
      <c r="BA64" s="8"/>
      <c r="BB64" s="8"/>
      <c r="BC64" s="8"/>
      <c r="BD64" s="8"/>
      <c r="BE64" s="8"/>
      <c r="BF64" s="8"/>
      <c r="BG64" s="8"/>
      <c r="BH64" s="8"/>
      <c r="BI64" s="8"/>
      <c r="BJ64" s="8"/>
      <c r="BK64" s="8"/>
      <c r="BL64" s="8"/>
      <c r="BM64" s="8"/>
      <c r="BN64" s="8"/>
      <c r="BO64" s="8"/>
      <c r="BP64" s="8"/>
      <c r="BQ64" s="8"/>
      <c r="BR64" s="8"/>
      <c r="BS64" s="8"/>
      <c r="BT64" s="8"/>
      <c r="BU64" s="8"/>
      <c r="BV64" s="8"/>
      <c r="BW64" s="8"/>
      <c r="BX64" s="8"/>
      <c r="BY64" s="8"/>
      <c r="BZ64" s="8"/>
      <c r="CA64" s="8"/>
      <c r="CB64" s="8"/>
      <c r="CC64" s="8"/>
      <c r="CD64" s="8"/>
      <c r="CE64" s="8"/>
      <c r="CF64" s="8"/>
      <c r="CG64" s="8"/>
      <c r="CH64" s="8"/>
      <c r="CI64" s="8"/>
      <c r="CJ64" s="8"/>
      <c r="CK64" s="8"/>
      <c r="CL64" s="8"/>
      <c r="CM64" s="8"/>
      <c r="CN64" s="8"/>
      <c r="CO64" s="8"/>
      <c r="CP64" s="8"/>
      <c r="CQ64" s="8"/>
      <c r="CR64" s="8"/>
      <c r="CS64" s="8"/>
      <c r="CT64" s="8"/>
      <c r="CU64" s="8"/>
      <c r="CV64" s="8"/>
      <c r="CW64" s="8"/>
      <c r="CX64" s="8"/>
      <c r="CY64" s="8"/>
      <c r="CZ64" s="8"/>
      <c r="DA64" s="8"/>
      <c r="DB64" s="8"/>
      <c r="DC64" s="8"/>
      <c r="DD64" s="8"/>
      <c r="DE64" s="8"/>
      <c r="DF64" s="8"/>
      <c r="DG64" s="8"/>
      <c r="DH64" s="8"/>
      <c r="DI64" s="8"/>
      <c r="DJ64" s="8"/>
      <c r="DK64" s="8"/>
      <c r="DL64" s="8"/>
      <c r="DM64" s="8"/>
      <c r="DN64" s="8"/>
      <c r="DO64" s="8"/>
      <c r="DP64" s="8"/>
      <c r="DQ64" s="8"/>
      <c r="DR64" s="8"/>
      <c r="DS64" s="8"/>
      <c r="DT64" s="8"/>
      <c r="DU64" s="8"/>
      <c r="DV64" s="8"/>
      <c r="DW64" s="8"/>
      <c r="DX64" s="8"/>
      <c r="DY64" s="8"/>
      <c r="DZ64" s="8"/>
      <c r="EA64" s="8"/>
      <c r="EB64" s="8"/>
      <c r="EC64" s="8"/>
      <c r="ED64" s="8"/>
    </row>
    <row r="65" spans="1:134" x14ac:dyDescent="0.25">
      <c r="A65" s="8" t="s">
        <v>26</v>
      </c>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c r="AN65" s="8"/>
      <c r="AO65" s="8"/>
      <c r="AP65" s="8"/>
      <c r="AQ65" s="8"/>
      <c r="AR65" s="8"/>
      <c r="AS65" s="8"/>
      <c r="AT65" s="8"/>
      <c r="AU65" s="8"/>
      <c r="AV65" s="8"/>
      <c r="AW65" s="8"/>
      <c r="AX65" s="8"/>
      <c r="AY65" s="8"/>
      <c r="AZ65" s="8"/>
      <c r="BA65" s="8"/>
      <c r="BB65" s="8"/>
      <c r="BC65" s="8"/>
      <c r="BD65" s="8"/>
      <c r="BE65" s="8"/>
      <c r="BF65" s="8"/>
      <c r="BG65" s="8"/>
      <c r="BH65" s="8"/>
      <c r="BI65" s="8"/>
      <c r="BJ65" s="8"/>
      <c r="BK65" s="8"/>
      <c r="BL65" s="8"/>
      <c r="BM65" s="8"/>
      <c r="BN65" s="8"/>
      <c r="BO65" s="8"/>
      <c r="BP65" s="8"/>
      <c r="BQ65" s="8"/>
      <c r="BR65" s="8"/>
      <c r="BS65" s="8"/>
      <c r="BT65" s="8"/>
      <c r="BU65" s="8"/>
      <c r="BV65" s="8"/>
      <c r="BW65" s="8"/>
      <c r="BX65" s="8"/>
      <c r="BY65" s="8"/>
      <c r="BZ65" s="8"/>
      <c r="CA65" s="8"/>
      <c r="CB65" s="8"/>
      <c r="CC65" s="8"/>
      <c r="CD65" s="8"/>
      <c r="CE65" s="8"/>
      <c r="CF65" s="8"/>
      <c r="CG65" s="8"/>
      <c r="CH65" s="8"/>
      <c r="CI65" s="8"/>
      <c r="CJ65" s="8"/>
      <c r="CK65" s="8"/>
      <c r="CL65" s="8"/>
      <c r="CM65" s="8"/>
      <c r="CN65" s="8"/>
      <c r="CO65" s="8"/>
      <c r="CP65" s="8"/>
      <c r="CQ65" s="8"/>
      <c r="CR65" s="8"/>
      <c r="CS65" s="8"/>
      <c r="CT65" s="8"/>
      <c r="CU65" s="8"/>
      <c r="CV65" s="8"/>
      <c r="CW65" s="8"/>
      <c r="CX65" s="8"/>
      <c r="CY65" s="8"/>
      <c r="CZ65" s="8"/>
      <c r="DA65" s="8"/>
      <c r="DB65" s="8"/>
      <c r="DC65" s="8"/>
      <c r="DD65" s="8"/>
      <c r="DE65" s="8"/>
      <c r="DF65" s="8"/>
      <c r="DG65" s="8"/>
      <c r="DH65" s="8"/>
      <c r="DI65" s="8"/>
      <c r="DJ65" s="8"/>
      <c r="DK65" s="8"/>
      <c r="DL65" s="8"/>
      <c r="DM65" s="8"/>
      <c r="DN65" s="8"/>
      <c r="DO65" s="8"/>
      <c r="DP65" s="8"/>
      <c r="DQ65" s="8"/>
      <c r="DR65" s="8"/>
      <c r="DS65" s="8"/>
      <c r="DT65" s="8"/>
      <c r="DU65" s="8"/>
      <c r="DV65" s="8"/>
      <c r="DW65" s="8"/>
      <c r="DX65" s="8"/>
      <c r="DY65" s="8"/>
      <c r="DZ65" s="8"/>
      <c r="EA65" s="8"/>
      <c r="EB65" s="8"/>
      <c r="EC65" s="8"/>
      <c r="ED65" s="8"/>
    </row>
    <row r="66" spans="1:134" x14ac:dyDescent="0.25">
      <c r="A66" s="8" t="s">
        <v>27</v>
      </c>
      <c r="B66" s="8">
        <v>57</v>
      </c>
      <c r="C66" s="8">
        <v>65</v>
      </c>
      <c r="D66" s="8">
        <v>70</v>
      </c>
      <c r="E66" s="8">
        <v>77</v>
      </c>
      <c r="F66" s="8">
        <v>84</v>
      </c>
      <c r="G66" s="8">
        <v>93</v>
      </c>
      <c r="H66" s="8">
        <v>100</v>
      </c>
      <c r="I66" s="8">
        <v>107</v>
      </c>
      <c r="J66" s="8">
        <v>114</v>
      </c>
      <c r="K66" s="8">
        <v>122</v>
      </c>
      <c r="L66" s="8">
        <v>129</v>
      </c>
      <c r="M66" s="8">
        <v>136</v>
      </c>
      <c r="N66" s="8">
        <v>143</v>
      </c>
      <c r="O66" s="8">
        <v>156</v>
      </c>
      <c r="P66" s="8">
        <v>164</v>
      </c>
      <c r="Q66" s="8">
        <v>266</v>
      </c>
      <c r="R66" s="8">
        <v>289</v>
      </c>
      <c r="S66" s="8">
        <v>296</v>
      </c>
      <c r="T66" s="8">
        <v>304</v>
      </c>
      <c r="U66" s="8">
        <v>314</v>
      </c>
      <c r="V66" s="8">
        <v>317</v>
      </c>
      <c r="W66" s="8">
        <v>329</v>
      </c>
      <c r="X66" s="8">
        <v>337</v>
      </c>
      <c r="Y66" s="8">
        <v>344</v>
      </c>
      <c r="Z66" s="8">
        <v>353</v>
      </c>
      <c r="AA66" s="8">
        <v>380</v>
      </c>
      <c r="AB66" s="8">
        <v>402</v>
      </c>
      <c r="AC66" s="8">
        <v>428</v>
      </c>
      <c r="AD66" s="8">
        <v>442</v>
      </c>
      <c r="AE66" s="8">
        <v>468</v>
      </c>
      <c r="AF66" s="8">
        <v>485</v>
      </c>
      <c r="AG66" s="8">
        <v>492</v>
      </c>
      <c r="AH66" s="8">
        <v>499</v>
      </c>
      <c r="AI66" s="8">
        <v>511</v>
      </c>
      <c r="AJ66" s="8">
        <v>520</v>
      </c>
      <c r="AK66" s="8">
        <v>528</v>
      </c>
      <c r="AL66" s="8">
        <v>540</v>
      </c>
      <c r="AM66" s="8">
        <v>555</v>
      </c>
      <c r="AN66" s="8">
        <v>569</v>
      </c>
      <c r="AO66" s="8">
        <v>583</v>
      </c>
      <c r="AP66" s="8">
        <v>639</v>
      </c>
      <c r="AQ66" s="8">
        <v>646</v>
      </c>
      <c r="AR66" s="8">
        <v>654</v>
      </c>
      <c r="AS66" s="8">
        <v>659</v>
      </c>
      <c r="AT66" s="8">
        <v>667</v>
      </c>
      <c r="AU66" s="8">
        <v>673</v>
      </c>
      <c r="AV66" s="8">
        <v>685</v>
      </c>
      <c r="AW66" s="8">
        <v>695</v>
      </c>
      <c r="AX66" s="8">
        <v>709</v>
      </c>
      <c r="AY66" s="8">
        <v>724</v>
      </c>
      <c r="AZ66" s="8">
        <v>737</v>
      </c>
      <c r="BA66" s="8">
        <v>750</v>
      </c>
      <c r="BB66" s="8">
        <v>766</v>
      </c>
      <c r="BC66" s="8">
        <v>778</v>
      </c>
      <c r="BD66" s="8">
        <v>792</v>
      </c>
      <c r="BE66" s="8">
        <v>807</v>
      </c>
      <c r="BF66" s="8">
        <v>836</v>
      </c>
      <c r="BG66" s="8">
        <v>848</v>
      </c>
      <c r="BH66" s="8">
        <v>863</v>
      </c>
      <c r="BI66" s="8">
        <v>877</v>
      </c>
      <c r="BJ66" s="8">
        <v>892</v>
      </c>
      <c r="BK66" s="8">
        <v>905</v>
      </c>
      <c r="BL66" s="8">
        <v>918</v>
      </c>
      <c r="BM66" s="8"/>
      <c r="BN66" s="8"/>
      <c r="BO66" s="8"/>
      <c r="BP66" s="8"/>
      <c r="BQ66" s="8"/>
      <c r="BR66" s="8"/>
      <c r="BS66" s="8"/>
      <c r="BT66" s="8"/>
      <c r="BU66" s="8"/>
      <c r="BV66" s="8"/>
      <c r="BW66" s="8"/>
      <c r="BX66" s="8"/>
      <c r="BY66" s="8"/>
      <c r="BZ66" s="8"/>
      <c r="CA66" s="8"/>
      <c r="CB66" s="8"/>
      <c r="CC66" s="8"/>
      <c r="CD66" s="8"/>
      <c r="CE66" s="8"/>
      <c r="CF66" s="8"/>
      <c r="CG66" s="8"/>
      <c r="CH66" s="8"/>
      <c r="CI66" s="8"/>
      <c r="CJ66" s="8"/>
      <c r="CK66" s="8"/>
      <c r="CL66" s="8"/>
      <c r="CM66" s="8"/>
      <c r="CN66" s="8"/>
      <c r="CO66" s="8"/>
      <c r="CP66" s="8"/>
      <c r="CQ66" s="8"/>
      <c r="CR66" s="8"/>
      <c r="CS66" s="8"/>
      <c r="CT66" s="8"/>
      <c r="CU66" s="8"/>
      <c r="CV66" s="8"/>
      <c r="CW66" s="8"/>
      <c r="CX66" s="8"/>
      <c r="CY66" s="8"/>
      <c r="CZ66" s="8"/>
      <c r="DA66" s="8"/>
      <c r="DB66" s="8"/>
      <c r="DC66" s="8"/>
      <c r="DD66" s="8"/>
      <c r="DE66" s="8"/>
      <c r="DF66" s="8"/>
      <c r="DG66" s="8"/>
      <c r="DH66" s="8"/>
      <c r="DI66" s="8"/>
      <c r="DJ66" s="8"/>
      <c r="DK66" s="8"/>
      <c r="DL66" s="8"/>
      <c r="DM66" s="8"/>
      <c r="DN66" s="8"/>
      <c r="DO66" s="8"/>
      <c r="DP66" s="8"/>
      <c r="DQ66" s="8"/>
      <c r="DR66" s="8"/>
      <c r="DS66" s="8"/>
      <c r="DT66" s="8"/>
      <c r="DU66" s="8"/>
      <c r="DV66" s="8"/>
      <c r="DW66" s="8"/>
      <c r="DX66" s="8"/>
      <c r="DY66" s="8"/>
      <c r="DZ66" s="8"/>
      <c r="EA66" s="8"/>
      <c r="EB66" s="8"/>
      <c r="EC66" s="8"/>
      <c r="ED66" s="8"/>
    </row>
    <row r="67" spans="1:134" x14ac:dyDescent="0.25">
      <c r="A67" s="8" t="s">
        <v>18</v>
      </c>
      <c r="B67" s="8"/>
      <c r="C67" s="8"/>
      <c r="D67" s="8">
        <v>5.43</v>
      </c>
      <c r="E67" s="8">
        <v>5.01</v>
      </c>
      <c r="F67" s="8">
        <v>5.31</v>
      </c>
      <c r="G67" s="8">
        <v>5.14</v>
      </c>
      <c r="H67" s="8">
        <v>5.18</v>
      </c>
      <c r="I67" s="8">
        <v>5.31</v>
      </c>
      <c r="J67" s="8">
        <v>5.18</v>
      </c>
      <c r="K67" s="8">
        <v>5.38</v>
      </c>
      <c r="L67" s="8">
        <v>5.4</v>
      </c>
      <c r="M67" s="8">
        <v>5.42</v>
      </c>
      <c r="N67" s="8">
        <v>5.38</v>
      </c>
      <c r="O67" s="8">
        <v>5.38</v>
      </c>
      <c r="P67" s="8">
        <v>5.37</v>
      </c>
      <c r="Q67" s="8">
        <v>5.26</v>
      </c>
      <c r="R67" s="8">
        <v>5.29</v>
      </c>
      <c r="S67" s="8">
        <v>5.17</v>
      </c>
      <c r="T67" s="8">
        <v>5.19</v>
      </c>
      <c r="U67" s="8"/>
      <c r="V67" s="8">
        <v>5.17</v>
      </c>
      <c r="W67" s="8">
        <v>5.16</v>
      </c>
      <c r="X67" s="8">
        <v>5.2</v>
      </c>
      <c r="Y67" s="8">
        <v>5.14</v>
      </c>
      <c r="Z67" s="8">
        <v>5.29</v>
      </c>
      <c r="AA67" s="8">
        <v>5.3</v>
      </c>
      <c r="AB67" s="8">
        <v>5.33</v>
      </c>
      <c r="AC67" s="8">
        <v>5.35</v>
      </c>
      <c r="AD67" s="8">
        <v>5.36</v>
      </c>
      <c r="AE67" s="8">
        <v>5.35</v>
      </c>
      <c r="AF67" s="8">
        <v>5.39</v>
      </c>
      <c r="AG67" s="8">
        <v>5.37</v>
      </c>
      <c r="AH67" s="8">
        <v>5.34</v>
      </c>
      <c r="AI67" s="8">
        <v>5.36</v>
      </c>
      <c r="AJ67" s="8">
        <v>5.35</v>
      </c>
      <c r="AK67" s="8">
        <v>5.32</v>
      </c>
      <c r="AL67" s="8">
        <v>5.33</v>
      </c>
      <c r="AM67" s="8">
        <v>5.41</v>
      </c>
      <c r="AN67" s="8">
        <v>5.37</v>
      </c>
      <c r="AO67" s="8">
        <v>5.43</v>
      </c>
      <c r="AP67" s="8">
        <v>5.5</v>
      </c>
      <c r="AQ67" s="8">
        <v>5.48</v>
      </c>
      <c r="AR67" s="8">
        <v>5.48</v>
      </c>
      <c r="AS67" s="8">
        <v>5.48</v>
      </c>
      <c r="AT67" s="8">
        <v>5.54</v>
      </c>
      <c r="AU67" s="8">
        <v>5.43</v>
      </c>
      <c r="AV67" s="8">
        <v>5.84</v>
      </c>
      <c r="AW67" s="8">
        <v>6.31</v>
      </c>
      <c r="AX67" s="8">
        <v>6.34</v>
      </c>
      <c r="AY67" s="8">
        <v>6.19</v>
      </c>
      <c r="AZ67" s="8">
        <v>7.54</v>
      </c>
      <c r="BA67" s="8">
        <v>6.74</v>
      </c>
      <c r="BB67" s="8">
        <v>6.57</v>
      </c>
      <c r="BC67" s="8">
        <v>7.12</v>
      </c>
      <c r="BD67" s="8">
        <v>6.74</v>
      </c>
      <c r="BE67" s="8">
        <v>6.95</v>
      </c>
      <c r="BF67" s="8">
        <v>7.17</v>
      </c>
      <c r="BG67" s="8">
        <v>7.19</v>
      </c>
      <c r="BH67" s="8">
        <v>7.06</v>
      </c>
      <c r="BI67" s="8">
        <v>7.03</v>
      </c>
      <c r="BJ67" s="8">
        <v>7.06</v>
      </c>
      <c r="BK67" s="8">
        <v>6.96</v>
      </c>
      <c r="BL67" s="8">
        <v>6.86</v>
      </c>
      <c r="BM67" s="8"/>
      <c r="BN67" s="8"/>
      <c r="BO67" s="8"/>
      <c r="BP67" s="8"/>
      <c r="BQ67" s="8"/>
      <c r="BR67" s="8"/>
      <c r="BS67" s="8"/>
      <c r="BT67" s="8"/>
      <c r="BU67" s="8"/>
      <c r="BV67" s="8"/>
      <c r="BW67" s="8"/>
      <c r="BX67" s="8"/>
      <c r="BY67" s="8"/>
      <c r="BZ67" s="8"/>
      <c r="CA67" s="8"/>
      <c r="CB67" s="8"/>
      <c r="CC67" s="8"/>
      <c r="CD67" s="8"/>
      <c r="CE67" s="8"/>
      <c r="CF67" s="8"/>
      <c r="CG67" s="8"/>
      <c r="CH67" s="8"/>
      <c r="CI67" s="8"/>
      <c r="CJ67" s="8"/>
      <c r="CK67" s="8"/>
      <c r="CL67" s="8"/>
      <c r="CM67" s="8"/>
      <c r="CN67" s="8"/>
      <c r="CO67" s="8"/>
      <c r="CP67" s="8"/>
      <c r="CQ67" s="8"/>
      <c r="CR67" s="8"/>
      <c r="CS67" s="8"/>
      <c r="CT67" s="8"/>
      <c r="CU67" s="8"/>
      <c r="CV67" s="8"/>
      <c r="CW67" s="8"/>
      <c r="CX67" s="8"/>
      <c r="CY67" s="8"/>
      <c r="CZ67" s="8"/>
      <c r="DA67" s="8"/>
      <c r="DB67" s="8"/>
      <c r="DC67" s="8"/>
      <c r="DD67" s="8"/>
      <c r="DE67" s="8"/>
      <c r="DF67" s="8"/>
      <c r="DG67" s="8"/>
      <c r="DH67" s="8"/>
      <c r="DI67" s="8"/>
      <c r="DJ67" s="8"/>
      <c r="DK67" s="8"/>
      <c r="DL67" s="8"/>
      <c r="DM67" s="8"/>
      <c r="DN67" s="8"/>
      <c r="DO67" s="8"/>
      <c r="DP67" s="8"/>
      <c r="DQ67" s="8"/>
      <c r="DR67" s="8"/>
      <c r="DS67" s="8"/>
      <c r="DT67" s="8"/>
      <c r="DU67" s="8"/>
      <c r="DV67" s="8"/>
      <c r="DW67" s="8"/>
      <c r="DX67" s="8"/>
      <c r="DY67" s="8"/>
      <c r="DZ67" s="8"/>
      <c r="EA67" s="8"/>
      <c r="EB67" s="8"/>
      <c r="EC67" s="8"/>
      <c r="ED67" s="8"/>
    </row>
    <row r="68" spans="1:134" x14ac:dyDescent="0.25">
      <c r="A68" s="8" t="s">
        <v>19</v>
      </c>
      <c r="B68" s="8">
        <v>4.93</v>
      </c>
      <c r="C68" s="8">
        <v>5.04</v>
      </c>
      <c r="D68" s="8">
        <v>5.2</v>
      </c>
      <c r="E68" s="8">
        <v>5.43</v>
      </c>
      <c r="F68" s="8">
        <v>5.42</v>
      </c>
      <c r="G68" s="8">
        <v>5.44</v>
      </c>
      <c r="H68" s="8">
        <v>5.44</v>
      </c>
      <c r="I68" s="8">
        <v>5.42</v>
      </c>
      <c r="J68" s="8">
        <v>5.36</v>
      </c>
      <c r="K68" s="8">
        <v>5.33</v>
      </c>
      <c r="L68" s="8">
        <v>5.32</v>
      </c>
      <c r="M68" s="8">
        <v>5.31</v>
      </c>
      <c r="N68" s="8">
        <v>5.31</v>
      </c>
      <c r="O68" s="8">
        <v>5.35</v>
      </c>
      <c r="P68" s="8">
        <v>5.33</v>
      </c>
      <c r="Q68" s="8">
        <v>5.34</v>
      </c>
      <c r="R68" s="8">
        <v>5.38</v>
      </c>
      <c r="S68" s="8">
        <v>5.26</v>
      </c>
      <c r="T68" s="8">
        <v>5.28</v>
      </c>
      <c r="U68" s="8"/>
      <c r="V68" s="8">
        <v>5.21</v>
      </c>
      <c r="W68" s="8">
        <v>5.23</v>
      </c>
      <c r="X68" s="8">
        <v>5.24</v>
      </c>
      <c r="Y68" s="8">
        <v>5.18</v>
      </c>
      <c r="Z68" s="8">
        <v>5.35</v>
      </c>
      <c r="AA68" s="8">
        <v>5.41</v>
      </c>
      <c r="AB68" s="8">
        <v>5.41</v>
      </c>
      <c r="AC68" s="8">
        <v>5.47</v>
      </c>
      <c r="AD68" s="8">
        <v>5.45</v>
      </c>
      <c r="AE68" s="8">
        <v>5.41</v>
      </c>
      <c r="AF68" s="8">
        <v>5.44</v>
      </c>
      <c r="AG68" s="8">
        <v>5.42</v>
      </c>
      <c r="AH68" s="8">
        <v>5.41</v>
      </c>
      <c r="AI68" s="8">
        <v>5.48</v>
      </c>
      <c r="AJ68" s="8">
        <v>5.44</v>
      </c>
      <c r="AK68" s="8">
        <v>5.41</v>
      </c>
      <c r="AL68" s="8">
        <v>5.56</v>
      </c>
      <c r="AM68" s="8">
        <v>5.78</v>
      </c>
      <c r="AN68" s="8">
        <v>5.78</v>
      </c>
      <c r="AO68" s="8">
        <v>6.12</v>
      </c>
      <c r="AP68" s="8">
        <v>7.01</v>
      </c>
      <c r="AQ68" s="8">
        <v>6.87</v>
      </c>
      <c r="AR68" s="8">
        <v>6.95</v>
      </c>
      <c r="AS68" s="8">
        <v>6.95</v>
      </c>
      <c r="AT68" s="8">
        <v>7.03</v>
      </c>
      <c r="AU68" s="8">
        <v>6.95</v>
      </c>
      <c r="AV68" s="8">
        <v>7.17</v>
      </c>
      <c r="AW68" s="8">
        <v>7.21</v>
      </c>
      <c r="AX68" s="8">
        <v>7.29</v>
      </c>
      <c r="AY68" s="8">
        <v>7.37</v>
      </c>
      <c r="AZ68" s="8">
        <v>7.36</v>
      </c>
      <c r="BA68" s="8">
        <v>7.42</v>
      </c>
      <c r="BB68" s="8">
        <v>7.4</v>
      </c>
      <c r="BC68" s="8">
        <v>7.54</v>
      </c>
      <c r="BD68" s="8">
        <v>7.32</v>
      </c>
      <c r="BE68" s="8">
        <v>7.34</v>
      </c>
      <c r="BF68" s="8">
        <v>7.3</v>
      </c>
      <c r="BG68" s="8">
        <v>7.24</v>
      </c>
      <c r="BH68" s="8">
        <v>7.1</v>
      </c>
      <c r="BI68" s="8">
        <v>7.04</v>
      </c>
      <c r="BJ68" s="8">
        <v>7</v>
      </c>
      <c r="BK68" s="8">
        <v>6.97</v>
      </c>
      <c r="BL68" s="8">
        <v>6.89</v>
      </c>
      <c r="BM68" s="8"/>
      <c r="BN68" s="8"/>
      <c r="BO68" s="8"/>
      <c r="BP68" s="8"/>
      <c r="BQ68" s="8"/>
      <c r="BR68" s="8"/>
      <c r="BS68" s="8"/>
      <c r="BT68" s="8"/>
      <c r="BU68" s="8"/>
      <c r="BV68" s="8"/>
      <c r="BW68" s="8"/>
      <c r="BX68" s="8"/>
      <c r="BY68" s="8"/>
      <c r="BZ68" s="8"/>
      <c r="CA68" s="8"/>
      <c r="CB68" s="8"/>
      <c r="CC68" s="8"/>
      <c r="CD68" s="8"/>
      <c r="CE68" s="8"/>
      <c r="CF68" s="8"/>
      <c r="CG68" s="8"/>
      <c r="CH68" s="8"/>
      <c r="CI68" s="8"/>
      <c r="CJ68" s="8"/>
      <c r="CK68" s="8"/>
      <c r="CL68" s="8"/>
      <c r="CM68" s="8"/>
      <c r="CN68" s="8"/>
      <c r="CO68" s="8"/>
      <c r="CP68" s="8"/>
      <c r="CQ68" s="8"/>
      <c r="CR68" s="8"/>
      <c r="CS68" s="8"/>
      <c r="CT68" s="8"/>
      <c r="CU68" s="8"/>
      <c r="CV68" s="8"/>
      <c r="CW68" s="8"/>
      <c r="CX68" s="8"/>
      <c r="CY68" s="8"/>
      <c r="CZ68" s="8"/>
      <c r="DA68" s="8"/>
      <c r="DB68" s="8"/>
      <c r="DC68" s="8"/>
      <c r="DD68" s="8"/>
      <c r="DE68" s="8"/>
      <c r="DF68" s="8"/>
      <c r="DG68" s="8"/>
      <c r="DH68" s="8"/>
      <c r="DI68" s="8"/>
      <c r="DJ68" s="8"/>
      <c r="DK68" s="8"/>
      <c r="DL68" s="8"/>
      <c r="DM68" s="8"/>
      <c r="DN68" s="8"/>
      <c r="DO68" s="8"/>
      <c r="DP68" s="8"/>
      <c r="DQ68" s="8"/>
      <c r="DR68" s="8"/>
      <c r="DS68" s="8"/>
      <c r="DT68" s="8"/>
      <c r="DU68" s="8"/>
      <c r="DV68" s="8"/>
      <c r="DW68" s="8"/>
      <c r="DX68" s="8"/>
      <c r="DY68" s="8"/>
      <c r="DZ68" s="8"/>
      <c r="EA68" s="8"/>
      <c r="EB68" s="8"/>
      <c r="EC68" s="8"/>
      <c r="ED68" s="8"/>
    </row>
    <row r="69" spans="1:134" x14ac:dyDescent="0.25">
      <c r="A69" s="8" t="s">
        <v>20</v>
      </c>
      <c r="B69" s="12">
        <v>5.3</v>
      </c>
      <c r="C69" s="8">
        <v>5.22</v>
      </c>
      <c r="D69" s="8">
        <v>5.22</v>
      </c>
      <c r="E69" s="8">
        <v>5.36</v>
      </c>
      <c r="F69" s="8">
        <v>5.4</v>
      </c>
      <c r="G69" s="8">
        <v>5.34</v>
      </c>
      <c r="H69" s="8">
        <v>5.3</v>
      </c>
      <c r="I69" s="8">
        <v>5.27</v>
      </c>
      <c r="J69" s="8">
        <v>5.27</v>
      </c>
      <c r="K69" s="8"/>
      <c r="L69" s="8">
        <v>5.3</v>
      </c>
      <c r="M69" s="8">
        <v>5.2</v>
      </c>
      <c r="N69" s="8">
        <v>5.28</v>
      </c>
      <c r="O69" s="8">
        <v>5.34</v>
      </c>
      <c r="P69" s="8">
        <v>5.33</v>
      </c>
      <c r="Q69" s="8">
        <v>5.41</v>
      </c>
      <c r="R69" s="8">
        <v>5.46</v>
      </c>
      <c r="S69" s="8">
        <v>5.34</v>
      </c>
      <c r="T69" s="8">
        <v>5.36</v>
      </c>
      <c r="U69" s="8"/>
      <c r="V69" s="8">
        <v>5.29</v>
      </c>
      <c r="W69" s="8">
        <v>5.33</v>
      </c>
      <c r="X69" s="8">
        <v>5.36</v>
      </c>
      <c r="Y69" s="8">
        <v>5.3</v>
      </c>
      <c r="Z69" s="8">
        <v>5.48</v>
      </c>
      <c r="AA69" s="8">
        <v>5.54</v>
      </c>
      <c r="AB69" s="8">
        <v>5.54</v>
      </c>
      <c r="AC69" s="8">
        <v>5.57</v>
      </c>
      <c r="AD69" s="8">
        <v>5.58</v>
      </c>
      <c r="AE69" s="8">
        <v>5.55</v>
      </c>
      <c r="AF69" s="8">
        <v>5.59</v>
      </c>
      <c r="AG69" s="8">
        <v>5.56</v>
      </c>
      <c r="AH69" s="8">
        <v>5.56</v>
      </c>
      <c r="AI69" s="8">
        <v>5.58</v>
      </c>
      <c r="AJ69" s="8">
        <v>5.59</v>
      </c>
      <c r="AK69" s="8">
        <v>5.57</v>
      </c>
      <c r="AL69" s="8">
        <v>5.56</v>
      </c>
      <c r="AM69" s="8">
        <v>5.64</v>
      </c>
      <c r="AN69" s="8">
        <v>5.62</v>
      </c>
      <c r="AO69" s="8">
        <v>5.66</v>
      </c>
      <c r="AP69" s="8">
        <v>6.26</v>
      </c>
      <c r="AQ69" s="8">
        <v>6.05</v>
      </c>
      <c r="AR69" s="8">
        <v>6.4</v>
      </c>
      <c r="AS69" s="8">
        <v>6.14</v>
      </c>
      <c r="AT69" s="8">
        <v>6.3</v>
      </c>
      <c r="AU69" s="8">
        <v>6.25</v>
      </c>
      <c r="AV69" s="8">
        <v>6.75</v>
      </c>
      <c r="AW69" s="8">
        <v>6.8</v>
      </c>
      <c r="AX69" s="8">
        <v>7.1</v>
      </c>
      <c r="AY69" s="8">
        <v>7.22</v>
      </c>
      <c r="AZ69" s="8">
        <v>7.28</v>
      </c>
      <c r="BA69" s="8">
        <v>7.35</v>
      </c>
      <c r="BB69" s="8">
        <v>7.38</v>
      </c>
      <c r="BC69" s="8">
        <v>7.46</v>
      </c>
      <c r="BD69" s="8">
        <v>7.29</v>
      </c>
      <c r="BE69" s="8">
        <v>7.29</v>
      </c>
      <c r="BF69" s="8">
        <v>7.25</v>
      </c>
      <c r="BG69" s="8">
        <v>7.21</v>
      </c>
      <c r="BH69" s="8">
        <v>7.03</v>
      </c>
      <c r="BI69" s="8">
        <v>7.02</v>
      </c>
      <c r="BJ69" s="8">
        <v>6.98</v>
      </c>
      <c r="BK69" s="8">
        <v>6.89</v>
      </c>
      <c r="BL69" s="8">
        <v>6.83</v>
      </c>
      <c r="BM69" s="8"/>
      <c r="BN69" s="8"/>
      <c r="BO69" s="8"/>
      <c r="BP69" s="8"/>
      <c r="BQ69" s="8"/>
      <c r="BR69" s="8"/>
      <c r="BS69" s="8"/>
      <c r="BT69" s="8"/>
      <c r="BU69" s="8"/>
      <c r="BV69" s="8"/>
      <c r="BW69" s="8"/>
      <c r="BX69" s="8"/>
      <c r="BY69" s="8"/>
      <c r="BZ69" s="8"/>
      <c r="CA69" s="8"/>
      <c r="CB69" s="8"/>
      <c r="CC69" s="8"/>
      <c r="CD69" s="8"/>
      <c r="CE69" s="8"/>
      <c r="CF69" s="8"/>
      <c r="CG69" s="8"/>
      <c r="CH69" s="8"/>
      <c r="CI69" s="8"/>
      <c r="CJ69" s="8"/>
      <c r="CK69" s="8"/>
      <c r="CL69" s="8"/>
      <c r="CM69" s="8"/>
      <c r="CN69" s="8"/>
      <c r="CO69" s="8"/>
      <c r="CP69" s="8"/>
      <c r="CQ69" s="8"/>
      <c r="CR69" s="8"/>
      <c r="CS69" s="8"/>
      <c r="CT69" s="8"/>
      <c r="CU69" s="8"/>
      <c r="CV69" s="8"/>
      <c r="CW69" s="8"/>
      <c r="CX69" s="8"/>
      <c r="CY69" s="8"/>
      <c r="CZ69" s="8"/>
      <c r="DA69" s="8"/>
      <c r="DB69" s="8"/>
      <c r="DC69" s="8"/>
      <c r="DD69" s="8"/>
      <c r="DE69" s="8"/>
      <c r="DF69" s="8"/>
      <c r="DG69" s="8"/>
      <c r="DH69" s="8"/>
      <c r="DI69" s="8"/>
      <c r="DJ69" s="8"/>
      <c r="DK69" s="8"/>
      <c r="DL69" s="8"/>
      <c r="DM69" s="8"/>
      <c r="DN69" s="8"/>
      <c r="DO69" s="8"/>
      <c r="DP69" s="8"/>
      <c r="DQ69" s="8"/>
      <c r="DR69" s="8"/>
      <c r="DS69" s="8"/>
      <c r="DT69" s="8"/>
      <c r="DU69" s="8"/>
      <c r="DV69" s="8"/>
      <c r="DW69" s="8"/>
      <c r="DX69" s="8"/>
      <c r="DY69" s="8"/>
      <c r="DZ69" s="8"/>
      <c r="EA69" s="8"/>
      <c r="EB69" s="8"/>
      <c r="EC69" s="8"/>
      <c r="ED69" s="8"/>
    </row>
    <row r="70" spans="1:134" x14ac:dyDescent="0.25">
      <c r="A70" s="8" t="s">
        <v>21</v>
      </c>
      <c r="B70" s="8">
        <v>5.57</v>
      </c>
      <c r="C70" s="8">
        <v>5.4</v>
      </c>
      <c r="D70" s="8">
        <v>5.45</v>
      </c>
      <c r="E70" s="8">
        <v>5.36</v>
      </c>
      <c r="F70" s="8">
        <v>5.39</v>
      </c>
      <c r="G70" s="8">
        <v>5.33</v>
      </c>
      <c r="H70" s="8">
        <v>5.34</v>
      </c>
      <c r="I70" s="8">
        <v>5.3</v>
      </c>
      <c r="J70" s="8">
        <v>5.27</v>
      </c>
      <c r="K70" s="8">
        <v>5.26</v>
      </c>
      <c r="L70" s="8">
        <v>5.27</v>
      </c>
      <c r="M70" s="8">
        <v>5.22</v>
      </c>
      <c r="N70" s="8">
        <v>5.29</v>
      </c>
      <c r="O70" s="8">
        <v>5.34</v>
      </c>
      <c r="P70" s="8">
        <v>5.33</v>
      </c>
      <c r="Q70" s="8">
        <v>5.31</v>
      </c>
      <c r="R70" s="8">
        <v>5.39</v>
      </c>
      <c r="S70" s="8">
        <v>5.24</v>
      </c>
      <c r="T70" s="8">
        <v>5.26</v>
      </c>
      <c r="U70" s="8"/>
      <c r="V70" s="8">
        <v>5.23</v>
      </c>
      <c r="W70" s="8">
        <v>5.25</v>
      </c>
      <c r="X70" s="8">
        <v>5.25</v>
      </c>
      <c r="Y70" s="8">
        <v>5.23</v>
      </c>
      <c r="Z70" s="8">
        <v>5.39</v>
      </c>
      <c r="AA70" s="8">
        <v>5.44</v>
      </c>
      <c r="AB70" s="8">
        <v>5.44</v>
      </c>
      <c r="AC70" s="8">
        <v>5.47</v>
      </c>
      <c r="AD70" s="8">
        <v>5.47</v>
      </c>
      <c r="AE70" s="8">
        <v>5.45</v>
      </c>
      <c r="AF70" s="8">
        <v>5.49</v>
      </c>
      <c r="AG70" s="8">
        <v>5.46</v>
      </c>
      <c r="AH70" s="8">
        <v>5.46</v>
      </c>
      <c r="AI70" s="8">
        <v>5.51</v>
      </c>
      <c r="AJ70" s="8">
        <v>5.51</v>
      </c>
      <c r="AK70" s="8">
        <v>5.46</v>
      </c>
      <c r="AL70" s="8">
        <v>5.58</v>
      </c>
      <c r="AM70" s="8">
        <v>5.91</v>
      </c>
      <c r="AN70" s="8">
        <v>5.92</v>
      </c>
      <c r="AO70" s="8">
        <v>6.29</v>
      </c>
      <c r="AP70" s="8">
        <v>6.94</v>
      </c>
      <c r="AQ70" s="8">
        <v>6.83</v>
      </c>
      <c r="AR70" s="8">
        <v>6.96</v>
      </c>
      <c r="AS70" s="8">
        <v>6.92</v>
      </c>
      <c r="AT70" s="8">
        <v>6.96</v>
      </c>
      <c r="AU70" s="8">
        <v>6.9</v>
      </c>
      <c r="AV70" s="8">
        <v>7.03</v>
      </c>
      <c r="AW70" s="8">
        <v>7.05</v>
      </c>
      <c r="AX70" s="8">
        <v>7.15</v>
      </c>
      <c r="AY70" s="8">
        <v>7.23</v>
      </c>
      <c r="AZ70" s="8">
        <v>7.29</v>
      </c>
      <c r="BA70" s="8">
        <v>7.34</v>
      </c>
      <c r="BB70" s="8">
        <v>7.41</v>
      </c>
      <c r="BC70" s="8">
        <v>7.48</v>
      </c>
      <c r="BD70" s="8">
        <v>7.33</v>
      </c>
      <c r="BE70" s="8">
        <v>7.2</v>
      </c>
      <c r="BF70" s="8">
        <v>7.22</v>
      </c>
      <c r="BG70" s="8">
        <v>7.14</v>
      </c>
      <c r="BH70" s="8">
        <v>7</v>
      </c>
      <c r="BI70" s="8">
        <v>6.98</v>
      </c>
      <c r="BJ70" s="8">
        <v>6.96</v>
      </c>
      <c r="BK70" s="8">
        <v>6.92</v>
      </c>
      <c r="BL70" s="8">
        <v>6.86</v>
      </c>
      <c r="BM70" s="8"/>
      <c r="BN70" s="8"/>
      <c r="BO70" s="8"/>
      <c r="BP70" s="8"/>
      <c r="BQ70" s="8"/>
      <c r="BR70" s="8"/>
      <c r="BS70" s="8"/>
      <c r="BT70" s="8"/>
      <c r="BU70" s="8"/>
      <c r="BV70" s="8"/>
      <c r="BW70" s="8"/>
      <c r="BX70" s="8"/>
      <c r="BY70" s="8"/>
      <c r="BZ70" s="8"/>
      <c r="CA70" s="8"/>
      <c r="CB70" s="8"/>
      <c r="CC70" s="8"/>
      <c r="CD70" s="8"/>
      <c r="CE70" s="8"/>
      <c r="CF70" s="8"/>
      <c r="CG70" s="8"/>
      <c r="CH70" s="8"/>
      <c r="CI70" s="8"/>
      <c r="CJ70" s="8"/>
      <c r="CK70" s="8"/>
      <c r="CL70" s="8"/>
      <c r="CM70" s="8"/>
      <c r="CN70" s="8"/>
      <c r="CO70" s="8"/>
      <c r="CP70" s="8"/>
      <c r="CQ70" s="8"/>
      <c r="CR70" s="8"/>
      <c r="CS70" s="8"/>
      <c r="CT70" s="8"/>
      <c r="CU70" s="8"/>
      <c r="CV70" s="8"/>
      <c r="CW70" s="8"/>
      <c r="CX70" s="8"/>
      <c r="CY70" s="8"/>
      <c r="CZ70" s="8"/>
      <c r="DA70" s="8"/>
      <c r="DB70" s="8"/>
      <c r="DC70" s="8"/>
      <c r="DD70" s="8"/>
      <c r="DE70" s="8"/>
      <c r="DF70" s="8"/>
      <c r="DG70" s="8"/>
      <c r="DH70" s="8"/>
      <c r="DI70" s="8"/>
      <c r="DJ70" s="8"/>
      <c r="DK70" s="8"/>
      <c r="DL70" s="8"/>
      <c r="DM70" s="8"/>
      <c r="DN70" s="8"/>
      <c r="DO70" s="8"/>
      <c r="DP70" s="8"/>
      <c r="DQ70" s="8"/>
      <c r="DR70" s="8"/>
      <c r="DS70" s="8"/>
      <c r="DT70" s="8"/>
      <c r="DU70" s="8"/>
      <c r="DV70" s="8"/>
      <c r="DW70" s="8"/>
      <c r="DX70" s="8"/>
      <c r="DY70" s="8"/>
      <c r="DZ70" s="8"/>
      <c r="EA70" s="8"/>
      <c r="EB70" s="8"/>
      <c r="EC70" s="8"/>
      <c r="ED70" s="8"/>
    </row>
    <row r="71" spans="1:134" x14ac:dyDescent="0.25">
      <c r="A71" s="8" t="s">
        <v>22</v>
      </c>
      <c r="B71" s="8"/>
      <c r="C71" s="8">
        <v>5.51</v>
      </c>
      <c r="D71" s="8">
        <v>5.54</v>
      </c>
      <c r="E71" s="8">
        <v>5.48</v>
      </c>
      <c r="F71" s="8">
        <v>5.52</v>
      </c>
      <c r="G71" s="8">
        <v>5.44</v>
      </c>
      <c r="H71" s="8">
        <v>5.44</v>
      </c>
      <c r="I71" s="8">
        <v>5.45</v>
      </c>
      <c r="J71" s="8">
        <v>5.42</v>
      </c>
      <c r="K71" s="8">
        <v>5.37</v>
      </c>
      <c r="L71" s="8">
        <v>5.36</v>
      </c>
      <c r="M71" s="8">
        <v>5.35</v>
      </c>
      <c r="N71" s="8">
        <v>5.31</v>
      </c>
      <c r="O71" s="8">
        <v>5.46</v>
      </c>
      <c r="P71" s="8">
        <v>5.46</v>
      </c>
      <c r="Q71" s="8">
        <v>5.49</v>
      </c>
      <c r="R71" s="8">
        <v>5.56</v>
      </c>
      <c r="S71" s="8">
        <v>5.42</v>
      </c>
      <c r="T71" s="8">
        <v>5.42</v>
      </c>
      <c r="U71" s="8"/>
      <c r="V71" s="8">
        <v>5.38</v>
      </c>
      <c r="W71" s="8">
        <v>5.44</v>
      </c>
      <c r="X71" s="8">
        <v>5.47</v>
      </c>
      <c r="Y71" s="8">
        <v>5.42</v>
      </c>
      <c r="Z71" s="8">
        <v>5.6</v>
      </c>
      <c r="AA71" s="8">
        <v>5.67</v>
      </c>
      <c r="AB71" s="8">
        <v>5.64</v>
      </c>
      <c r="AC71" s="8">
        <v>5.72</v>
      </c>
      <c r="AD71" s="8">
        <v>5.71</v>
      </c>
      <c r="AE71" s="8">
        <v>5.69</v>
      </c>
      <c r="AF71" s="8">
        <v>5.72</v>
      </c>
      <c r="AG71" s="8">
        <v>5.71</v>
      </c>
      <c r="AH71" s="8">
        <v>5.72</v>
      </c>
      <c r="AI71" s="8">
        <v>5.8</v>
      </c>
      <c r="AJ71" s="8">
        <v>5.77</v>
      </c>
      <c r="AK71" s="8">
        <v>5.74</v>
      </c>
      <c r="AL71" s="8">
        <v>5.36</v>
      </c>
      <c r="AM71" s="8">
        <v>6.06</v>
      </c>
      <c r="AN71" s="8">
        <v>6.05</v>
      </c>
      <c r="AO71" s="8">
        <v>6.09</v>
      </c>
      <c r="AP71" s="8">
        <v>6.19</v>
      </c>
      <c r="AQ71" s="8">
        <v>6.11</v>
      </c>
      <c r="AR71" s="8">
        <v>6.17</v>
      </c>
      <c r="AS71" s="8">
        <v>6.04</v>
      </c>
      <c r="AT71" s="8">
        <v>6.07</v>
      </c>
      <c r="AU71" s="8">
        <v>5.95</v>
      </c>
      <c r="AV71" s="8"/>
      <c r="AW71" s="8">
        <v>6.96</v>
      </c>
      <c r="AX71" s="8">
        <v>6.88</v>
      </c>
      <c r="AY71" s="8">
        <v>6.95</v>
      </c>
      <c r="AZ71" s="8">
        <v>7.09</v>
      </c>
      <c r="BA71" s="8">
        <v>7.21</v>
      </c>
      <c r="BB71" s="8">
        <v>7.32</v>
      </c>
      <c r="BC71" s="8">
        <v>7.41</v>
      </c>
      <c r="BD71" s="8">
        <v>7.31</v>
      </c>
      <c r="BE71" s="8">
        <v>7.24</v>
      </c>
      <c r="BF71" s="8">
        <v>7.21</v>
      </c>
      <c r="BG71" s="8">
        <v>7.18</v>
      </c>
      <c r="BH71" s="8">
        <v>7.04</v>
      </c>
      <c r="BI71" s="8">
        <v>6.98</v>
      </c>
      <c r="BJ71" s="8">
        <v>6.92</v>
      </c>
      <c r="BK71" s="8">
        <v>6.88</v>
      </c>
      <c r="BL71" s="8">
        <v>6.79</v>
      </c>
      <c r="BM71" s="8"/>
      <c r="BN71" s="8"/>
      <c r="BO71" s="8"/>
      <c r="BP71" s="8"/>
      <c r="BQ71" s="8"/>
      <c r="BR71" s="8"/>
      <c r="BS71" s="8"/>
      <c r="BT71" s="8"/>
      <c r="BU71" s="8"/>
      <c r="BV71" s="8"/>
      <c r="BW71" s="8"/>
      <c r="BX71" s="8"/>
      <c r="BY71" s="8"/>
      <c r="BZ71" s="8"/>
      <c r="CA71" s="8"/>
      <c r="CB71" s="8"/>
      <c r="CC71" s="8"/>
      <c r="CD71" s="8"/>
      <c r="CE71" s="8"/>
      <c r="CF71" s="8"/>
      <c r="CG71" s="8"/>
      <c r="CH71" s="8"/>
      <c r="CI71" s="8"/>
      <c r="CJ71" s="8"/>
      <c r="CK71" s="8"/>
      <c r="CL71" s="8"/>
      <c r="CM71" s="8"/>
      <c r="CN71" s="8"/>
      <c r="CO71" s="8"/>
      <c r="CP71" s="8"/>
      <c r="CQ71" s="8"/>
      <c r="CR71" s="8"/>
      <c r="CS71" s="8"/>
      <c r="CT71" s="8"/>
      <c r="CU71" s="8"/>
      <c r="CV71" s="8"/>
      <c r="CW71" s="8"/>
      <c r="CX71" s="8"/>
      <c r="CY71" s="8"/>
      <c r="CZ71" s="8"/>
      <c r="DA71" s="8"/>
      <c r="DB71" s="8"/>
      <c r="DC71" s="8"/>
      <c r="DD71" s="8"/>
      <c r="DE71" s="8"/>
      <c r="DF71" s="8"/>
      <c r="DG71" s="8"/>
      <c r="DH71" s="8"/>
      <c r="DI71" s="8"/>
      <c r="DJ71" s="8"/>
      <c r="DK71" s="8"/>
      <c r="DL71" s="8"/>
      <c r="DM71" s="8"/>
      <c r="DN71" s="8"/>
      <c r="DO71" s="8"/>
      <c r="DP71" s="8"/>
      <c r="DQ71" s="8"/>
      <c r="DR71" s="8"/>
      <c r="DS71" s="8"/>
      <c r="DT71" s="8"/>
      <c r="DU71" s="8"/>
      <c r="DV71" s="8"/>
      <c r="DW71" s="8"/>
      <c r="DX71" s="8"/>
      <c r="DY71" s="8"/>
      <c r="DZ71" s="8"/>
      <c r="EA71" s="8"/>
      <c r="EB71" s="8"/>
      <c r="EC71" s="8"/>
      <c r="ED71" s="8"/>
    </row>
    <row r="72" spans="1:134" x14ac:dyDescent="0.2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c r="AS72" s="8"/>
      <c r="AT72" s="8"/>
      <c r="AU72" s="8"/>
      <c r="AV72" s="8"/>
      <c r="AW72" s="8"/>
      <c r="AX72" s="8"/>
      <c r="AY72" s="8"/>
      <c r="AZ72" s="8"/>
      <c r="BA72" s="8"/>
      <c r="BB72" s="8"/>
      <c r="BC72" s="8"/>
      <c r="BD72" s="8"/>
      <c r="BE72" s="8"/>
      <c r="BF72" s="8"/>
      <c r="BG72" s="8"/>
      <c r="BH72" s="8"/>
      <c r="BI72" s="8"/>
      <c r="BJ72" s="8"/>
      <c r="BK72" s="8"/>
      <c r="BL72" s="8"/>
      <c r="BM72" s="8"/>
      <c r="BN72" s="8"/>
      <c r="BO72" s="8"/>
      <c r="BP72" s="8"/>
      <c r="BQ72" s="8"/>
      <c r="BR72" s="8"/>
      <c r="BS72" s="8"/>
      <c r="BT72" s="8"/>
      <c r="BU72" s="8"/>
      <c r="BV72" s="8"/>
      <c r="BW72" s="8"/>
      <c r="BX72" s="8"/>
      <c r="BY72" s="8"/>
      <c r="BZ72" s="8"/>
      <c r="CA72" s="8"/>
      <c r="CB72" s="8"/>
      <c r="CC72" s="8"/>
      <c r="CD72" s="8"/>
      <c r="CE72" s="8"/>
      <c r="CF72" s="8"/>
      <c r="CG72" s="8"/>
      <c r="CH72" s="8"/>
      <c r="CI72" s="8"/>
      <c r="CJ72" s="8"/>
      <c r="CK72" s="8"/>
      <c r="CL72" s="8"/>
      <c r="CM72" s="8"/>
      <c r="CN72" s="8"/>
      <c r="CO72" s="8"/>
      <c r="CP72" s="8"/>
      <c r="CQ72" s="8"/>
      <c r="CR72" s="8"/>
      <c r="CS72" s="8"/>
      <c r="CT72" s="8"/>
      <c r="CU72" s="8"/>
      <c r="CV72" s="8"/>
      <c r="CW72" s="8"/>
      <c r="CX72" s="8"/>
      <c r="CY72" s="8"/>
      <c r="CZ72" s="8"/>
      <c r="DA72" s="8"/>
      <c r="DB72" s="8"/>
      <c r="DC72" s="8"/>
      <c r="DD72" s="8"/>
      <c r="DE72" s="8"/>
      <c r="DF72" s="8"/>
      <c r="DG72" s="8"/>
      <c r="DH72" s="8"/>
      <c r="DI72" s="8"/>
      <c r="DJ72" s="8"/>
      <c r="DK72" s="8"/>
      <c r="DL72" s="8"/>
      <c r="DM72" s="8"/>
      <c r="DN72" s="8"/>
      <c r="DO72" s="8"/>
      <c r="DP72" s="8"/>
      <c r="DQ72" s="8"/>
      <c r="DR72" s="8"/>
      <c r="DS72" s="8"/>
      <c r="DT72" s="8"/>
      <c r="DU72" s="8"/>
      <c r="DV72" s="8"/>
      <c r="DW72" s="8"/>
      <c r="DX72" s="8"/>
      <c r="DY72" s="8"/>
      <c r="DZ72" s="8"/>
      <c r="EA72" s="8"/>
      <c r="EB72" s="8"/>
      <c r="EC72" s="8"/>
      <c r="ED72" s="8"/>
    </row>
    <row r="73" spans="1:134" x14ac:dyDescent="0.25">
      <c r="A73" s="8" t="s">
        <v>30</v>
      </c>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c r="AN73" s="8"/>
      <c r="AO73" s="8"/>
      <c r="AP73" s="8"/>
      <c r="AQ73" s="8"/>
      <c r="AR73" s="8"/>
      <c r="AS73" s="8"/>
      <c r="AT73" s="8"/>
      <c r="AU73" s="8"/>
      <c r="AV73" s="8"/>
      <c r="AW73" s="8"/>
      <c r="AX73" s="8"/>
      <c r="AY73" s="8"/>
      <c r="AZ73" s="8"/>
      <c r="BA73" s="8"/>
      <c r="BB73" s="8"/>
      <c r="BC73" s="8"/>
      <c r="BD73" s="8"/>
      <c r="BE73" s="8"/>
      <c r="BF73" s="8"/>
      <c r="BG73" s="8"/>
      <c r="BH73" s="8"/>
      <c r="BI73" s="8"/>
      <c r="BJ73" s="8"/>
      <c r="BK73" s="8"/>
      <c r="BL73" s="8"/>
      <c r="BM73" s="8"/>
      <c r="BN73" s="8"/>
      <c r="BO73" s="8"/>
      <c r="BP73" s="8"/>
      <c r="BQ73" s="8"/>
      <c r="BR73" s="8"/>
      <c r="BS73" s="8"/>
      <c r="BT73" s="8"/>
      <c r="BU73" s="8"/>
      <c r="BV73" s="8"/>
      <c r="BW73" s="8"/>
      <c r="BX73" s="8"/>
      <c r="BY73" s="8"/>
      <c r="BZ73" s="8"/>
      <c r="CA73" s="8"/>
      <c r="CB73" s="8"/>
      <c r="CC73" s="8"/>
      <c r="CD73" s="8"/>
      <c r="CE73" s="8"/>
      <c r="CF73" s="8"/>
      <c r="CG73" s="8"/>
      <c r="CH73" s="8"/>
      <c r="CI73" s="8"/>
      <c r="CJ73" s="8"/>
      <c r="CK73" s="8"/>
      <c r="CL73" s="8"/>
      <c r="CM73" s="8"/>
      <c r="CN73" s="8"/>
      <c r="CO73" s="8"/>
      <c r="CP73" s="8"/>
      <c r="CQ73" s="8"/>
      <c r="CR73" s="8"/>
      <c r="CS73" s="8"/>
      <c r="CT73" s="8"/>
      <c r="CU73" s="8"/>
      <c r="CV73" s="8"/>
      <c r="CW73" s="8"/>
      <c r="CX73" s="8"/>
      <c r="CY73" s="8"/>
      <c r="CZ73" s="8"/>
      <c r="DA73" s="8"/>
      <c r="DB73" s="8"/>
      <c r="DC73" s="8"/>
      <c r="DD73" s="8"/>
      <c r="DE73" s="8"/>
      <c r="DF73" s="8"/>
      <c r="DG73" s="8"/>
      <c r="DH73" s="8"/>
      <c r="DI73" s="8"/>
      <c r="DJ73" s="8"/>
      <c r="DK73" s="8"/>
      <c r="DL73" s="8"/>
      <c r="DM73" s="8"/>
      <c r="DN73" s="8"/>
      <c r="DO73" s="8"/>
      <c r="DP73" s="8"/>
      <c r="DQ73" s="8"/>
      <c r="DR73" s="8"/>
      <c r="DS73" s="8"/>
      <c r="DT73" s="8"/>
      <c r="DU73" s="8"/>
      <c r="DV73" s="8"/>
      <c r="DW73" s="8"/>
      <c r="DX73" s="8"/>
      <c r="DY73" s="8"/>
      <c r="DZ73" s="8"/>
      <c r="EA73" s="8"/>
      <c r="EB73" s="8"/>
      <c r="EC73" s="8"/>
      <c r="ED73" s="8"/>
    </row>
    <row r="74" spans="1:134" x14ac:dyDescent="0.25">
      <c r="A74" s="8" t="s">
        <v>27</v>
      </c>
      <c r="B74" s="8">
        <v>57</v>
      </c>
      <c r="C74" s="8">
        <v>65</v>
      </c>
      <c r="D74" s="8">
        <v>70</v>
      </c>
      <c r="E74" s="8">
        <v>77</v>
      </c>
      <c r="F74" s="8">
        <v>84</v>
      </c>
      <c r="G74" s="8">
        <v>93</v>
      </c>
      <c r="H74" s="8">
        <v>100</v>
      </c>
      <c r="I74" s="8">
        <v>107</v>
      </c>
      <c r="J74" s="8">
        <v>114</v>
      </c>
      <c r="K74" s="8">
        <v>122</v>
      </c>
      <c r="L74" s="8">
        <v>129</v>
      </c>
      <c r="M74" s="8">
        <v>136</v>
      </c>
      <c r="N74" s="8">
        <v>143</v>
      </c>
      <c r="O74" s="8">
        <v>156</v>
      </c>
      <c r="P74" s="8">
        <v>164</v>
      </c>
      <c r="Q74" s="8">
        <v>266</v>
      </c>
      <c r="R74" s="8">
        <v>289</v>
      </c>
      <c r="S74" s="8">
        <v>296</v>
      </c>
      <c r="T74" s="8">
        <v>304</v>
      </c>
      <c r="U74" s="8">
        <v>314</v>
      </c>
      <c r="V74" s="8">
        <v>317</v>
      </c>
      <c r="W74" s="8">
        <v>329</v>
      </c>
      <c r="X74" s="8">
        <v>337</v>
      </c>
      <c r="Y74" s="8">
        <v>344</v>
      </c>
      <c r="Z74" s="8">
        <v>353</v>
      </c>
      <c r="AA74" s="8">
        <v>380</v>
      </c>
      <c r="AB74" s="8">
        <v>402</v>
      </c>
      <c r="AC74" s="8">
        <v>428</v>
      </c>
      <c r="AD74" s="8">
        <v>442</v>
      </c>
      <c r="AE74" s="8">
        <v>468</v>
      </c>
      <c r="AF74" s="8">
        <v>485</v>
      </c>
      <c r="AG74" s="8">
        <v>492</v>
      </c>
      <c r="AH74" s="8">
        <v>499</v>
      </c>
      <c r="AI74" s="8">
        <v>511</v>
      </c>
      <c r="AJ74" s="8">
        <v>520</v>
      </c>
      <c r="AK74" s="8">
        <v>528</v>
      </c>
      <c r="AL74" s="8">
        <v>540</v>
      </c>
      <c r="AM74" s="8">
        <v>555</v>
      </c>
      <c r="AN74" s="8">
        <v>569</v>
      </c>
      <c r="AO74" s="8">
        <v>583</v>
      </c>
      <c r="AP74" s="8">
        <v>639</v>
      </c>
      <c r="AQ74" s="8">
        <v>646</v>
      </c>
      <c r="AR74" s="8">
        <v>654</v>
      </c>
      <c r="AS74" s="8">
        <v>659</v>
      </c>
      <c r="AT74" s="8">
        <v>667</v>
      </c>
      <c r="AU74" s="8">
        <v>673</v>
      </c>
      <c r="AV74" s="8">
        <v>685</v>
      </c>
      <c r="AW74" s="8">
        <v>695</v>
      </c>
      <c r="AX74" s="8">
        <v>709</v>
      </c>
      <c r="AY74" s="8">
        <v>724</v>
      </c>
      <c r="AZ74" s="8">
        <v>737</v>
      </c>
      <c r="BA74" s="8">
        <v>750</v>
      </c>
      <c r="BB74" s="8">
        <v>766</v>
      </c>
      <c r="BC74" s="8">
        <v>778</v>
      </c>
      <c r="BD74" s="8">
        <v>792</v>
      </c>
      <c r="BE74" s="8">
        <v>807</v>
      </c>
      <c r="BF74" s="8">
        <v>836</v>
      </c>
      <c r="BG74" s="8">
        <v>848</v>
      </c>
      <c r="BH74" s="8">
        <v>863</v>
      </c>
      <c r="BI74" s="8">
        <v>877</v>
      </c>
      <c r="BJ74" s="8">
        <v>892</v>
      </c>
      <c r="BK74" s="8">
        <v>905</v>
      </c>
      <c r="BL74" s="8">
        <v>918</v>
      </c>
      <c r="BM74" s="8"/>
      <c r="BN74" s="8"/>
      <c r="BO74" s="8"/>
      <c r="BP74" s="8"/>
      <c r="BQ74" s="8"/>
      <c r="BR74" s="8"/>
      <c r="BS74" s="8"/>
      <c r="BT74" s="8"/>
      <c r="BU74" s="8"/>
      <c r="BV74" s="8"/>
      <c r="BW74" s="8"/>
      <c r="BX74" s="8"/>
      <c r="BY74" s="8"/>
      <c r="BZ74" s="8"/>
      <c r="CA74" s="8"/>
      <c r="CB74" s="8"/>
      <c r="CC74" s="8"/>
      <c r="CD74" s="8"/>
      <c r="CE74" s="8"/>
      <c r="CF74" s="8"/>
      <c r="CG74" s="8"/>
      <c r="CH74" s="8"/>
      <c r="CI74" s="8"/>
      <c r="CJ74" s="8"/>
      <c r="CK74" s="8"/>
      <c r="CL74" s="8"/>
      <c r="CM74" s="8"/>
      <c r="CN74" s="8"/>
      <c r="CO74" s="8"/>
      <c r="CP74" s="8"/>
      <c r="CQ74" s="8"/>
      <c r="CR74" s="8"/>
      <c r="CS74" s="8"/>
      <c r="CT74" s="8"/>
      <c r="CU74" s="8"/>
      <c r="CV74" s="8"/>
      <c r="CW74" s="8"/>
      <c r="CX74" s="8"/>
      <c r="CY74" s="8"/>
      <c r="CZ74" s="8"/>
      <c r="DA74" s="8"/>
      <c r="DB74" s="8"/>
      <c r="DC74" s="8"/>
      <c r="DD74" s="8"/>
      <c r="DE74" s="8"/>
      <c r="DF74" s="8"/>
      <c r="DG74" s="8"/>
      <c r="DH74" s="8"/>
      <c r="DI74" s="8"/>
      <c r="DJ74" s="8"/>
      <c r="DK74" s="8"/>
      <c r="DL74" s="8"/>
      <c r="DM74" s="8"/>
      <c r="DN74" s="8"/>
      <c r="DO74" s="8"/>
      <c r="DP74" s="8"/>
      <c r="DQ74" s="8"/>
      <c r="DR74" s="8"/>
      <c r="DS74" s="8"/>
      <c r="DT74" s="8"/>
      <c r="DU74" s="8"/>
      <c r="DV74" s="8"/>
      <c r="DW74" s="8"/>
      <c r="DX74" s="8"/>
      <c r="DY74" s="8"/>
      <c r="DZ74" s="8"/>
      <c r="EA74" s="8"/>
      <c r="EB74" s="8"/>
      <c r="EC74" s="8"/>
      <c r="ED74" s="8"/>
    </row>
    <row r="75" spans="1:134" x14ac:dyDescent="0.25">
      <c r="A75" s="8" t="s">
        <v>18</v>
      </c>
      <c r="B75" s="8"/>
      <c r="C75" s="8">
        <v>21.81</v>
      </c>
      <c r="D75" s="8">
        <v>2.96</v>
      </c>
      <c r="E75" s="8">
        <v>24.4</v>
      </c>
      <c r="F75" s="8">
        <v>24.77</v>
      </c>
      <c r="G75" s="8">
        <v>23.1</v>
      </c>
      <c r="H75" s="8">
        <v>20.49</v>
      </c>
      <c r="I75" s="8">
        <v>19.96</v>
      </c>
      <c r="J75" s="8">
        <v>17.899999999999999</v>
      </c>
      <c r="K75" s="8">
        <v>17.52</v>
      </c>
      <c r="L75" s="8">
        <v>15.99</v>
      </c>
      <c r="M75" s="8">
        <v>16.75</v>
      </c>
      <c r="N75" s="8">
        <v>15.26</v>
      </c>
      <c r="O75" s="8">
        <v>14.98</v>
      </c>
      <c r="P75" s="8">
        <v>13.52</v>
      </c>
      <c r="Q75" s="8"/>
      <c r="R75" s="8"/>
      <c r="S75" s="8"/>
      <c r="T75" s="8"/>
      <c r="U75" s="8"/>
      <c r="V75" s="8"/>
      <c r="W75" s="8"/>
      <c r="X75" s="8"/>
      <c r="Y75" s="8"/>
      <c r="Z75" s="8"/>
      <c r="AA75" s="8"/>
      <c r="AB75" s="8"/>
      <c r="AC75" s="8"/>
      <c r="AD75" s="8"/>
      <c r="AE75" s="8">
        <v>6.52</v>
      </c>
      <c r="AF75" s="8">
        <v>6.23</v>
      </c>
      <c r="AG75" s="8">
        <v>6.35</v>
      </c>
      <c r="AH75" s="8">
        <v>6.05</v>
      </c>
      <c r="AI75" s="8">
        <v>6.11</v>
      </c>
      <c r="AJ75" s="8">
        <v>5.87</v>
      </c>
      <c r="AK75" s="8">
        <v>5.73</v>
      </c>
      <c r="AL75" s="8">
        <v>5.5</v>
      </c>
      <c r="AM75" s="8">
        <v>5.48</v>
      </c>
      <c r="AN75" s="8">
        <v>5.4</v>
      </c>
      <c r="AO75" s="8">
        <v>5.43</v>
      </c>
      <c r="AP75" s="8">
        <v>5.96</v>
      </c>
      <c r="AQ75" s="8">
        <v>6.02</v>
      </c>
      <c r="AR75" s="8">
        <v>6.36</v>
      </c>
      <c r="AS75" s="8">
        <v>6.05</v>
      </c>
      <c r="AT75" s="8">
        <v>5.82</v>
      </c>
      <c r="AU75" s="8">
        <v>7.8630000000000004</v>
      </c>
      <c r="AV75" s="8">
        <v>5.5</v>
      </c>
      <c r="AW75" s="8">
        <v>5.56</v>
      </c>
      <c r="AX75" s="8">
        <v>6.05</v>
      </c>
      <c r="AY75" s="8">
        <v>7.26</v>
      </c>
      <c r="AZ75" s="8">
        <v>6.72</v>
      </c>
      <c r="BA75" s="8">
        <v>6.99</v>
      </c>
      <c r="BB75" s="8">
        <v>6.85</v>
      </c>
      <c r="BC75" s="8">
        <v>6.06</v>
      </c>
      <c r="BD75" s="8">
        <v>8.57</v>
      </c>
      <c r="BE75" s="8">
        <v>5.24</v>
      </c>
      <c r="BF75" s="8">
        <v>5.09</v>
      </c>
      <c r="BG75" s="8">
        <v>4.66</v>
      </c>
      <c r="BH75" s="8">
        <v>4.1900000000000004</v>
      </c>
      <c r="BI75" s="8">
        <v>3.86</v>
      </c>
      <c r="BJ75" s="8">
        <v>3.39</v>
      </c>
      <c r="BK75" s="8">
        <v>3.15</v>
      </c>
      <c r="BL75" s="8">
        <v>2.88</v>
      </c>
      <c r="BM75" s="8"/>
      <c r="BN75" s="8"/>
      <c r="BO75" s="8"/>
      <c r="BP75" s="8"/>
      <c r="BQ75" s="8"/>
      <c r="BR75" s="8"/>
      <c r="BS75" s="8"/>
      <c r="BT75" s="8"/>
      <c r="BU75" s="8"/>
      <c r="BV75" s="8"/>
      <c r="BW75" s="8"/>
      <c r="BX75" s="8"/>
      <c r="BY75" s="8"/>
      <c r="BZ75" s="8"/>
      <c r="CA75" s="8"/>
      <c r="CB75" s="8"/>
      <c r="CC75" s="8"/>
      <c r="CD75" s="8"/>
      <c r="CE75" s="8"/>
      <c r="CF75" s="8"/>
      <c r="CG75" s="8"/>
      <c r="CH75" s="8"/>
      <c r="CI75" s="8"/>
      <c r="CJ75" s="8"/>
      <c r="CK75" s="8"/>
      <c r="CL75" s="8"/>
      <c r="CM75" s="8"/>
      <c r="CN75" s="8"/>
      <c r="CO75" s="8"/>
      <c r="CP75" s="8"/>
      <c r="CQ75" s="8"/>
      <c r="CR75" s="8"/>
      <c r="CS75" s="8"/>
      <c r="CT75" s="8"/>
      <c r="CU75" s="8"/>
      <c r="CV75" s="8"/>
      <c r="CW75" s="8"/>
      <c r="CX75" s="8"/>
      <c r="CY75" s="8"/>
      <c r="CZ75" s="8"/>
      <c r="DA75" s="8"/>
      <c r="DB75" s="8"/>
      <c r="DC75" s="8"/>
      <c r="DD75" s="8"/>
      <c r="DE75" s="8"/>
      <c r="DF75" s="8"/>
      <c r="DG75" s="8"/>
      <c r="DH75" s="8"/>
      <c r="DI75" s="8"/>
      <c r="DJ75" s="8"/>
      <c r="DK75" s="8"/>
      <c r="DL75" s="8"/>
      <c r="DM75" s="8"/>
      <c r="DN75" s="8"/>
      <c r="DO75" s="8"/>
      <c r="DP75" s="8"/>
      <c r="DQ75" s="8"/>
      <c r="DR75" s="8"/>
      <c r="DS75" s="8"/>
      <c r="DT75" s="8"/>
      <c r="DU75" s="8"/>
      <c r="DV75" s="8"/>
      <c r="DW75" s="8"/>
      <c r="DX75" s="8"/>
      <c r="DY75" s="8"/>
      <c r="DZ75" s="8"/>
      <c r="EA75" s="8"/>
      <c r="EB75" s="8"/>
      <c r="EC75" s="8"/>
      <c r="ED75" s="8"/>
    </row>
    <row r="76" spans="1:134" x14ac:dyDescent="0.25">
      <c r="A76" s="8" t="s">
        <v>19</v>
      </c>
      <c r="B76" s="12">
        <f>1153/1000</f>
        <v>1.153</v>
      </c>
      <c r="C76" s="8">
        <v>2.492</v>
      </c>
      <c r="D76" s="8">
        <v>6.3</v>
      </c>
      <c r="E76" s="8">
        <v>20.28</v>
      </c>
      <c r="F76" s="8">
        <v>23.7</v>
      </c>
      <c r="G76" s="8">
        <v>21.63</v>
      </c>
      <c r="H76" s="8">
        <v>19.829999999999998</v>
      </c>
      <c r="I76" s="8">
        <v>19.41</v>
      </c>
      <c r="J76" s="8">
        <v>17.71</v>
      </c>
      <c r="K76" s="8">
        <v>17.13</v>
      </c>
      <c r="L76" s="8">
        <v>15.39</v>
      </c>
      <c r="M76" s="8">
        <v>15.42</v>
      </c>
      <c r="N76" s="8">
        <v>14.84</v>
      </c>
      <c r="O76" s="8">
        <v>14.76</v>
      </c>
      <c r="P76" s="8">
        <v>13.77</v>
      </c>
      <c r="Q76" s="8"/>
      <c r="R76" s="8"/>
      <c r="S76" s="8"/>
      <c r="T76" s="8"/>
      <c r="U76" s="8"/>
      <c r="V76" s="8"/>
      <c r="W76" s="8"/>
      <c r="X76" s="8"/>
      <c r="Y76" s="8"/>
      <c r="Z76" s="8"/>
      <c r="AA76" s="8"/>
      <c r="AB76" s="8"/>
      <c r="AC76" s="8"/>
      <c r="AD76" s="8"/>
      <c r="AE76" s="8">
        <v>8.09</v>
      </c>
      <c r="AF76" s="8">
        <v>7.74</v>
      </c>
      <c r="AG76" s="8">
        <v>7.84</v>
      </c>
      <c r="AH76" s="8">
        <v>7.34</v>
      </c>
      <c r="AI76" s="8">
        <v>7.79</v>
      </c>
      <c r="AJ76" s="8">
        <v>7</v>
      </c>
      <c r="AK76" s="8">
        <v>6.7</v>
      </c>
      <c r="AL76" s="8">
        <v>5.85</v>
      </c>
      <c r="AM76" s="8">
        <v>5.84</v>
      </c>
      <c r="AN76" s="8">
        <v>5.89</v>
      </c>
      <c r="AO76" s="8">
        <v>6</v>
      </c>
      <c r="AP76" s="8">
        <v>5.52</v>
      </c>
      <c r="AQ76" s="8">
        <v>4.8</v>
      </c>
      <c r="AR76" s="8">
        <v>4.76</v>
      </c>
      <c r="AS76" s="8">
        <v>4.75</v>
      </c>
      <c r="AT76" s="8">
        <v>5.13</v>
      </c>
      <c r="AU76" s="8">
        <v>7.2149999999999999</v>
      </c>
      <c r="AV76" s="8">
        <v>6.11</v>
      </c>
      <c r="AW76" s="8">
        <v>6.57</v>
      </c>
      <c r="AX76" s="8">
        <v>6.96</v>
      </c>
      <c r="AY76" s="8">
        <v>8.06</v>
      </c>
      <c r="AZ76" s="8">
        <v>8.49</v>
      </c>
      <c r="BA76" s="8">
        <v>8.35</v>
      </c>
      <c r="BB76" s="8">
        <v>7.97</v>
      </c>
      <c r="BC76" s="8">
        <v>7.13</v>
      </c>
      <c r="BD76" s="8">
        <v>6.57</v>
      </c>
      <c r="BE76" s="8">
        <v>5.81</v>
      </c>
      <c r="BF76" s="8">
        <v>5.58</v>
      </c>
      <c r="BG76" s="8">
        <v>5.08</v>
      </c>
      <c r="BH76" s="8">
        <v>4.55</v>
      </c>
      <c r="BI76" s="8">
        <v>4.18</v>
      </c>
      <c r="BJ76" s="8">
        <v>3.7</v>
      </c>
      <c r="BK76" s="8">
        <v>3.49</v>
      </c>
      <c r="BL76" s="8">
        <v>3.19</v>
      </c>
      <c r="BM76" s="8"/>
      <c r="BN76" s="8"/>
      <c r="BO76" s="8"/>
      <c r="BP76" s="8"/>
      <c r="BQ76" s="8"/>
      <c r="BR76" s="8"/>
      <c r="BS76" s="8"/>
      <c r="BT76" s="8"/>
      <c r="BU76" s="8"/>
      <c r="BV76" s="8"/>
      <c r="BW76" s="8"/>
      <c r="BX76" s="8"/>
      <c r="BY76" s="8"/>
      <c r="BZ76" s="8"/>
      <c r="CA76" s="8"/>
      <c r="CB76" s="8"/>
      <c r="CC76" s="8"/>
      <c r="CD76" s="8"/>
      <c r="CE76" s="8"/>
      <c r="CF76" s="8"/>
      <c r="CG76" s="8"/>
      <c r="CH76" s="8"/>
      <c r="CI76" s="8"/>
      <c r="CJ76" s="8"/>
      <c r="CK76" s="8"/>
      <c r="CL76" s="8"/>
      <c r="CM76" s="8"/>
      <c r="CN76" s="8"/>
      <c r="CO76" s="8"/>
      <c r="CP76" s="8"/>
      <c r="CQ76" s="8"/>
      <c r="CR76" s="8"/>
      <c r="CS76" s="8"/>
      <c r="CT76" s="8"/>
      <c r="CU76" s="8"/>
      <c r="CV76" s="8"/>
      <c r="CW76" s="8"/>
      <c r="CX76" s="8"/>
      <c r="CY76" s="8"/>
      <c r="CZ76" s="8"/>
      <c r="DA76" s="8"/>
      <c r="DB76" s="8"/>
      <c r="DC76" s="8"/>
      <c r="DD76" s="8"/>
      <c r="DE76" s="8"/>
      <c r="DF76" s="8"/>
      <c r="DG76" s="8"/>
      <c r="DH76" s="8"/>
      <c r="DI76" s="8"/>
      <c r="DJ76" s="8"/>
      <c r="DK76" s="8"/>
      <c r="DL76" s="8"/>
      <c r="DM76" s="8"/>
      <c r="DN76" s="8"/>
      <c r="DO76" s="8"/>
      <c r="DP76" s="8"/>
      <c r="DQ76" s="8"/>
      <c r="DR76" s="8"/>
      <c r="DS76" s="8"/>
      <c r="DT76" s="8"/>
      <c r="DU76" s="8"/>
      <c r="DV76" s="8"/>
      <c r="DW76" s="8"/>
      <c r="DX76" s="8"/>
      <c r="DY76" s="8"/>
      <c r="DZ76" s="8"/>
      <c r="EA76" s="8"/>
      <c r="EB76" s="8"/>
      <c r="EC76" s="8"/>
      <c r="ED76" s="8"/>
    </row>
    <row r="77" spans="1:134" x14ac:dyDescent="0.25">
      <c r="A77" s="8" t="s">
        <v>20</v>
      </c>
      <c r="B77" s="12">
        <v>4.2699999999999996</v>
      </c>
      <c r="C77" s="8">
        <v>5.93</v>
      </c>
      <c r="D77" s="8">
        <v>6.09</v>
      </c>
      <c r="E77" s="8">
        <v>10.220000000000001</v>
      </c>
      <c r="F77" s="8">
        <v>24.64</v>
      </c>
      <c r="G77" s="8">
        <v>17.940000000000001</v>
      </c>
      <c r="H77" s="8">
        <v>16.02</v>
      </c>
      <c r="I77" s="8">
        <v>15.08</v>
      </c>
      <c r="J77" s="8">
        <v>14.35</v>
      </c>
      <c r="K77" s="8"/>
      <c r="L77" s="8">
        <v>13.41</v>
      </c>
      <c r="M77" s="8">
        <v>12.54</v>
      </c>
      <c r="N77" s="8">
        <v>11.24</v>
      </c>
      <c r="O77" s="8">
        <v>11.33</v>
      </c>
      <c r="P77" s="8">
        <v>10.37</v>
      </c>
      <c r="Q77" s="8"/>
      <c r="R77" s="8"/>
      <c r="S77" s="8"/>
      <c r="T77" s="8"/>
      <c r="U77" s="8"/>
      <c r="V77" s="8"/>
      <c r="W77" s="8"/>
      <c r="X77" s="8"/>
      <c r="Y77" s="8"/>
      <c r="Z77" s="8"/>
      <c r="AA77" s="8"/>
      <c r="AB77" s="8"/>
      <c r="AC77" s="8"/>
      <c r="AD77" s="8"/>
      <c r="AE77" s="8">
        <v>5.78</v>
      </c>
      <c r="AF77" s="8">
        <v>5.51</v>
      </c>
      <c r="AG77" s="8">
        <v>5.61</v>
      </c>
      <c r="AH77" s="8">
        <v>5.41</v>
      </c>
      <c r="AI77" s="8">
        <v>5.41</v>
      </c>
      <c r="AJ77" s="8">
        <v>5.26</v>
      </c>
      <c r="AK77" s="8">
        <v>5.2</v>
      </c>
      <c r="AL77" s="8">
        <v>5.08</v>
      </c>
      <c r="AM77" s="8">
        <v>5.0199999999999996</v>
      </c>
      <c r="AN77" s="8">
        <v>4.96</v>
      </c>
      <c r="AO77" s="8">
        <v>4.9400000000000004</v>
      </c>
      <c r="AP77" s="8">
        <v>5.29</v>
      </c>
      <c r="AQ77" s="8">
        <v>5.54</v>
      </c>
      <c r="AR77" s="8">
        <v>5.55</v>
      </c>
      <c r="AS77" s="8">
        <v>5.27</v>
      </c>
      <c r="AT77" s="8">
        <v>4.92</v>
      </c>
      <c r="AU77" s="8">
        <v>6.5449999999999999</v>
      </c>
      <c r="AV77" s="8">
        <v>5.26</v>
      </c>
      <c r="AW77" s="8">
        <v>5.86</v>
      </c>
      <c r="AX77" s="8">
        <v>6.53</v>
      </c>
      <c r="AY77" s="8">
        <v>7.32</v>
      </c>
      <c r="AZ77" s="8">
        <v>7.83</v>
      </c>
      <c r="BA77" s="8">
        <v>7.75</v>
      </c>
      <c r="BB77" s="8">
        <v>7.57</v>
      </c>
      <c r="BC77" s="8">
        <v>7.11</v>
      </c>
      <c r="BD77" s="8">
        <v>6.33</v>
      </c>
      <c r="BE77" s="8">
        <v>5.65</v>
      </c>
      <c r="BF77" s="8">
        <v>5.36</v>
      </c>
      <c r="BG77" s="8">
        <v>4.8</v>
      </c>
      <c r="BH77" s="8">
        <v>4.21</v>
      </c>
      <c r="BI77" s="8">
        <v>3.81</v>
      </c>
      <c r="BJ77" s="8">
        <v>3.38</v>
      </c>
      <c r="BK77" s="8">
        <v>3.15</v>
      </c>
      <c r="BL77" s="8">
        <v>2.88</v>
      </c>
      <c r="BM77" s="8"/>
      <c r="BN77" s="8"/>
      <c r="BO77" s="8"/>
      <c r="BP77" s="8"/>
      <c r="BQ77" s="8"/>
      <c r="BR77" s="8"/>
      <c r="BS77" s="8"/>
      <c r="BT77" s="8"/>
      <c r="BU77" s="8"/>
      <c r="BV77" s="8"/>
      <c r="BW77" s="8"/>
      <c r="BX77" s="8"/>
      <c r="BY77" s="8"/>
      <c r="BZ77" s="8"/>
      <c r="CA77" s="8"/>
      <c r="CB77" s="8"/>
      <c r="CC77" s="8"/>
      <c r="CD77" s="8"/>
      <c r="CE77" s="8"/>
      <c r="CF77" s="8"/>
      <c r="CG77" s="8"/>
      <c r="CH77" s="8"/>
      <c r="CI77" s="8"/>
      <c r="CJ77" s="8"/>
      <c r="CK77" s="8"/>
      <c r="CL77" s="8"/>
      <c r="CM77" s="8"/>
      <c r="CN77" s="8"/>
      <c r="CO77" s="8"/>
      <c r="CP77" s="8"/>
      <c r="CQ77" s="8"/>
      <c r="CR77" s="8"/>
      <c r="CS77" s="8"/>
      <c r="CT77" s="8"/>
      <c r="CU77" s="8"/>
      <c r="CV77" s="8"/>
      <c r="CW77" s="8"/>
      <c r="CX77" s="8"/>
      <c r="CY77" s="8"/>
      <c r="CZ77" s="8"/>
      <c r="DA77" s="8"/>
      <c r="DB77" s="8"/>
      <c r="DC77" s="8"/>
      <c r="DD77" s="8"/>
      <c r="DE77" s="8"/>
      <c r="DF77" s="8"/>
      <c r="DG77" s="8"/>
      <c r="DH77" s="8"/>
      <c r="DI77" s="8"/>
      <c r="DJ77" s="8"/>
      <c r="DK77" s="8"/>
      <c r="DL77" s="8"/>
      <c r="DM77" s="8"/>
      <c r="DN77" s="8"/>
      <c r="DO77" s="8"/>
      <c r="DP77" s="8"/>
      <c r="DQ77" s="8"/>
      <c r="DR77" s="8"/>
      <c r="DS77" s="8"/>
      <c r="DT77" s="8"/>
      <c r="DU77" s="8"/>
      <c r="DV77" s="8"/>
      <c r="DW77" s="8"/>
      <c r="DX77" s="8"/>
      <c r="DY77" s="8"/>
      <c r="DZ77" s="8"/>
      <c r="EA77" s="8"/>
      <c r="EB77" s="8"/>
      <c r="EC77" s="8"/>
      <c r="ED77" s="8"/>
    </row>
    <row r="78" spans="1:134" x14ac:dyDescent="0.25">
      <c r="A78" s="8" t="s">
        <v>21</v>
      </c>
      <c r="B78" s="8">
        <v>5.81</v>
      </c>
      <c r="C78" s="8">
        <v>7.22</v>
      </c>
      <c r="D78" s="8">
        <v>7.26</v>
      </c>
      <c r="E78" s="8">
        <v>12.98</v>
      </c>
      <c r="F78" s="8">
        <v>16.07</v>
      </c>
      <c r="G78" s="8">
        <v>15.57</v>
      </c>
      <c r="H78" s="8">
        <v>13.89</v>
      </c>
      <c r="I78" s="8">
        <v>13.08</v>
      </c>
      <c r="J78" s="8">
        <v>12.02</v>
      </c>
      <c r="K78" s="8">
        <v>11.21</v>
      </c>
      <c r="L78" s="8">
        <v>10.53</v>
      </c>
      <c r="M78" s="8">
        <v>9.9600000000000009</v>
      </c>
      <c r="N78" s="8">
        <v>9.69</v>
      </c>
      <c r="O78" s="8">
        <v>9.7899999999999991</v>
      </c>
      <c r="P78" s="8">
        <v>9.2899999999999991</v>
      </c>
      <c r="Q78" s="8"/>
      <c r="R78" s="8"/>
      <c r="S78" s="8"/>
      <c r="T78" s="8"/>
      <c r="U78" s="8"/>
      <c r="V78" s="8"/>
      <c r="W78" s="8"/>
      <c r="X78" s="8"/>
      <c r="Y78" s="8"/>
      <c r="Z78" s="8"/>
      <c r="AA78" s="8"/>
      <c r="AB78" s="8"/>
      <c r="AC78" s="8"/>
      <c r="AD78" s="8"/>
      <c r="AE78" s="8">
        <v>4.4000000000000004</v>
      </c>
      <c r="AF78" s="8">
        <v>4.1399999999999997</v>
      </c>
      <c r="AG78" s="8">
        <v>4.0999999999999996</v>
      </c>
      <c r="AH78" s="8">
        <v>3.79</v>
      </c>
      <c r="AI78" s="8">
        <v>3.93</v>
      </c>
      <c r="AJ78" s="8">
        <v>3.73</v>
      </c>
      <c r="AK78" s="8">
        <v>3.63</v>
      </c>
      <c r="AL78" s="8">
        <v>3.47</v>
      </c>
      <c r="AM78" s="8">
        <v>3.74</v>
      </c>
      <c r="AN78" s="8">
        <v>3.78</v>
      </c>
      <c r="AO78" s="8">
        <v>3.87</v>
      </c>
      <c r="AP78" s="8">
        <v>4.3099999999999996</v>
      </c>
      <c r="AQ78" s="8">
        <v>4.53</v>
      </c>
      <c r="AR78" s="8">
        <v>4.4000000000000004</v>
      </c>
      <c r="AS78" s="8">
        <v>4.43</v>
      </c>
      <c r="AT78" s="8">
        <v>4.7</v>
      </c>
      <c r="AU78" s="8">
        <v>6.5709999999999997</v>
      </c>
      <c r="AV78" s="8">
        <v>5.42</v>
      </c>
      <c r="AW78" s="8">
        <v>5.84</v>
      </c>
      <c r="AX78" s="8">
        <v>6.27</v>
      </c>
      <c r="AY78" s="8">
        <v>7.08</v>
      </c>
      <c r="AZ78" s="8">
        <v>7.54</v>
      </c>
      <c r="BA78" s="8">
        <v>7.28</v>
      </c>
      <c r="BB78" s="8">
        <v>6.81</v>
      </c>
      <c r="BC78" s="8">
        <v>6.23</v>
      </c>
      <c r="BD78" s="8">
        <v>5.79</v>
      </c>
      <c r="BE78" s="8">
        <v>4.97</v>
      </c>
      <c r="BF78" s="8">
        <v>4.6100000000000003</v>
      </c>
      <c r="BG78" s="8">
        <v>4.24</v>
      </c>
      <c r="BH78" s="8">
        <v>3.85</v>
      </c>
      <c r="BI78" s="8">
        <v>3.56</v>
      </c>
      <c r="BJ78" s="8">
        <v>3.15</v>
      </c>
      <c r="BK78" s="8">
        <v>2.98</v>
      </c>
      <c r="BL78" s="8">
        <v>2.77</v>
      </c>
      <c r="BM78" s="8"/>
      <c r="BN78" s="8"/>
      <c r="BO78" s="8"/>
      <c r="BP78" s="8"/>
      <c r="BQ78" s="8"/>
      <c r="BR78" s="8"/>
      <c r="BS78" s="8"/>
      <c r="BT78" s="8"/>
      <c r="BU78" s="8"/>
      <c r="BV78" s="8"/>
      <c r="BW78" s="8"/>
      <c r="BX78" s="8"/>
      <c r="BY78" s="8"/>
      <c r="BZ78" s="8"/>
      <c r="CA78" s="8"/>
      <c r="CB78" s="8"/>
      <c r="CC78" s="8"/>
      <c r="CD78" s="8"/>
      <c r="CE78" s="8"/>
      <c r="CF78" s="8"/>
      <c r="CG78" s="8"/>
      <c r="CH78" s="8"/>
      <c r="CI78" s="8"/>
      <c r="CJ78" s="8"/>
      <c r="CK78" s="8"/>
      <c r="CL78" s="8"/>
      <c r="CM78" s="8"/>
      <c r="CN78" s="8"/>
      <c r="CO78" s="8"/>
      <c r="CP78" s="8"/>
      <c r="CQ78" s="8"/>
      <c r="CR78" s="8"/>
      <c r="CS78" s="8"/>
      <c r="CT78" s="8"/>
      <c r="CU78" s="8"/>
      <c r="CV78" s="8"/>
      <c r="CW78" s="8"/>
      <c r="CX78" s="8"/>
      <c r="CY78" s="8"/>
      <c r="CZ78" s="8"/>
      <c r="DA78" s="8"/>
      <c r="DB78" s="8"/>
      <c r="DC78" s="8"/>
      <c r="DD78" s="8"/>
      <c r="DE78" s="8"/>
      <c r="DF78" s="8"/>
      <c r="DG78" s="8"/>
      <c r="DH78" s="8"/>
      <c r="DI78" s="8"/>
      <c r="DJ78" s="8"/>
      <c r="DK78" s="8"/>
      <c r="DL78" s="8"/>
      <c r="DM78" s="8"/>
      <c r="DN78" s="8"/>
      <c r="DO78" s="8"/>
      <c r="DP78" s="8"/>
      <c r="DQ78" s="8"/>
      <c r="DR78" s="8"/>
      <c r="DS78" s="8"/>
      <c r="DT78" s="8"/>
      <c r="DU78" s="8"/>
      <c r="DV78" s="8"/>
      <c r="DW78" s="8"/>
      <c r="DX78" s="8"/>
      <c r="DY78" s="8"/>
      <c r="DZ78" s="8"/>
      <c r="EA78" s="8"/>
      <c r="EB78" s="8"/>
      <c r="EC78" s="8"/>
      <c r="ED78" s="8"/>
    </row>
    <row r="79" spans="1:134" x14ac:dyDescent="0.25">
      <c r="A79" s="8" t="s">
        <v>22</v>
      </c>
      <c r="B79" s="8"/>
      <c r="C79" s="8">
        <v>16.100000000000001</v>
      </c>
      <c r="D79" s="8">
        <v>16.03</v>
      </c>
      <c r="E79" s="8">
        <v>15.47</v>
      </c>
      <c r="F79" s="8">
        <v>14.04</v>
      </c>
      <c r="G79" s="8">
        <v>12.74</v>
      </c>
      <c r="H79" s="8">
        <v>11.56</v>
      </c>
      <c r="I79" s="8">
        <v>11.06</v>
      </c>
      <c r="J79" s="8">
        <v>10.28</v>
      </c>
      <c r="K79" s="8">
        <v>9.5500000000000007</v>
      </c>
      <c r="L79" s="8">
        <v>8.68</v>
      </c>
      <c r="M79" s="8">
        <v>8.66</v>
      </c>
      <c r="N79" s="8">
        <v>8.11</v>
      </c>
      <c r="O79" s="8">
        <v>7.9</v>
      </c>
      <c r="P79" s="8">
        <v>7.41</v>
      </c>
      <c r="Q79" s="8"/>
      <c r="R79" s="8"/>
      <c r="S79" s="8"/>
      <c r="T79" s="8"/>
      <c r="U79" s="8"/>
      <c r="V79" s="8"/>
      <c r="W79" s="8"/>
      <c r="X79" s="8"/>
      <c r="Y79" s="8"/>
      <c r="Z79" s="8"/>
      <c r="AA79" s="8"/>
      <c r="AB79" s="8"/>
      <c r="AC79" s="8"/>
      <c r="AD79" s="8"/>
      <c r="AE79" s="8">
        <v>3.44</v>
      </c>
      <c r="AF79" s="8">
        <v>3.16</v>
      </c>
      <c r="AG79" s="8">
        <v>3.13</v>
      </c>
      <c r="AH79" s="8">
        <v>2.76</v>
      </c>
      <c r="AI79" s="8">
        <v>2.75</v>
      </c>
      <c r="AJ79" s="8">
        <v>2.57</v>
      </c>
      <c r="AK79" s="8">
        <v>2.35</v>
      </c>
      <c r="AL79" s="8">
        <v>6.04</v>
      </c>
      <c r="AM79" s="8">
        <v>2.5499999999999998</v>
      </c>
      <c r="AN79" s="8">
        <v>2.37</v>
      </c>
      <c r="AO79" s="8">
        <v>2.64</v>
      </c>
      <c r="AP79" s="8">
        <v>3.63</v>
      </c>
      <c r="AQ79" s="8">
        <v>4.9800000000000004</v>
      </c>
      <c r="AR79" s="8">
        <v>5.67</v>
      </c>
      <c r="AS79" s="8">
        <v>6.38</v>
      </c>
      <c r="AT79" s="8">
        <v>6.59</v>
      </c>
      <c r="AU79" s="8">
        <v>9.2949999999999999</v>
      </c>
      <c r="AV79" s="8"/>
      <c r="AW79" s="8">
        <v>7.81</v>
      </c>
      <c r="AX79" s="8">
        <v>8.0299999999999994</v>
      </c>
      <c r="AY79" s="8">
        <v>8.89</v>
      </c>
      <c r="AZ79" s="8">
        <v>9.43</v>
      </c>
      <c r="BA79" s="8">
        <v>9.0500000000000007</v>
      </c>
      <c r="BB79" s="8">
        <v>8.75</v>
      </c>
      <c r="BC79" s="8">
        <v>8.19</v>
      </c>
      <c r="BD79" s="8">
        <v>7.71</v>
      </c>
      <c r="BE79" s="8">
        <v>6.57</v>
      </c>
      <c r="BF79" s="8">
        <v>6</v>
      </c>
      <c r="BG79" s="8">
        <v>5.27</v>
      </c>
      <c r="BH79" s="8">
        <v>4.6500000000000004</v>
      </c>
      <c r="BI79" s="8">
        <v>4.0999999999999996</v>
      </c>
      <c r="BJ79" s="8">
        <v>3.55</v>
      </c>
      <c r="BK79" s="8">
        <v>3.26</v>
      </c>
      <c r="BL79" s="8">
        <v>2.91</v>
      </c>
      <c r="BM79" s="8"/>
      <c r="BN79" s="8"/>
      <c r="BO79" s="8"/>
      <c r="BP79" s="8"/>
      <c r="BQ79" s="8"/>
      <c r="BR79" s="8"/>
      <c r="BS79" s="8"/>
      <c r="BT79" s="8"/>
      <c r="BU79" s="8"/>
      <c r="BV79" s="8"/>
      <c r="BW79" s="8"/>
      <c r="BX79" s="8"/>
      <c r="BY79" s="8"/>
      <c r="BZ79" s="8"/>
      <c r="CA79" s="8"/>
      <c r="CB79" s="8"/>
      <c r="CC79" s="8"/>
      <c r="CD79" s="8"/>
      <c r="CE79" s="8"/>
      <c r="CF79" s="8"/>
      <c r="CG79" s="8"/>
      <c r="CH79" s="8"/>
      <c r="CI79" s="8"/>
      <c r="CJ79" s="8"/>
      <c r="CK79" s="8"/>
      <c r="CL79" s="8"/>
      <c r="CM79" s="8"/>
      <c r="CN79" s="8"/>
      <c r="CO79" s="8"/>
      <c r="CP79" s="8"/>
      <c r="CQ79" s="8"/>
      <c r="CR79" s="8"/>
      <c r="CS79" s="8"/>
      <c r="CT79" s="8"/>
      <c r="CU79" s="8"/>
      <c r="CV79" s="8"/>
      <c r="CW79" s="8"/>
      <c r="CX79" s="8"/>
      <c r="CY79" s="8"/>
      <c r="CZ79" s="8"/>
      <c r="DA79" s="8"/>
      <c r="DB79" s="8"/>
      <c r="DC79" s="8"/>
      <c r="DD79" s="8"/>
      <c r="DE79" s="8"/>
      <c r="DF79" s="8"/>
      <c r="DG79" s="8"/>
      <c r="DH79" s="8"/>
      <c r="DI79" s="8"/>
      <c r="DJ79" s="8"/>
      <c r="DK79" s="8"/>
      <c r="DL79" s="8"/>
      <c r="DM79" s="8"/>
      <c r="DN79" s="8"/>
      <c r="DO79" s="8"/>
      <c r="DP79" s="8"/>
      <c r="DQ79" s="8"/>
      <c r="DR79" s="8"/>
      <c r="DS79" s="8"/>
      <c r="DT79" s="8"/>
      <c r="DU79" s="8"/>
      <c r="DV79" s="8"/>
      <c r="DW79" s="8"/>
      <c r="DX79" s="8"/>
      <c r="DY79" s="8"/>
      <c r="DZ79" s="8"/>
      <c r="EA79" s="8"/>
      <c r="EB79" s="8"/>
      <c r="EC79" s="8"/>
      <c r="ED79" s="8"/>
    </row>
    <row r="80" spans="1:134" x14ac:dyDescent="0.2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c r="AN80" s="8"/>
      <c r="AO80" s="8"/>
      <c r="AP80" s="8"/>
      <c r="AQ80" s="8"/>
      <c r="AR80" s="8"/>
      <c r="AS80" s="8"/>
      <c r="AT80" s="8"/>
      <c r="AU80" s="8"/>
      <c r="AV80" s="8"/>
      <c r="AW80" s="8"/>
      <c r="AX80" s="8"/>
      <c r="AY80" s="8"/>
      <c r="AZ80" s="8"/>
      <c r="BA80" s="8"/>
      <c r="BB80" s="8"/>
      <c r="BC80" s="8"/>
      <c r="BD80" s="8"/>
      <c r="BE80" s="8"/>
      <c r="BF80" s="8"/>
      <c r="BG80" s="8"/>
      <c r="BH80" s="8"/>
      <c r="BI80" s="8"/>
      <c r="BJ80" s="8"/>
      <c r="BK80" s="8"/>
      <c r="BL80" s="8"/>
      <c r="BM80" s="8"/>
      <c r="BN80" s="8"/>
      <c r="BO80" s="8"/>
      <c r="BP80" s="8"/>
      <c r="BQ80" s="8"/>
      <c r="BR80" s="8"/>
      <c r="BS80" s="8"/>
      <c r="BT80" s="8"/>
      <c r="BU80" s="8"/>
      <c r="BV80" s="8"/>
      <c r="BW80" s="8"/>
      <c r="BX80" s="8"/>
      <c r="BY80" s="8"/>
      <c r="BZ80" s="8"/>
      <c r="CA80" s="8"/>
      <c r="CB80" s="8"/>
      <c r="CC80" s="8"/>
      <c r="CD80" s="8"/>
      <c r="CE80" s="8"/>
      <c r="CF80" s="8"/>
      <c r="CG80" s="8"/>
      <c r="CH80" s="8"/>
      <c r="CI80" s="8"/>
      <c r="CJ80" s="8"/>
      <c r="CK80" s="8"/>
      <c r="CL80" s="8"/>
      <c r="CM80" s="8"/>
      <c r="CN80" s="8"/>
      <c r="CO80" s="8"/>
      <c r="CP80" s="8"/>
      <c r="CQ80" s="8"/>
      <c r="CR80" s="8"/>
      <c r="CS80" s="8"/>
      <c r="CT80" s="8"/>
      <c r="CU80" s="8"/>
      <c r="CV80" s="8"/>
      <c r="CW80" s="8"/>
      <c r="CX80" s="8"/>
      <c r="CY80" s="8"/>
      <c r="CZ80" s="8"/>
      <c r="DA80" s="8"/>
      <c r="DB80" s="8"/>
      <c r="DC80" s="8"/>
      <c r="DD80" s="8"/>
      <c r="DE80" s="8"/>
      <c r="DF80" s="8"/>
      <c r="DG80" s="8"/>
      <c r="DH80" s="8"/>
      <c r="DI80" s="8"/>
      <c r="DJ80" s="8"/>
      <c r="DK80" s="8"/>
      <c r="DL80" s="8"/>
      <c r="DM80" s="8"/>
      <c r="DN80" s="8"/>
      <c r="DO80" s="8"/>
      <c r="DP80" s="8"/>
      <c r="DQ80" s="8"/>
      <c r="DR80" s="8"/>
      <c r="DS80" s="8"/>
      <c r="DT80" s="8"/>
      <c r="DU80" s="8"/>
      <c r="DV80" s="8"/>
      <c r="DW80" s="8"/>
      <c r="DX80" s="8"/>
      <c r="DY80" s="8"/>
      <c r="DZ80" s="8"/>
      <c r="EA80" s="8"/>
      <c r="EB80" s="8"/>
      <c r="EC80" s="8"/>
      <c r="ED80" s="8"/>
    </row>
    <row r="81" spans="1:134" x14ac:dyDescent="0.2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c r="AN81" s="8"/>
      <c r="AO81" s="8"/>
      <c r="AP81" s="8"/>
      <c r="AQ81" s="8"/>
      <c r="AR81" s="8"/>
      <c r="AS81" s="8"/>
      <c r="AT81" s="8"/>
      <c r="AU81" s="8"/>
      <c r="AV81" s="8"/>
      <c r="AW81" s="8"/>
      <c r="AX81" s="8"/>
      <c r="AY81" s="8"/>
      <c r="AZ81" s="8"/>
      <c r="BA81" s="8"/>
      <c r="BB81" s="8"/>
      <c r="BC81" s="8"/>
      <c r="BD81" s="8"/>
      <c r="BE81" s="8"/>
      <c r="BF81" s="8"/>
      <c r="BG81" s="8"/>
      <c r="BH81" s="8"/>
      <c r="BI81" s="8"/>
      <c r="BJ81" s="8"/>
      <c r="BK81" s="8"/>
      <c r="BL81" s="8"/>
      <c r="BM81" s="8"/>
      <c r="BN81" s="8"/>
      <c r="BO81" s="8"/>
      <c r="BP81" s="8"/>
      <c r="BQ81" s="8"/>
      <c r="BR81" s="8"/>
      <c r="BS81" s="8"/>
      <c r="BT81" s="8"/>
      <c r="BU81" s="8"/>
      <c r="BV81" s="8"/>
      <c r="BW81" s="8"/>
      <c r="BX81" s="8"/>
      <c r="BY81" s="8"/>
      <c r="BZ81" s="8"/>
      <c r="CA81" s="8"/>
      <c r="CB81" s="8"/>
      <c r="CC81" s="8"/>
      <c r="CD81" s="8"/>
      <c r="CE81" s="8"/>
      <c r="CF81" s="8"/>
      <c r="CG81" s="8"/>
      <c r="CH81" s="8"/>
      <c r="CI81" s="8"/>
      <c r="CJ81" s="8"/>
      <c r="CK81" s="8"/>
      <c r="CL81" s="8"/>
      <c r="CM81" s="8"/>
      <c r="CN81" s="8"/>
      <c r="CO81" s="8"/>
      <c r="CP81" s="8"/>
      <c r="CQ81" s="8"/>
      <c r="CR81" s="8"/>
      <c r="CS81" s="8"/>
      <c r="CT81" s="8"/>
      <c r="CU81" s="8"/>
      <c r="CV81" s="8"/>
      <c r="CW81" s="8"/>
      <c r="CX81" s="8"/>
      <c r="CY81" s="8"/>
      <c r="CZ81" s="8"/>
      <c r="DA81" s="8"/>
      <c r="DB81" s="8"/>
      <c r="DC81" s="8"/>
      <c r="DD81" s="8"/>
      <c r="DE81" s="8"/>
      <c r="DF81" s="8"/>
      <c r="DG81" s="8"/>
      <c r="DH81" s="8"/>
      <c r="DI81" s="8"/>
      <c r="DJ81" s="8"/>
      <c r="DK81" s="8"/>
      <c r="DL81" s="8"/>
      <c r="DM81" s="8"/>
      <c r="DN81" s="8"/>
      <c r="DO81" s="8"/>
      <c r="DP81" s="8"/>
      <c r="DQ81" s="8"/>
      <c r="DR81" s="8"/>
      <c r="DS81" s="8"/>
      <c r="DT81" s="8"/>
      <c r="DU81" s="8"/>
      <c r="DV81" s="8"/>
      <c r="DW81" s="8"/>
      <c r="DX81" s="8"/>
      <c r="DY81" s="8"/>
      <c r="DZ81" s="8"/>
      <c r="EA81" s="8"/>
      <c r="EB81" s="8"/>
      <c r="EC81" s="8"/>
      <c r="ED81" s="8"/>
    </row>
    <row r="82" spans="1:134" x14ac:dyDescent="0.25">
      <c r="A82" s="8" t="s">
        <v>31</v>
      </c>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c r="AN82" s="8"/>
      <c r="AO82" s="8"/>
      <c r="AP82" s="8"/>
      <c r="AQ82" s="8"/>
      <c r="AR82" s="8"/>
      <c r="AS82" s="8"/>
      <c r="AT82" s="8"/>
      <c r="AU82" s="8"/>
      <c r="AV82" s="8"/>
      <c r="AW82" s="8"/>
      <c r="AX82" s="8"/>
      <c r="AY82" s="8"/>
      <c r="AZ82" s="8"/>
      <c r="BA82" s="8"/>
      <c r="BB82" s="8"/>
      <c r="BC82" s="8"/>
      <c r="BD82" s="8"/>
      <c r="BE82" s="8"/>
      <c r="BF82" s="8"/>
      <c r="BG82" s="8"/>
      <c r="BH82" s="8"/>
      <c r="BI82" s="8"/>
      <c r="BJ82" s="8"/>
      <c r="BK82" s="8"/>
      <c r="BL82" s="8"/>
      <c r="BM82" s="8"/>
      <c r="BN82" s="8"/>
      <c r="BO82" s="8"/>
      <c r="BP82" s="8"/>
      <c r="BQ82" s="8"/>
      <c r="BR82" s="8"/>
      <c r="BS82" s="8"/>
      <c r="BT82" s="8"/>
      <c r="BU82" s="8"/>
      <c r="BV82" s="8"/>
      <c r="BW82" s="8"/>
      <c r="BX82" s="8"/>
      <c r="BY82" s="8"/>
      <c r="BZ82" s="8"/>
      <c r="CA82" s="8"/>
      <c r="CB82" s="8"/>
      <c r="CC82" s="8"/>
      <c r="CD82" s="8"/>
      <c r="CE82" s="8"/>
      <c r="CF82" s="8"/>
      <c r="CG82" s="8"/>
      <c r="CH82" s="8"/>
      <c r="CI82" s="8"/>
      <c r="CJ82" s="8"/>
      <c r="CK82" s="8"/>
      <c r="CL82" s="8"/>
      <c r="CM82" s="8"/>
      <c r="CN82" s="8"/>
      <c r="CO82" s="8"/>
      <c r="CP82" s="8"/>
      <c r="CQ82" s="8"/>
      <c r="CR82" s="8"/>
      <c r="CS82" s="8"/>
      <c r="CT82" s="8"/>
      <c r="CU82" s="8"/>
      <c r="CV82" s="8"/>
      <c r="CW82" s="8"/>
      <c r="CX82" s="8"/>
      <c r="CY82" s="8"/>
      <c r="CZ82" s="8"/>
      <c r="DA82" s="8"/>
      <c r="DB82" s="8"/>
      <c r="DC82" s="8"/>
      <c r="DD82" s="8"/>
      <c r="DE82" s="8"/>
      <c r="DF82" s="8"/>
      <c r="DG82" s="8"/>
      <c r="DH82" s="8"/>
      <c r="DI82" s="8"/>
      <c r="DJ82" s="8"/>
      <c r="DK82" s="8"/>
      <c r="DL82" s="8"/>
      <c r="DM82" s="8"/>
      <c r="DN82" s="8"/>
      <c r="DO82" s="8"/>
      <c r="DP82" s="8"/>
      <c r="DQ82" s="8"/>
      <c r="DR82" s="8"/>
      <c r="DS82" s="8"/>
      <c r="DT82" s="8"/>
      <c r="DU82" s="8"/>
      <c r="DV82" s="8"/>
      <c r="DW82" s="8"/>
      <c r="DX82" s="8"/>
      <c r="DY82" s="8"/>
      <c r="DZ82" s="8"/>
      <c r="EA82" s="8"/>
      <c r="EB82" s="8"/>
      <c r="EC82" s="8"/>
      <c r="ED82" s="8"/>
    </row>
    <row r="83" spans="1:134" x14ac:dyDescent="0.25">
      <c r="A83" s="8" t="s">
        <v>27</v>
      </c>
      <c r="B83" s="8">
        <v>57</v>
      </c>
      <c r="C83" s="8">
        <v>65</v>
      </c>
      <c r="D83" s="8">
        <v>70</v>
      </c>
      <c r="E83" s="8">
        <v>77</v>
      </c>
      <c r="F83" s="8">
        <v>84</v>
      </c>
      <c r="G83" s="8">
        <v>93</v>
      </c>
      <c r="H83" s="8">
        <v>100</v>
      </c>
      <c r="I83" s="8">
        <v>107</v>
      </c>
      <c r="J83" s="8">
        <v>114</v>
      </c>
      <c r="K83" s="8">
        <v>122</v>
      </c>
      <c r="L83" s="8">
        <v>129</v>
      </c>
      <c r="M83" s="8">
        <v>136</v>
      </c>
      <c r="N83" s="8">
        <v>143</v>
      </c>
      <c r="O83" s="8">
        <v>156</v>
      </c>
      <c r="P83" s="8">
        <v>164</v>
      </c>
      <c r="Q83" s="8">
        <v>266</v>
      </c>
      <c r="R83" s="8">
        <v>289</v>
      </c>
      <c r="S83" s="8">
        <v>296</v>
      </c>
      <c r="T83" s="8">
        <v>304</v>
      </c>
      <c r="U83" s="8">
        <v>314</v>
      </c>
      <c r="V83" s="8">
        <v>317</v>
      </c>
      <c r="W83" s="8">
        <v>329</v>
      </c>
      <c r="X83" s="8">
        <v>337</v>
      </c>
      <c r="Y83" s="8">
        <v>344</v>
      </c>
      <c r="Z83" s="8">
        <v>353</v>
      </c>
      <c r="AA83" s="8">
        <v>380</v>
      </c>
      <c r="AB83" s="8">
        <v>402</v>
      </c>
      <c r="AC83" s="8">
        <v>428</v>
      </c>
      <c r="AD83" s="8">
        <v>442</v>
      </c>
      <c r="AE83" s="8">
        <v>468</v>
      </c>
      <c r="AF83" s="8">
        <v>485</v>
      </c>
      <c r="AG83" s="8">
        <v>492</v>
      </c>
      <c r="AH83" s="8">
        <v>499</v>
      </c>
      <c r="AI83" s="8">
        <v>511</v>
      </c>
      <c r="AJ83" s="8">
        <v>520</v>
      </c>
      <c r="AK83" s="8">
        <v>528</v>
      </c>
      <c r="AL83" s="8">
        <v>540</v>
      </c>
      <c r="AM83" s="8">
        <v>555</v>
      </c>
      <c r="AN83" s="8">
        <v>569</v>
      </c>
      <c r="AO83" s="8">
        <v>583</v>
      </c>
      <c r="AP83" s="8">
        <v>639</v>
      </c>
      <c r="AQ83" s="8">
        <v>646</v>
      </c>
      <c r="AR83" s="8">
        <v>654</v>
      </c>
      <c r="AS83" s="8">
        <v>659</v>
      </c>
      <c r="AT83" s="8">
        <v>667</v>
      </c>
      <c r="AU83" s="8">
        <v>673</v>
      </c>
      <c r="AV83" s="8">
        <v>685</v>
      </c>
      <c r="AW83" s="8">
        <v>695</v>
      </c>
      <c r="AX83" s="8">
        <v>709</v>
      </c>
      <c r="AY83" s="8">
        <v>724</v>
      </c>
      <c r="AZ83" s="8">
        <v>737</v>
      </c>
      <c r="BA83" s="8">
        <v>750</v>
      </c>
      <c r="BB83" s="8">
        <v>766</v>
      </c>
      <c r="BC83" s="8">
        <v>778</v>
      </c>
      <c r="BD83" s="8">
        <v>792</v>
      </c>
      <c r="BE83" s="8">
        <v>807</v>
      </c>
      <c r="BF83" s="8">
        <v>836</v>
      </c>
      <c r="BG83" s="8">
        <v>848</v>
      </c>
      <c r="BH83" s="8">
        <v>863</v>
      </c>
      <c r="BI83" s="8">
        <v>877</v>
      </c>
      <c r="BJ83" s="8">
        <v>892</v>
      </c>
      <c r="BK83" s="8">
        <v>905</v>
      </c>
      <c r="BL83" s="8">
        <v>918</v>
      </c>
      <c r="BM83" s="8"/>
      <c r="BN83" s="8"/>
      <c r="BO83" s="8"/>
      <c r="BP83" s="8"/>
      <c r="BQ83" s="8"/>
      <c r="BR83" s="8"/>
      <c r="BS83" s="8"/>
      <c r="BT83" s="8"/>
      <c r="BU83" s="8"/>
      <c r="BV83" s="8"/>
      <c r="BW83" s="8"/>
      <c r="BX83" s="8"/>
      <c r="BY83" s="8"/>
      <c r="BZ83" s="8"/>
      <c r="CA83" s="8"/>
      <c r="CB83" s="8"/>
      <c r="CC83" s="8"/>
      <c r="CD83" s="8"/>
      <c r="CE83" s="8"/>
      <c r="CF83" s="8"/>
      <c r="CG83" s="8"/>
      <c r="CH83" s="8"/>
      <c r="CI83" s="8"/>
      <c r="CJ83" s="8"/>
      <c r="CK83" s="8"/>
      <c r="CL83" s="8"/>
      <c r="CM83" s="8"/>
      <c r="CN83" s="8"/>
      <c r="CO83" s="8"/>
      <c r="CP83" s="8"/>
      <c r="CQ83" s="8"/>
      <c r="CR83" s="8"/>
      <c r="CS83" s="8"/>
      <c r="CT83" s="8"/>
      <c r="CU83" s="8"/>
      <c r="CV83" s="8"/>
      <c r="CW83" s="8"/>
      <c r="CX83" s="8"/>
      <c r="CY83" s="8"/>
      <c r="CZ83" s="8"/>
      <c r="DA83" s="8"/>
      <c r="DB83" s="8"/>
      <c r="DC83" s="8"/>
      <c r="DD83" s="8"/>
      <c r="DE83" s="8"/>
      <c r="DF83" s="8"/>
      <c r="DG83" s="8"/>
      <c r="DH83" s="8"/>
      <c r="DI83" s="8"/>
      <c r="DJ83" s="8"/>
      <c r="DK83" s="8"/>
      <c r="DL83" s="8"/>
      <c r="DM83" s="8"/>
      <c r="DN83" s="8"/>
      <c r="DO83" s="8"/>
      <c r="DP83" s="8"/>
      <c r="DQ83" s="8"/>
      <c r="DR83" s="8"/>
      <c r="DS83" s="8"/>
      <c r="DT83" s="8"/>
      <c r="DU83" s="8"/>
      <c r="DV83" s="8"/>
      <c r="DW83" s="8"/>
      <c r="DX83" s="8"/>
      <c r="DY83" s="8"/>
      <c r="DZ83" s="8"/>
      <c r="EA83" s="8"/>
      <c r="EB83" s="8"/>
      <c r="EC83" s="8"/>
      <c r="ED83" s="8"/>
    </row>
    <row r="84" spans="1:134" x14ac:dyDescent="0.25">
      <c r="A84" s="8" t="s">
        <v>18</v>
      </c>
      <c r="B84" s="8"/>
      <c r="C84" s="8">
        <v>550</v>
      </c>
      <c r="D84" s="8">
        <v>920</v>
      </c>
      <c r="E84" s="8">
        <v>880</v>
      </c>
      <c r="F84" s="8">
        <v>1080</v>
      </c>
      <c r="G84" s="8">
        <v>880</v>
      </c>
      <c r="H84" s="8">
        <v>1000</v>
      </c>
      <c r="I84" s="8">
        <v>960</v>
      </c>
      <c r="J84" s="8">
        <v>840</v>
      </c>
      <c r="K84" s="8">
        <v>800</v>
      </c>
      <c r="L84" s="8">
        <v>800</v>
      </c>
      <c r="M84" s="8">
        <v>800</v>
      </c>
      <c r="N84" s="8">
        <v>850</v>
      </c>
      <c r="O84" s="8">
        <v>900</v>
      </c>
      <c r="P84" s="8">
        <v>900</v>
      </c>
      <c r="Q84" s="8">
        <v>875</v>
      </c>
      <c r="R84" s="8">
        <v>650</v>
      </c>
      <c r="S84" s="8">
        <v>800</v>
      </c>
      <c r="T84" s="8">
        <v>700</v>
      </c>
      <c r="U84" s="8">
        <v>750</v>
      </c>
      <c r="V84" s="8">
        <v>700</v>
      </c>
      <c r="W84" s="8">
        <v>725</v>
      </c>
      <c r="X84" s="8">
        <v>625</v>
      </c>
      <c r="Y84" s="8">
        <v>600</v>
      </c>
      <c r="Z84" s="8">
        <v>575</v>
      </c>
      <c r="AA84" s="8">
        <v>1325</v>
      </c>
      <c r="AB84" s="8">
        <v>525</v>
      </c>
      <c r="AC84" s="8">
        <v>475</v>
      </c>
      <c r="AD84" s="8">
        <v>450</v>
      </c>
      <c r="AE84" s="8">
        <v>450</v>
      </c>
      <c r="AF84" s="8">
        <v>425</v>
      </c>
      <c r="AG84" s="8">
        <v>400</v>
      </c>
      <c r="AH84" s="8">
        <v>425</v>
      </c>
      <c r="AI84" s="8">
        <v>400</v>
      </c>
      <c r="AJ84" s="8">
        <v>475</v>
      </c>
      <c r="AK84" s="8">
        <v>350</v>
      </c>
      <c r="AL84" s="8">
        <v>325</v>
      </c>
      <c r="AM84" s="8">
        <v>300</v>
      </c>
      <c r="AN84" s="8">
        <v>270</v>
      </c>
      <c r="AO84" s="8">
        <v>300</v>
      </c>
      <c r="AP84" s="8">
        <v>330</v>
      </c>
      <c r="AQ84" s="8">
        <v>310</v>
      </c>
      <c r="AR84" s="8"/>
      <c r="AS84" s="8">
        <v>300</v>
      </c>
      <c r="AT84" s="8">
        <v>260</v>
      </c>
      <c r="AU84" s="8">
        <v>300</v>
      </c>
      <c r="AV84" s="8">
        <v>270</v>
      </c>
      <c r="AW84" s="8">
        <v>230</v>
      </c>
      <c r="AX84" s="8">
        <v>190</v>
      </c>
      <c r="AY84" s="8">
        <v>190</v>
      </c>
      <c r="AZ84" s="8">
        <v>160</v>
      </c>
      <c r="BA84" s="8">
        <v>120</v>
      </c>
      <c r="BB84" s="8">
        <v>105</v>
      </c>
      <c r="BC84" s="8">
        <v>75</v>
      </c>
      <c r="BD84" s="8">
        <v>90</v>
      </c>
      <c r="BE84" s="8">
        <v>75</v>
      </c>
      <c r="BF84" s="8">
        <v>110</v>
      </c>
      <c r="BG84" s="8">
        <v>40</v>
      </c>
      <c r="BH84" s="8"/>
      <c r="BI84" s="8">
        <v>47</v>
      </c>
      <c r="BJ84" s="8">
        <v>35</v>
      </c>
      <c r="BK84" s="8">
        <v>36</v>
      </c>
      <c r="BL84" s="8">
        <v>27</v>
      </c>
      <c r="BM84" s="8"/>
      <c r="BN84" s="8"/>
      <c r="BO84" s="8"/>
      <c r="BP84" s="8"/>
      <c r="BQ84" s="8"/>
      <c r="BR84" s="8"/>
      <c r="BS84" s="8"/>
      <c r="BT84" s="8"/>
      <c r="BU84" s="8"/>
      <c r="BV84" s="8"/>
      <c r="BW84" s="8"/>
      <c r="BX84" s="8"/>
      <c r="BY84" s="8"/>
      <c r="BZ84" s="8"/>
      <c r="CA84" s="8"/>
      <c r="CB84" s="8"/>
      <c r="CC84" s="8"/>
      <c r="CD84" s="8"/>
      <c r="CE84" s="8"/>
      <c r="CF84" s="8"/>
      <c r="CG84" s="8"/>
      <c r="CH84" s="8"/>
      <c r="CI84" s="8"/>
      <c r="CJ84" s="8"/>
      <c r="CK84" s="8"/>
      <c r="CL84" s="8"/>
      <c r="CM84" s="8"/>
      <c r="CN84" s="8"/>
      <c r="CO84" s="8"/>
      <c r="CP84" s="8"/>
      <c r="CQ84" s="8"/>
      <c r="CR84" s="8"/>
      <c r="CS84" s="8"/>
      <c r="CT84" s="8"/>
      <c r="CU84" s="8"/>
      <c r="CV84" s="8"/>
      <c r="CW84" s="8"/>
      <c r="CX84" s="8"/>
      <c r="CY84" s="8"/>
      <c r="CZ84" s="8"/>
      <c r="DA84" s="8"/>
      <c r="DB84" s="8"/>
      <c r="DC84" s="8"/>
      <c r="DD84" s="8"/>
      <c r="DE84" s="8"/>
      <c r="DF84" s="8"/>
      <c r="DG84" s="8"/>
      <c r="DH84" s="8"/>
      <c r="DI84" s="8"/>
      <c r="DJ84" s="8"/>
      <c r="DK84" s="8"/>
      <c r="DL84" s="8"/>
      <c r="DM84" s="8"/>
      <c r="DN84" s="8"/>
      <c r="DO84" s="8"/>
      <c r="DP84" s="8"/>
      <c r="DQ84" s="8"/>
      <c r="DR84" s="8"/>
      <c r="DS84" s="8"/>
      <c r="DT84" s="8"/>
      <c r="DU84" s="8"/>
      <c r="DV84" s="8"/>
      <c r="DW84" s="8"/>
      <c r="DX84" s="8"/>
      <c r="DY84" s="8"/>
      <c r="DZ84" s="8"/>
      <c r="EA84" s="8"/>
      <c r="EB84" s="8"/>
      <c r="EC84" s="8"/>
      <c r="ED84" s="8"/>
    </row>
    <row r="85" spans="1:134" x14ac:dyDescent="0.25">
      <c r="A85" s="8" t="s">
        <v>19</v>
      </c>
      <c r="B85" s="8">
        <v>0</v>
      </c>
      <c r="C85" s="8">
        <v>50</v>
      </c>
      <c r="D85" s="8">
        <v>160</v>
      </c>
      <c r="E85" s="8">
        <v>880</v>
      </c>
      <c r="F85" s="8">
        <v>1160</v>
      </c>
      <c r="G85" s="8">
        <v>960</v>
      </c>
      <c r="H85" s="8">
        <v>1240</v>
      </c>
      <c r="I85" s="8">
        <v>1120</v>
      </c>
      <c r="J85" s="8">
        <v>1120</v>
      </c>
      <c r="K85" s="8">
        <v>1000</v>
      </c>
      <c r="L85" s="8">
        <v>920</v>
      </c>
      <c r="M85" s="8">
        <v>800</v>
      </c>
      <c r="N85" s="8">
        <v>950</v>
      </c>
      <c r="O85" s="8">
        <v>800</v>
      </c>
      <c r="P85" s="8">
        <v>1000</v>
      </c>
      <c r="Q85" s="8">
        <v>950</v>
      </c>
      <c r="R85" s="8">
        <v>750</v>
      </c>
      <c r="S85" s="8">
        <v>800</v>
      </c>
      <c r="T85" s="8">
        <v>700</v>
      </c>
      <c r="U85" s="8">
        <v>750</v>
      </c>
      <c r="V85" s="8">
        <v>700</v>
      </c>
      <c r="W85" s="8">
        <v>725</v>
      </c>
      <c r="X85" s="8">
        <v>675</v>
      </c>
      <c r="Y85" s="8">
        <v>650</v>
      </c>
      <c r="Z85" s="8">
        <v>612.5</v>
      </c>
      <c r="AA85" s="8">
        <v>1400</v>
      </c>
      <c r="AB85" s="8">
        <v>550</v>
      </c>
      <c r="AC85" s="8">
        <v>575</v>
      </c>
      <c r="AD85" s="8">
        <v>475</v>
      </c>
      <c r="AE85" s="8">
        <v>487.5</v>
      </c>
      <c r="AF85" s="8">
        <v>450</v>
      </c>
      <c r="AG85" s="8">
        <v>425</v>
      </c>
      <c r="AH85" s="8">
        <v>375</v>
      </c>
      <c r="AI85" s="8">
        <v>450</v>
      </c>
      <c r="AJ85" s="8">
        <v>400</v>
      </c>
      <c r="AK85" s="8">
        <v>325</v>
      </c>
      <c r="AL85" s="8">
        <v>300</v>
      </c>
      <c r="AM85" s="8">
        <v>275</v>
      </c>
      <c r="AN85" s="8">
        <v>260</v>
      </c>
      <c r="AO85" s="8">
        <v>280</v>
      </c>
      <c r="AP85" s="8">
        <v>290</v>
      </c>
      <c r="AQ85" s="8">
        <v>250</v>
      </c>
      <c r="AR85" s="8"/>
      <c r="AS85" s="8">
        <v>250</v>
      </c>
      <c r="AT85" s="8">
        <v>230</v>
      </c>
      <c r="AU85" s="8">
        <v>260</v>
      </c>
      <c r="AV85" s="8">
        <v>270</v>
      </c>
      <c r="AW85" s="8">
        <v>220</v>
      </c>
      <c r="AX85" s="8">
        <v>240</v>
      </c>
      <c r="AY85" s="8">
        <v>270</v>
      </c>
      <c r="AZ85" s="8">
        <v>220</v>
      </c>
      <c r="BA85" s="8">
        <v>290</v>
      </c>
      <c r="BB85" s="8">
        <v>290</v>
      </c>
      <c r="BC85" s="8">
        <v>200</v>
      </c>
      <c r="BD85" s="8">
        <v>210</v>
      </c>
      <c r="BE85" s="8">
        <v>215</v>
      </c>
      <c r="BF85" s="8">
        <v>68</v>
      </c>
      <c r="BG85" s="8"/>
      <c r="BH85" s="8"/>
      <c r="BI85" s="8">
        <v>155</v>
      </c>
      <c r="BJ85" s="8">
        <v>140</v>
      </c>
      <c r="BK85" s="8">
        <v>180</v>
      </c>
      <c r="BL85" s="8">
        <v>85</v>
      </c>
      <c r="BM85" s="8"/>
      <c r="BN85" s="8"/>
      <c r="BO85" s="8"/>
      <c r="BP85" s="8"/>
      <c r="BQ85" s="8"/>
      <c r="BR85" s="8"/>
      <c r="BS85" s="8"/>
      <c r="BT85" s="8"/>
      <c r="BU85" s="8"/>
      <c r="BV85" s="8"/>
      <c r="BW85" s="8"/>
      <c r="BX85" s="8"/>
      <c r="BY85" s="8"/>
      <c r="BZ85" s="8"/>
      <c r="CA85" s="8"/>
      <c r="CB85" s="8"/>
      <c r="CC85" s="8"/>
      <c r="CD85" s="8"/>
      <c r="CE85" s="8"/>
      <c r="CF85" s="8"/>
      <c r="CG85" s="8"/>
      <c r="CH85" s="8"/>
      <c r="CI85" s="8"/>
      <c r="CJ85" s="8"/>
      <c r="CK85" s="8"/>
      <c r="CL85" s="8"/>
      <c r="CM85" s="8"/>
      <c r="CN85" s="8"/>
      <c r="CO85" s="8"/>
      <c r="CP85" s="8"/>
      <c r="CQ85" s="8"/>
      <c r="CR85" s="8"/>
      <c r="CS85" s="8"/>
      <c r="CT85" s="8"/>
      <c r="CU85" s="8"/>
      <c r="CV85" s="8"/>
      <c r="CW85" s="8"/>
      <c r="CX85" s="8"/>
      <c r="CY85" s="8"/>
      <c r="CZ85" s="8"/>
      <c r="DA85" s="8"/>
      <c r="DB85" s="8"/>
      <c r="DC85" s="8"/>
      <c r="DD85" s="8"/>
      <c r="DE85" s="8"/>
      <c r="DF85" s="8"/>
      <c r="DG85" s="8"/>
      <c r="DH85" s="8"/>
      <c r="DI85" s="8"/>
      <c r="DJ85" s="8"/>
      <c r="DK85" s="8"/>
      <c r="DL85" s="8"/>
      <c r="DM85" s="8"/>
      <c r="DN85" s="8"/>
      <c r="DO85" s="8"/>
      <c r="DP85" s="8"/>
      <c r="DQ85" s="8"/>
      <c r="DR85" s="8"/>
      <c r="DS85" s="8"/>
      <c r="DT85" s="8"/>
      <c r="DU85" s="8"/>
      <c r="DV85" s="8"/>
      <c r="DW85" s="8"/>
      <c r="DX85" s="8"/>
      <c r="DY85" s="8"/>
      <c r="DZ85" s="8"/>
      <c r="EA85" s="8"/>
      <c r="EB85" s="8"/>
      <c r="EC85" s="8"/>
      <c r="ED85" s="8"/>
    </row>
    <row r="86" spans="1:134" x14ac:dyDescent="0.25">
      <c r="A86" s="8" t="s">
        <v>20</v>
      </c>
      <c r="B86" s="8">
        <v>8</v>
      </c>
      <c r="C86" s="8">
        <v>100</v>
      </c>
      <c r="D86" s="8">
        <v>160</v>
      </c>
      <c r="E86" s="8">
        <v>250</v>
      </c>
      <c r="F86" s="8">
        <v>680</v>
      </c>
      <c r="G86" s="8">
        <v>680</v>
      </c>
      <c r="H86" s="8">
        <v>600</v>
      </c>
      <c r="I86" s="8">
        <v>600</v>
      </c>
      <c r="J86" s="8">
        <v>600</v>
      </c>
      <c r="K86" s="8"/>
      <c r="L86" s="8">
        <v>620</v>
      </c>
      <c r="M86" s="8">
        <v>600</v>
      </c>
      <c r="N86" s="8">
        <v>500</v>
      </c>
      <c r="O86" s="8">
        <v>500</v>
      </c>
      <c r="P86" s="8">
        <v>700</v>
      </c>
      <c r="Q86" s="8">
        <v>500</v>
      </c>
      <c r="R86" s="8">
        <v>450</v>
      </c>
      <c r="S86" s="8">
        <v>450</v>
      </c>
      <c r="T86" s="8">
        <v>450</v>
      </c>
      <c r="U86" s="8">
        <v>450</v>
      </c>
      <c r="V86" s="8">
        <v>400</v>
      </c>
      <c r="W86" s="8">
        <v>412.5</v>
      </c>
      <c r="X86" s="8">
        <v>425</v>
      </c>
      <c r="Y86" s="8">
        <v>425</v>
      </c>
      <c r="Z86" s="8">
        <v>400</v>
      </c>
      <c r="AA86" s="8">
        <v>400</v>
      </c>
      <c r="AB86" s="8">
        <v>375</v>
      </c>
      <c r="AC86" s="8">
        <v>375</v>
      </c>
      <c r="AD86" s="8">
        <v>350</v>
      </c>
      <c r="AE86" s="8">
        <v>400</v>
      </c>
      <c r="AF86" s="8">
        <v>350</v>
      </c>
      <c r="AG86" s="8">
        <v>340</v>
      </c>
      <c r="AH86" s="8">
        <v>350</v>
      </c>
      <c r="AI86" s="8">
        <v>350</v>
      </c>
      <c r="AJ86" s="8">
        <v>370</v>
      </c>
      <c r="AK86" s="8">
        <v>280</v>
      </c>
      <c r="AL86" s="8">
        <v>300</v>
      </c>
      <c r="AM86" s="8">
        <v>240</v>
      </c>
      <c r="AN86" s="8">
        <v>220</v>
      </c>
      <c r="AO86" s="8">
        <v>210</v>
      </c>
      <c r="AP86" s="8">
        <v>240</v>
      </c>
      <c r="AQ86" s="8">
        <v>200</v>
      </c>
      <c r="AR86" s="8"/>
      <c r="AS86" s="8">
        <v>170</v>
      </c>
      <c r="AT86" s="8">
        <v>160</v>
      </c>
      <c r="AU86" s="8">
        <v>110</v>
      </c>
      <c r="AV86" s="8">
        <v>110</v>
      </c>
      <c r="AW86" s="8">
        <v>80</v>
      </c>
      <c r="AX86" s="8">
        <v>80</v>
      </c>
      <c r="AY86" s="8">
        <v>55</v>
      </c>
      <c r="AZ86" s="8">
        <v>40</v>
      </c>
      <c r="BA86" s="8">
        <v>45</v>
      </c>
      <c r="BB86" s="8">
        <v>50</v>
      </c>
      <c r="BC86" s="8">
        <v>40</v>
      </c>
      <c r="BD86" s="8">
        <v>30</v>
      </c>
      <c r="BE86" s="8">
        <v>31</v>
      </c>
      <c r="BF86" s="8">
        <v>56</v>
      </c>
      <c r="BG86" s="8">
        <v>25</v>
      </c>
      <c r="BH86" s="8"/>
      <c r="BI86" s="8">
        <v>29</v>
      </c>
      <c r="BJ86" s="8">
        <v>25</v>
      </c>
      <c r="BK86" s="8">
        <v>2</v>
      </c>
      <c r="BL86" s="8">
        <v>24</v>
      </c>
      <c r="BM86" s="8"/>
      <c r="BN86" s="8"/>
      <c r="BO86" s="8"/>
      <c r="BP86" s="8"/>
      <c r="BQ86" s="8"/>
      <c r="BR86" s="8"/>
      <c r="BS86" s="8"/>
      <c r="BT86" s="8"/>
      <c r="BU86" s="8"/>
      <c r="BV86" s="8"/>
      <c r="BW86" s="8"/>
      <c r="BX86" s="8"/>
      <c r="BY86" s="8"/>
      <c r="BZ86" s="8"/>
      <c r="CA86" s="8"/>
      <c r="CB86" s="8"/>
      <c r="CC86" s="8"/>
      <c r="CD86" s="8"/>
      <c r="CE86" s="8"/>
      <c r="CF86" s="8"/>
      <c r="CG86" s="8"/>
      <c r="CH86" s="8"/>
      <c r="CI86" s="8"/>
      <c r="CJ86" s="8"/>
      <c r="CK86" s="8"/>
      <c r="CL86" s="8"/>
      <c r="CM86" s="8"/>
      <c r="CN86" s="8"/>
      <c r="CO86" s="8"/>
      <c r="CP86" s="8"/>
      <c r="CQ86" s="8"/>
      <c r="CR86" s="8"/>
      <c r="CS86" s="8"/>
      <c r="CT86" s="8"/>
      <c r="CU86" s="8"/>
      <c r="CV86" s="8"/>
      <c r="CW86" s="8"/>
      <c r="CX86" s="8"/>
      <c r="CY86" s="8"/>
      <c r="CZ86" s="8"/>
      <c r="DA86" s="8"/>
      <c r="DB86" s="8"/>
      <c r="DC86" s="8"/>
      <c r="DD86" s="8"/>
      <c r="DE86" s="8"/>
      <c r="DF86" s="8"/>
      <c r="DG86" s="8"/>
      <c r="DH86" s="8"/>
      <c r="DI86" s="8"/>
      <c r="DJ86" s="8"/>
      <c r="DK86" s="8"/>
      <c r="DL86" s="8"/>
      <c r="DM86" s="8"/>
      <c r="DN86" s="8"/>
      <c r="DO86" s="8"/>
      <c r="DP86" s="8"/>
      <c r="DQ86" s="8"/>
      <c r="DR86" s="8"/>
      <c r="DS86" s="8"/>
      <c r="DT86" s="8"/>
      <c r="DU86" s="8"/>
      <c r="DV86" s="8"/>
      <c r="DW86" s="8"/>
      <c r="DX86" s="8"/>
      <c r="DY86" s="8"/>
      <c r="DZ86" s="8"/>
      <c r="EA86" s="8"/>
      <c r="EB86" s="8"/>
      <c r="EC86" s="8"/>
      <c r="ED86" s="8"/>
    </row>
    <row r="87" spans="1:134" x14ac:dyDescent="0.25">
      <c r="A87" s="8" t="s">
        <v>21</v>
      </c>
      <c r="B87" s="8">
        <v>19</v>
      </c>
      <c r="C87" s="8">
        <v>250</v>
      </c>
      <c r="D87" s="8">
        <v>280</v>
      </c>
      <c r="E87" s="8">
        <v>520</v>
      </c>
      <c r="F87" s="8">
        <v>700</v>
      </c>
      <c r="G87" s="8">
        <v>640</v>
      </c>
      <c r="H87" s="8">
        <v>600</v>
      </c>
      <c r="I87" s="8">
        <v>440</v>
      </c>
      <c r="J87" s="8">
        <v>530</v>
      </c>
      <c r="K87" s="8">
        <v>450</v>
      </c>
      <c r="L87" s="8">
        <v>450</v>
      </c>
      <c r="M87" s="8">
        <v>390</v>
      </c>
      <c r="N87" s="8">
        <v>400</v>
      </c>
      <c r="O87" s="8">
        <v>450</v>
      </c>
      <c r="P87" s="8">
        <v>440</v>
      </c>
      <c r="Q87" s="8">
        <v>450</v>
      </c>
      <c r="R87" s="8">
        <v>300</v>
      </c>
      <c r="S87" s="8">
        <v>340</v>
      </c>
      <c r="T87" s="8">
        <v>320</v>
      </c>
      <c r="U87" s="8">
        <v>290</v>
      </c>
      <c r="V87" s="8">
        <v>265</v>
      </c>
      <c r="W87" s="8">
        <v>220</v>
      </c>
      <c r="X87" s="8">
        <v>210</v>
      </c>
      <c r="Y87" s="8">
        <v>180</v>
      </c>
      <c r="Z87" s="8">
        <v>150</v>
      </c>
      <c r="AA87" s="8">
        <v>170</v>
      </c>
      <c r="AB87" s="8">
        <v>130</v>
      </c>
      <c r="AC87" s="8">
        <v>130</v>
      </c>
      <c r="AD87" s="8">
        <v>130</v>
      </c>
      <c r="AE87" s="8">
        <v>115</v>
      </c>
      <c r="AF87" s="8">
        <v>115</v>
      </c>
      <c r="AG87" s="8">
        <v>95</v>
      </c>
      <c r="AH87" s="8">
        <v>85</v>
      </c>
      <c r="AI87" s="8">
        <v>80</v>
      </c>
      <c r="AJ87" s="8">
        <v>95</v>
      </c>
      <c r="AK87" s="8">
        <v>75</v>
      </c>
      <c r="AL87" s="8">
        <v>60</v>
      </c>
      <c r="AM87" s="8">
        <v>60</v>
      </c>
      <c r="AN87" s="8">
        <v>50</v>
      </c>
      <c r="AO87" s="8">
        <v>45</v>
      </c>
      <c r="AP87" s="8">
        <v>50</v>
      </c>
      <c r="AQ87" s="8">
        <v>20</v>
      </c>
      <c r="AR87" s="8"/>
      <c r="AS87" s="8">
        <v>20</v>
      </c>
      <c r="AT87" s="8">
        <v>40</v>
      </c>
      <c r="AU87" s="8">
        <v>20</v>
      </c>
      <c r="AV87" s="8">
        <v>50</v>
      </c>
      <c r="AW87" s="8">
        <v>35</v>
      </c>
      <c r="AX87" s="8">
        <v>20</v>
      </c>
      <c r="AY87" s="8">
        <v>12</v>
      </c>
      <c r="AZ87" s="8">
        <v>11</v>
      </c>
      <c r="BA87" s="8">
        <v>8</v>
      </c>
      <c r="BB87" s="8">
        <v>11</v>
      </c>
      <c r="BC87" s="8">
        <v>10</v>
      </c>
      <c r="BD87" s="8">
        <v>10</v>
      </c>
      <c r="BE87" s="8">
        <v>13</v>
      </c>
      <c r="BF87" s="8">
        <v>30</v>
      </c>
      <c r="BG87" s="8">
        <v>13</v>
      </c>
      <c r="BH87" s="8"/>
      <c r="BI87" s="8">
        <v>14</v>
      </c>
      <c r="BJ87" s="8">
        <v>12</v>
      </c>
      <c r="BK87" s="8">
        <v>12</v>
      </c>
      <c r="BL87" s="8">
        <v>10</v>
      </c>
      <c r="BM87" s="8"/>
      <c r="BN87" s="8"/>
      <c r="BO87" s="8"/>
      <c r="BP87" s="8"/>
      <c r="BQ87" s="8"/>
      <c r="BR87" s="8"/>
      <c r="BS87" s="8"/>
      <c r="BT87" s="8"/>
      <c r="BU87" s="8"/>
      <c r="BV87" s="8"/>
      <c r="BW87" s="8"/>
      <c r="BX87" s="8"/>
      <c r="BY87" s="8"/>
      <c r="BZ87" s="8"/>
      <c r="CA87" s="8"/>
      <c r="CB87" s="8"/>
      <c r="CC87" s="8"/>
      <c r="CD87" s="8"/>
      <c r="CE87" s="8"/>
      <c r="CF87" s="8"/>
      <c r="CG87" s="8"/>
      <c r="CH87" s="8"/>
      <c r="CI87" s="8"/>
      <c r="CJ87" s="8"/>
      <c r="CK87" s="8"/>
      <c r="CL87" s="8"/>
      <c r="CM87" s="8"/>
      <c r="CN87" s="8"/>
      <c r="CO87" s="8"/>
      <c r="CP87" s="8"/>
      <c r="CQ87" s="8"/>
      <c r="CR87" s="8"/>
      <c r="CS87" s="8"/>
      <c r="CT87" s="8"/>
      <c r="CU87" s="8"/>
      <c r="CV87" s="8"/>
      <c r="CW87" s="8"/>
      <c r="CX87" s="8"/>
      <c r="CY87" s="8"/>
      <c r="CZ87" s="8"/>
      <c r="DA87" s="8"/>
      <c r="DB87" s="8"/>
      <c r="DC87" s="8"/>
      <c r="DD87" s="8"/>
      <c r="DE87" s="8"/>
      <c r="DF87" s="8"/>
      <c r="DG87" s="8"/>
      <c r="DH87" s="8"/>
      <c r="DI87" s="8"/>
      <c r="DJ87" s="8"/>
      <c r="DK87" s="8"/>
      <c r="DL87" s="8"/>
      <c r="DM87" s="8"/>
      <c r="DN87" s="8"/>
      <c r="DO87" s="8"/>
      <c r="DP87" s="8"/>
      <c r="DQ87" s="8"/>
      <c r="DR87" s="8"/>
      <c r="DS87" s="8"/>
      <c r="DT87" s="8"/>
      <c r="DU87" s="8"/>
      <c r="DV87" s="8"/>
      <c r="DW87" s="8"/>
      <c r="DX87" s="8"/>
      <c r="DY87" s="8"/>
      <c r="DZ87" s="8"/>
      <c r="EA87" s="8"/>
      <c r="EB87" s="8"/>
      <c r="EC87" s="8"/>
      <c r="ED87" s="8"/>
    </row>
    <row r="88" spans="1:134" x14ac:dyDescent="0.25">
      <c r="A88" s="8" t="s">
        <v>22</v>
      </c>
      <c r="B88" s="8">
        <v>0</v>
      </c>
      <c r="C88" s="8">
        <v>250</v>
      </c>
      <c r="D88" s="8">
        <v>260</v>
      </c>
      <c r="E88" s="8">
        <v>190</v>
      </c>
      <c r="F88" s="8">
        <v>160</v>
      </c>
      <c r="G88" s="8">
        <v>120</v>
      </c>
      <c r="H88" s="8">
        <v>80</v>
      </c>
      <c r="I88" s="8">
        <v>80</v>
      </c>
      <c r="J88" s="8">
        <v>80</v>
      </c>
      <c r="K88" s="8">
        <v>75</v>
      </c>
      <c r="L88" s="8">
        <v>65</v>
      </c>
      <c r="M88" s="8">
        <v>40</v>
      </c>
      <c r="N88" s="8">
        <v>50</v>
      </c>
      <c r="O88" s="8">
        <v>40</v>
      </c>
      <c r="P88" s="8">
        <v>40</v>
      </c>
      <c r="Q88" s="8">
        <v>35</v>
      </c>
      <c r="R88" s="8">
        <v>15</v>
      </c>
      <c r="S88" s="8">
        <v>20</v>
      </c>
      <c r="T88" s="8">
        <v>20</v>
      </c>
      <c r="U88" s="8">
        <v>20</v>
      </c>
      <c r="V88" s="8">
        <v>14</v>
      </c>
      <c r="W88" s="8">
        <v>17</v>
      </c>
      <c r="X88" s="8">
        <v>12</v>
      </c>
      <c r="Y88" s="8">
        <v>11</v>
      </c>
      <c r="Z88" s="8">
        <v>13</v>
      </c>
      <c r="AA88" s="8">
        <v>17</v>
      </c>
      <c r="AB88" s="8">
        <v>11</v>
      </c>
      <c r="AC88" s="8">
        <v>10</v>
      </c>
      <c r="AD88" s="8">
        <v>7</v>
      </c>
      <c r="AE88" s="8">
        <v>9</v>
      </c>
      <c r="AF88" s="8">
        <v>6</v>
      </c>
      <c r="AG88" s="8">
        <v>6</v>
      </c>
      <c r="AH88" s="8">
        <v>5</v>
      </c>
      <c r="AI88" s="8">
        <v>5</v>
      </c>
      <c r="AJ88" s="8">
        <v>5</v>
      </c>
      <c r="AK88" s="8">
        <v>4</v>
      </c>
      <c r="AL88" s="8"/>
      <c r="AM88" s="8">
        <v>3</v>
      </c>
      <c r="AN88" s="8">
        <v>10</v>
      </c>
      <c r="AO88" s="8">
        <v>6</v>
      </c>
      <c r="AP88" s="8">
        <v>14</v>
      </c>
      <c r="AQ88" s="8">
        <v>23</v>
      </c>
      <c r="AR88" s="8"/>
      <c r="AS88" s="8">
        <v>50</v>
      </c>
      <c r="AT88" s="8">
        <v>75</v>
      </c>
      <c r="AU88" s="8">
        <v>75</v>
      </c>
      <c r="AV88" s="8"/>
      <c r="AW88" s="8">
        <v>195</v>
      </c>
      <c r="AX88" s="8">
        <v>205</v>
      </c>
      <c r="AY88" s="8">
        <v>190</v>
      </c>
      <c r="AZ88" s="8">
        <v>10</v>
      </c>
      <c r="BA88" s="8">
        <v>160</v>
      </c>
      <c r="BB88" s="8">
        <v>190</v>
      </c>
      <c r="BC88" s="8">
        <v>160</v>
      </c>
      <c r="BD88" s="8">
        <v>140</v>
      </c>
      <c r="BE88" s="8">
        <v>120</v>
      </c>
      <c r="BF88" s="8">
        <v>190</v>
      </c>
      <c r="BG88" s="8">
        <v>95</v>
      </c>
      <c r="BH88" s="8"/>
      <c r="BI88" s="8">
        <v>70</v>
      </c>
      <c r="BJ88" s="8">
        <v>55</v>
      </c>
      <c r="BK88" s="8">
        <v>54</v>
      </c>
      <c r="BL88" s="8">
        <v>42</v>
      </c>
      <c r="BM88" s="8"/>
      <c r="BN88" s="8"/>
      <c r="BO88" s="8"/>
      <c r="BP88" s="8"/>
      <c r="BQ88" s="8"/>
      <c r="BR88" s="8"/>
      <c r="BS88" s="8"/>
      <c r="BT88" s="8"/>
      <c r="BU88" s="8"/>
      <c r="BV88" s="8"/>
      <c r="BW88" s="8"/>
      <c r="BX88" s="8"/>
      <c r="BY88" s="8"/>
      <c r="BZ88" s="8"/>
      <c r="CA88" s="8"/>
      <c r="CB88" s="8"/>
      <c r="CC88" s="8"/>
      <c r="CD88" s="8"/>
      <c r="CE88" s="8"/>
      <c r="CF88" s="8"/>
      <c r="CG88" s="8"/>
      <c r="CH88" s="8"/>
      <c r="CI88" s="8"/>
      <c r="CJ88" s="8"/>
      <c r="CK88" s="8"/>
      <c r="CL88" s="8"/>
      <c r="CM88" s="8"/>
      <c r="CN88" s="8"/>
      <c r="CO88" s="8"/>
      <c r="CP88" s="8"/>
      <c r="CQ88" s="8"/>
      <c r="CR88" s="8"/>
      <c r="CS88" s="8"/>
      <c r="CT88" s="8"/>
      <c r="CU88" s="8"/>
      <c r="CV88" s="8"/>
      <c r="CW88" s="8"/>
      <c r="CX88" s="8"/>
      <c r="CY88" s="8"/>
      <c r="CZ88" s="8"/>
      <c r="DA88" s="8"/>
      <c r="DB88" s="8"/>
      <c r="DC88" s="8"/>
      <c r="DD88" s="8"/>
      <c r="DE88" s="8"/>
      <c r="DF88" s="8"/>
      <c r="DG88" s="8"/>
      <c r="DH88" s="8"/>
      <c r="DI88" s="8"/>
      <c r="DJ88" s="8"/>
      <c r="DK88" s="8"/>
      <c r="DL88" s="8"/>
      <c r="DM88" s="8"/>
      <c r="DN88" s="8"/>
      <c r="DO88" s="8"/>
      <c r="DP88" s="8"/>
      <c r="DQ88" s="8"/>
      <c r="DR88" s="8"/>
      <c r="DS88" s="8"/>
      <c r="DT88" s="8"/>
      <c r="DU88" s="8"/>
      <c r="DV88" s="8"/>
      <c r="DW88" s="8"/>
      <c r="DX88" s="8"/>
      <c r="DY88" s="8"/>
      <c r="DZ88" s="8"/>
      <c r="EA88" s="8"/>
      <c r="EB88" s="8"/>
      <c r="EC88" s="8"/>
      <c r="ED88" s="8"/>
    </row>
    <row r="89" spans="1:134" x14ac:dyDescent="0.2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c r="AN89" s="8"/>
      <c r="AO89" s="8"/>
      <c r="AP89" s="8"/>
      <c r="AQ89" s="8"/>
      <c r="AR89" s="8"/>
      <c r="AS89" s="8"/>
      <c r="AT89" s="8"/>
      <c r="AU89" s="8"/>
      <c r="AV89" s="8"/>
      <c r="AW89" s="8"/>
      <c r="AX89" s="8"/>
      <c r="AY89" s="8"/>
      <c r="AZ89" s="8"/>
      <c r="BA89" s="8"/>
      <c r="BB89" s="8"/>
      <c r="BC89" s="8"/>
      <c r="BD89" s="8"/>
      <c r="BE89" s="8"/>
      <c r="BF89" s="8"/>
      <c r="BG89" s="8"/>
      <c r="BH89" s="8"/>
      <c r="BI89" s="8"/>
      <c r="BJ89" s="8"/>
      <c r="BK89" s="8"/>
      <c r="BL89" s="8"/>
      <c r="BM89" s="8"/>
      <c r="BN89" s="8"/>
      <c r="BO89" s="8"/>
      <c r="BP89" s="8"/>
      <c r="BQ89" s="8"/>
      <c r="BR89" s="8"/>
      <c r="BS89" s="8"/>
      <c r="BT89" s="8"/>
      <c r="BU89" s="8"/>
      <c r="BV89" s="8"/>
      <c r="BW89" s="8"/>
      <c r="BX89" s="8"/>
      <c r="BY89" s="8"/>
      <c r="BZ89" s="8"/>
      <c r="CA89" s="8"/>
      <c r="CB89" s="8"/>
      <c r="CC89" s="8"/>
      <c r="CD89" s="8"/>
      <c r="CE89" s="8"/>
      <c r="CF89" s="8"/>
      <c r="CG89" s="8"/>
      <c r="CH89" s="8"/>
      <c r="CI89" s="8"/>
      <c r="CJ89" s="8"/>
      <c r="CK89" s="8"/>
      <c r="CL89" s="8"/>
      <c r="CM89" s="8"/>
      <c r="CN89" s="8"/>
      <c r="CO89" s="8"/>
      <c r="CP89" s="8"/>
      <c r="CQ89" s="8"/>
      <c r="CR89" s="8"/>
      <c r="CS89" s="8"/>
      <c r="CT89" s="8"/>
      <c r="CU89" s="8"/>
      <c r="CV89" s="8"/>
      <c r="CW89" s="8"/>
      <c r="CX89" s="8"/>
      <c r="CY89" s="8"/>
      <c r="CZ89" s="8"/>
      <c r="DA89" s="8"/>
      <c r="DB89" s="8"/>
      <c r="DC89" s="8"/>
      <c r="DD89" s="8"/>
      <c r="DE89" s="8"/>
      <c r="DF89" s="8"/>
      <c r="DG89" s="8"/>
      <c r="DH89" s="8"/>
      <c r="DI89" s="8"/>
      <c r="DJ89" s="8"/>
      <c r="DK89" s="8"/>
      <c r="DL89" s="8"/>
      <c r="DM89" s="8"/>
      <c r="DN89" s="8"/>
      <c r="DO89" s="8"/>
      <c r="DP89" s="8"/>
      <c r="DQ89" s="8"/>
      <c r="DR89" s="8"/>
      <c r="DS89" s="8"/>
      <c r="DT89" s="8"/>
      <c r="DU89" s="8"/>
      <c r="DV89" s="8"/>
      <c r="DW89" s="8"/>
      <c r="DX89" s="8"/>
      <c r="DY89" s="8"/>
      <c r="DZ89" s="8"/>
      <c r="EA89" s="8"/>
      <c r="EB89" s="8"/>
      <c r="EC89" s="8"/>
      <c r="ED89" s="8"/>
    </row>
    <row r="90" spans="1:134" x14ac:dyDescent="0.25">
      <c r="A90" s="8" t="s">
        <v>32</v>
      </c>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c r="AN90" s="8"/>
      <c r="AO90" s="8"/>
      <c r="AP90" s="8"/>
      <c r="AQ90" s="8"/>
      <c r="AR90" s="8"/>
      <c r="AS90" s="8"/>
      <c r="AT90" s="8"/>
      <c r="AU90" s="8"/>
      <c r="AV90" s="8"/>
      <c r="AW90" s="8"/>
      <c r="AX90" s="8"/>
      <c r="AY90" s="8"/>
      <c r="AZ90" s="8"/>
      <c r="BA90" s="8"/>
      <c r="BB90" s="8"/>
      <c r="BC90" s="8"/>
      <c r="BD90" s="8"/>
      <c r="BE90" s="8"/>
      <c r="BF90" s="8"/>
      <c r="BG90" s="8"/>
      <c r="BH90" s="8"/>
      <c r="BI90" s="8"/>
      <c r="BJ90" s="8"/>
      <c r="BK90" s="8"/>
      <c r="BL90" s="8"/>
      <c r="BM90" s="8"/>
      <c r="BN90" s="8"/>
      <c r="BO90" s="8"/>
      <c r="BP90" s="8"/>
      <c r="BQ90" s="8"/>
      <c r="BR90" s="8"/>
      <c r="BS90" s="8"/>
      <c r="BT90" s="8"/>
      <c r="BU90" s="8"/>
      <c r="BV90" s="8"/>
      <c r="BW90" s="8"/>
      <c r="BX90" s="8"/>
      <c r="BY90" s="8"/>
      <c r="BZ90" s="8"/>
      <c r="CA90" s="8"/>
      <c r="CB90" s="8"/>
      <c r="CC90" s="8"/>
      <c r="CD90" s="8"/>
      <c r="CE90" s="8"/>
      <c r="CF90" s="8"/>
      <c r="CG90" s="8"/>
      <c r="CH90" s="8"/>
      <c r="CI90" s="8"/>
      <c r="CJ90" s="8"/>
      <c r="CK90" s="8"/>
      <c r="CL90" s="8"/>
      <c r="CM90" s="8"/>
      <c r="CN90" s="8"/>
      <c r="CO90" s="8"/>
      <c r="CP90" s="8"/>
      <c r="CQ90" s="8"/>
      <c r="CR90" s="8"/>
      <c r="CS90" s="8"/>
      <c r="CT90" s="8"/>
      <c r="CU90" s="8"/>
      <c r="CV90" s="8"/>
      <c r="CW90" s="8"/>
      <c r="CX90" s="8"/>
      <c r="CY90" s="8"/>
      <c r="CZ90" s="8"/>
      <c r="DA90" s="8"/>
      <c r="DB90" s="8"/>
      <c r="DC90" s="8"/>
      <c r="DD90" s="8"/>
      <c r="DE90" s="8"/>
      <c r="DF90" s="8"/>
      <c r="DG90" s="8"/>
      <c r="DH90" s="8"/>
      <c r="DI90" s="8"/>
      <c r="DJ90" s="8"/>
      <c r="DK90" s="8"/>
      <c r="DL90" s="8"/>
      <c r="DM90" s="8"/>
      <c r="DN90" s="8"/>
      <c r="DO90" s="8"/>
      <c r="DP90" s="8"/>
      <c r="DQ90" s="8"/>
      <c r="DR90" s="8"/>
      <c r="DS90" s="8"/>
      <c r="DT90" s="8"/>
      <c r="DU90" s="8"/>
      <c r="DV90" s="8"/>
      <c r="DW90" s="8"/>
      <c r="DX90" s="8"/>
      <c r="DY90" s="8"/>
      <c r="DZ90" s="8"/>
      <c r="EA90" s="8"/>
      <c r="EB90" s="8"/>
      <c r="EC90" s="8"/>
      <c r="ED90" s="8"/>
    </row>
    <row r="91" spans="1:134" x14ac:dyDescent="0.25">
      <c r="A91" s="8" t="s">
        <v>27</v>
      </c>
      <c r="B91" s="8">
        <v>57</v>
      </c>
      <c r="C91" s="8">
        <v>65</v>
      </c>
      <c r="D91" s="8">
        <v>70</v>
      </c>
      <c r="E91" s="8">
        <v>77</v>
      </c>
      <c r="F91" s="8">
        <v>84</v>
      </c>
      <c r="G91" s="8">
        <v>93</v>
      </c>
      <c r="H91" s="8">
        <v>100</v>
      </c>
      <c r="I91" s="8">
        <v>107</v>
      </c>
      <c r="J91" s="8">
        <v>114</v>
      </c>
      <c r="K91" s="8">
        <v>122</v>
      </c>
      <c r="L91" s="8">
        <v>129</v>
      </c>
      <c r="M91" s="8">
        <v>136</v>
      </c>
      <c r="N91" s="8">
        <v>143</v>
      </c>
      <c r="O91" s="8">
        <v>156</v>
      </c>
      <c r="P91" s="8">
        <v>164</v>
      </c>
      <c r="Q91" s="8">
        <v>266</v>
      </c>
      <c r="R91" s="8">
        <v>289</v>
      </c>
      <c r="S91" s="8">
        <v>296</v>
      </c>
      <c r="T91" s="8">
        <v>304</v>
      </c>
      <c r="U91" s="8">
        <v>314</v>
      </c>
      <c r="V91" s="8">
        <v>317</v>
      </c>
      <c r="W91" s="8">
        <v>329</v>
      </c>
      <c r="X91" s="8">
        <v>337</v>
      </c>
      <c r="Y91" s="8">
        <v>344</v>
      </c>
      <c r="Z91" s="8">
        <v>353</v>
      </c>
      <c r="AA91" s="8">
        <v>380</v>
      </c>
      <c r="AB91" s="8">
        <v>402</v>
      </c>
      <c r="AC91" s="8">
        <v>428</v>
      </c>
      <c r="AD91" s="8">
        <v>442</v>
      </c>
      <c r="AE91" s="8">
        <v>468</v>
      </c>
      <c r="AF91" s="8">
        <v>485</v>
      </c>
      <c r="AG91" s="8">
        <v>492</v>
      </c>
      <c r="AH91" s="8">
        <v>499</v>
      </c>
      <c r="AI91" s="8">
        <v>511</v>
      </c>
      <c r="AJ91" s="8">
        <v>520</v>
      </c>
      <c r="AK91" s="8">
        <v>528</v>
      </c>
      <c r="AL91" s="8">
        <v>540</v>
      </c>
      <c r="AM91" s="8">
        <v>555</v>
      </c>
      <c r="AN91" s="8">
        <v>569</v>
      </c>
      <c r="AO91" s="8">
        <v>583</v>
      </c>
      <c r="AP91" s="8">
        <v>639</v>
      </c>
      <c r="AQ91" s="8">
        <v>646</v>
      </c>
      <c r="AR91" s="8">
        <v>654</v>
      </c>
      <c r="AS91" s="8">
        <v>659</v>
      </c>
      <c r="AT91" s="8">
        <v>667</v>
      </c>
      <c r="AU91" s="8">
        <v>673</v>
      </c>
      <c r="AV91" s="8">
        <v>685</v>
      </c>
      <c r="AW91" s="8">
        <v>695</v>
      </c>
      <c r="AX91" s="8">
        <v>709</v>
      </c>
      <c r="AY91" s="8">
        <v>724</v>
      </c>
      <c r="AZ91" s="8">
        <v>737</v>
      </c>
      <c r="BA91" s="8">
        <v>750</v>
      </c>
      <c r="BB91" s="8">
        <v>766</v>
      </c>
      <c r="BC91" s="8">
        <v>778</v>
      </c>
      <c r="BD91" s="8">
        <v>792</v>
      </c>
      <c r="BE91" s="8">
        <v>807</v>
      </c>
      <c r="BF91" s="8">
        <v>836</v>
      </c>
      <c r="BG91" s="8">
        <v>848</v>
      </c>
      <c r="BH91" s="8">
        <v>863</v>
      </c>
      <c r="BI91" s="8">
        <v>877</v>
      </c>
      <c r="BJ91" s="8">
        <v>892</v>
      </c>
      <c r="BK91" s="8">
        <v>905</v>
      </c>
      <c r="BL91" s="8">
        <v>918</v>
      </c>
      <c r="BM91" s="8"/>
      <c r="BN91" s="8"/>
      <c r="BO91" s="8"/>
      <c r="BP91" s="8"/>
      <c r="BQ91" s="8"/>
      <c r="BR91" s="8"/>
      <c r="BS91" s="8"/>
      <c r="BT91" s="8"/>
      <c r="BU91" s="8"/>
      <c r="BV91" s="8"/>
      <c r="BW91" s="8"/>
      <c r="BX91" s="8"/>
      <c r="BY91" s="8"/>
      <c r="BZ91" s="8"/>
      <c r="CA91" s="8"/>
      <c r="CB91" s="8"/>
      <c r="CC91" s="8"/>
      <c r="CD91" s="8"/>
      <c r="CE91" s="8"/>
      <c r="CF91" s="8"/>
      <c r="CG91" s="8"/>
      <c r="CH91" s="8"/>
      <c r="CI91" s="8"/>
      <c r="CJ91" s="8"/>
      <c r="CK91" s="8"/>
      <c r="CL91" s="8"/>
      <c r="CM91" s="8"/>
      <c r="CN91" s="8"/>
      <c r="CO91" s="8"/>
      <c r="CP91" s="8"/>
      <c r="CQ91" s="8"/>
      <c r="CR91" s="8"/>
      <c r="CS91" s="8"/>
      <c r="CT91" s="8"/>
      <c r="CU91" s="8"/>
      <c r="CV91" s="8"/>
      <c r="CW91" s="8"/>
      <c r="CX91" s="8"/>
      <c r="CY91" s="8"/>
      <c r="CZ91" s="8"/>
      <c r="DA91" s="8"/>
      <c r="DB91" s="8"/>
      <c r="DC91" s="8"/>
      <c r="DD91" s="8"/>
      <c r="DE91" s="8"/>
      <c r="DF91" s="8"/>
      <c r="DG91" s="8"/>
      <c r="DH91" s="8"/>
      <c r="DI91" s="8"/>
      <c r="DJ91" s="8"/>
      <c r="DK91" s="8"/>
      <c r="DL91" s="8"/>
      <c r="DM91" s="8"/>
      <c r="DN91" s="8"/>
      <c r="DO91" s="8"/>
      <c r="DP91" s="8"/>
      <c r="DQ91" s="8"/>
      <c r="DR91" s="8"/>
      <c r="DS91" s="8"/>
      <c r="DT91" s="8"/>
      <c r="DU91" s="8"/>
      <c r="DV91" s="8"/>
      <c r="DW91" s="8"/>
      <c r="DX91" s="8"/>
      <c r="DY91" s="8"/>
      <c r="DZ91" s="8"/>
      <c r="EA91" s="8"/>
      <c r="EB91" s="8"/>
      <c r="EC91" s="8"/>
      <c r="ED91" s="8"/>
    </row>
    <row r="92" spans="1:134" x14ac:dyDescent="0.25">
      <c r="A92" s="8" t="s">
        <v>18</v>
      </c>
      <c r="B92" s="8"/>
      <c r="C92" s="8">
        <v>111900</v>
      </c>
      <c r="D92" s="8">
        <v>134600</v>
      </c>
      <c r="E92" s="8">
        <v>136000</v>
      </c>
      <c r="F92" s="8">
        <v>125600</v>
      </c>
      <c r="G92" s="8">
        <v>114800</v>
      </c>
      <c r="H92" s="8">
        <v>56000</v>
      </c>
      <c r="I92" s="8">
        <v>81333.333333333328</v>
      </c>
      <c r="J92" s="8">
        <v>78000</v>
      </c>
      <c r="K92" s="8">
        <v>60800</v>
      </c>
      <c r="L92" s="8">
        <v>66400</v>
      </c>
      <c r="M92" s="8">
        <v>29000</v>
      </c>
      <c r="N92" s="8">
        <v>71000</v>
      </c>
      <c r="O92" s="8">
        <v>51950</v>
      </c>
      <c r="P92" s="8">
        <v>42800</v>
      </c>
      <c r="Q92" s="8">
        <v>41850</v>
      </c>
      <c r="R92" s="8">
        <v>35600</v>
      </c>
      <c r="S92" s="8">
        <v>34800</v>
      </c>
      <c r="T92" s="8">
        <v>31500</v>
      </c>
      <c r="U92" s="8">
        <v>30650</v>
      </c>
      <c r="V92" s="8">
        <v>27750</v>
      </c>
      <c r="W92" s="8">
        <v>24625</v>
      </c>
      <c r="X92" s="8">
        <v>22875</v>
      </c>
      <c r="Y92" s="8">
        <v>21975</v>
      </c>
      <c r="Z92" s="8">
        <v>20500</v>
      </c>
      <c r="AA92" s="8">
        <v>21350</v>
      </c>
      <c r="AB92" s="8">
        <v>20550</v>
      </c>
      <c r="AC92" s="8">
        <v>18625</v>
      </c>
      <c r="AD92" s="8">
        <v>18550</v>
      </c>
      <c r="AE92" s="8">
        <v>16475</v>
      </c>
      <c r="AF92" s="8">
        <v>16875</v>
      </c>
      <c r="AG92" s="8">
        <v>16112.5</v>
      </c>
      <c r="AH92" s="8">
        <v>14500</v>
      </c>
      <c r="AI92" s="8">
        <v>14925</v>
      </c>
      <c r="AJ92" s="8">
        <v>15425</v>
      </c>
      <c r="AK92" s="8">
        <v>14500</v>
      </c>
      <c r="AL92" s="8">
        <v>13800</v>
      </c>
      <c r="AM92" s="8">
        <v>13900</v>
      </c>
      <c r="AN92" s="8">
        <v>13430</v>
      </c>
      <c r="AO92" s="8">
        <v>13280</v>
      </c>
      <c r="AP92" s="8">
        <v>14460</v>
      </c>
      <c r="AQ92" s="8">
        <v>14340</v>
      </c>
      <c r="AR92" s="8">
        <v>15200</v>
      </c>
      <c r="AS92" s="8">
        <v>15430</v>
      </c>
      <c r="AT92" s="8">
        <v>15800</v>
      </c>
      <c r="AU92" s="8">
        <v>16220</v>
      </c>
      <c r="AV92" s="8">
        <v>15140</v>
      </c>
      <c r="AW92" s="8">
        <v>15460</v>
      </c>
      <c r="AX92" s="8">
        <v>12150</v>
      </c>
      <c r="AY92" s="8">
        <v>12590</v>
      </c>
      <c r="AZ92" s="8">
        <v>10960</v>
      </c>
      <c r="BA92" s="8">
        <v>10630</v>
      </c>
      <c r="BB92" s="8">
        <v>10140</v>
      </c>
      <c r="BC92" s="8">
        <v>7970</v>
      </c>
      <c r="BD92" s="8">
        <v>7710</v>
      </c>
      <c r="BE92" s="8">
        <v>6120</v>
      </c>
      <c r="BF92" s="8">
        <v>3590</v>
      </c>
      <c r="BG92" s="8">
        <v>2530</v>
      </c>
      <c r="BH92" s="8"/>
      <c r="BI92" s="8">
        <v>2094</v>
      </c>
      <c r="BJ92" s="8">
        <v>1736</v>
      </c>
      <c r="BK92" s="8">
        <v>1726</v>
      </c>
      <c r="BL92" s="8">
        <v>1510</v>
      </c>
      <c r="BM92" s="8"/>
      <c r="BN92" s="8"/>
      <c r="BO92" s="8"/>
      <c r="BP92" s="8"/>
      <c r="BQ92" s="8"/>
      <c r="BR92" s="8"/>
      <c r="BS92" s="8"/>
      <c r="BT92" s="8"/>
      <c r="BU92" s="8"/>
      <c r="BV92" s="8"/>
      <c r="BW92" s="8"/>
      <c r="BX92" s="8"/>
      <c r="BY92" s="8"/>
      <c r="BZ92" s="8"/>
      <c r="CA92" s="8"/>
      <c r="CB92" s="8"/>
      <c r="CC92" s="8"/>
      <c r="CD92" s="8"/>
      <c r="CE92" s="8"/>
      <c r="CF92" s="8"/>
      <c r="CG92" s="8"/>
      <c r="CH92" s="8"/>
      <c r="CI92" s="8"/>
      <c r="CJ92" s="8"/>
      <c r="CK92" s="8"/>
      <c r="CL92" s="8"/>
      <c r="CM92" s="8"/>
      <c r="CN92" s="8"/>
      <c r="CO92" s="8"/>
      <c r="CP92" s="8"/>
      <c r="CQ92" s="8"/>
      <c r="CR92" s="8"/>
      <c r="CS92" s="8"/>
      <c r="CT92" s="8"/>
      <c r="CU92" s="8"/>
      <c r="CV92" s="8"/>
      <c r="CW92" s="8"/>
      <c r="CX92" s="8"/>
      <c r="CY92" s="8"/>
      <c r="CZ92" s="8"/>
      <c r="DA92" s="8"/>
      <c r="DB92" s="8"/>
      <c r="DC92" s="8"/>
      <c r="DD92" s="8"/>
      <c r="DE92" s="8"/>
      <c r="DF92" s="8"/>
      <c r="DG92" s="8"/>
      <c r="DH92" s="8"/>
      <c r="DI92" s="8"/>
      <c r="DJ92" s="8"/>
      <c r="DK92" s="8"/>
      <c r="DL92" s="8"/>
      <c r="DM92" s="8"/>
      <c r="DN92" s="8"/>
      <c r="DO92" s="8"/>
      <c r="DP92" s="8"/>
      <c r="DQ92" s="8"/>
      <c r="DR92" s="8"/>
      <c r="DS92" s="8"/>
      <c r="DT92" s="8"/>
      <c r="DU92" s="8"/>
      <c r="DV92" s="8"/>
      <c r="DW92" s="8"/>
      <c r="DX92" s="8"/>
      <c r="DY92" s="8"/>
      <c r="DZ92" s="8"/>
      <c r="EA92" s="8"/>
      <c r="EB92" s="8"/>
      <c r="EC92" s="8"/>
      <c r="ED92" s="8"/>
    </row>
    <row r="93" spans="1:134" x14ac:dyDescent="0.25">
      <c r="A93" s="8" t="s">
        <v>19</v>
      </c>
      <c r="B93" s="8">
        <v>3090</v>
      </c>
      <c r="C93" s="8">
        <v>5790</v>
      </c>
      <c r="D93" s="8">
        <v>14400</v>
      </c>
      <c r="E93" s="8">
        <v>61200</v>
      </c>
      <c r="F93" s="8">
        <v>82000</v>
      </c>
      <c r="G93" s="8">
        <v>57200</v>
      </c>
      <c r="H93" s="8">
        <v>60800</v>
      </c>
      <c r="I93" s="8">
        <v>68000</v>
      </c>
      <c r="J93" s="8">
        <v>59200</v>
      </c>
      <c r="K93" s="8">
        <v>83200</v>
      </c>
      <c r="L93" s="8">
        <v>56400</v>
      </c>
      <c r="M93" s="8">
        <v>24000</v>
      </c>
      <c r="N93" s="8">
        <v>48500</v>
      </c>
      <c r="O93" s="8">
        <v>41950</v>
      </c>
      <c r="P93" s="8">
        <v>35900</v>
      </c>
      <c r="Q93" s="8">
        <v>36150</v>
      </c>
      <c r="R93" s="8">
        <v>33300</v>
      </c>
      <c r="S93" s="8">
        <v>32500</v>
      </c>
      <c r="T93" s="8">
        <v>30400</v>
      </c>
      <c r="U93" s="8">
        <v>30600</v>
      </c>
      <c r="V93" s="8">
        <v>27450</v>
      </c>
      <c r="W93" s="8">
        <v>25725</v>
      </c>
      <c r="X93" s="8">
        <v>24025</v>
      </c>
      <c r="Y93" s="8">
        <v>22950</v>
      </c>
      <c r="Z93" s="8">
        <v>22225</v>
      </c>
      <c r="AA93" s="8">
        <v>23550</v>
      </c>
      <c r="AB93" s="8">
        <v>21375</v>
      </c>
      <c r="AC93" s="8">
        <v>21475</v>
      </c>
      <c r="AD93" s="8">
        <v>19700</v>
      </c>
      <c r="AE93" s="8">
        <v>18550</v>
      </c>
      <c r="AF93" s="8">
        <v>18650</v>
      </c>
      <c r="AG93" s="8">
        <v>17625</v>
      </c>
      <c r="AH93" s="8">
        <v>16450</v>
      </c>
      <c r="AI93" s="8">
        <v>16875</v>
      </c>
      <c r="AJ93" s="8">
        <v>16050</v>
      </c>
      <c r="AK93" s="8">
        <v>14850</v>
      </c>
      <c r="AL93" s="8">
        <v>13025</v>
      </c>
      <c r="AM93" s="8">
        <v>12275</v>
      </c>
      <c r="AN93" s="8">
        <v>12410</v>
      </c>
      <c r="AO93" s="8">
        <v>11990</v>
      </c>
      <c r="AP93" s="8">
        <v>3840</v>
      </c>
      <c r="AQ93" s="8">
        <v>2605</v>
      </c>
      <c r="AR93" s="8">
        <v>3768</v>
      </c>
      <c r="AS93" s="8">
        <v>3865</v>
      </c>
      <c r="AT93" s="8">
        <v>3190</v>
      </c>
      <c r="AU93" s="8">
        <v>2445</v>
      </c>
      <c r="AV93" s="8">
        <v>2120</v>
      </c>
      <c r="AW93" s="8">
        <v>1620</v>
      </c>
      <c r="AX93" s="8">
        <v>1720</v>
      </c>
      <c r="AY93" s="8">
        <v>2000</v>
      </c>
      <c r="AZ93" s="8">
        <v>13800</v>
      </c>
      <c r="BA93" s="8">
        <v>1241</v>
      </c>
      <c r="BB93" s="8">
        <v>1164</v>
      </c>
      <c r="BC93" s="8">
        <v>1285</v>
      </c>
      <c r="BD93" s="8">
        <v>1205</v>
      </c>
      <c r="BE93" s="8">
        <v>1121</v>
      </c>
      <c r="BF93" s="8">
        <v>1117</v>
      </c>
      <c r="BG93" s="8">
        <v>1243</v>
      </c>
      <c r="BH93" s="8"/>
      <c r="BI93" s="8">
        <v>1090</v>
      </c>
      <c r="BJ93" s="8">
        <v>1042</v>
      </c>
      <c r="BK93" s="8">
        <v>212</v>
      </c>
      <c r="BL93" s="8">
        <v>955</v>
      </c>
      <c r="BM93" s="8"/>
      <c r="BN93" s="8"/>
      <c r="BO93" s="8"/>
      <c r="BP93" s="8"/>
      <c r="BQ93" s="8"/>
      <c r="BR93" s="8"/>
      <c r="BS93" s="8"/>
      <c r="BT93" s="8"/>
      <c r="BU93" s="8"/>
      <c r="BV93" s="8"/>
      <c r="BW93" s="8"/>
      <c r="BX93" s="8"/>
      <c r="BY93" s="8"/>
      <c r="BZ93" s="8"/>
      <c r="CA93" s="8"/>
      <c r="CB93" s="8"/>
      <c r="CC93" s="8"/>
      <c r="CD93" s="8"/>
      <c r="CE93" s="8"/>
      <c r="CF93" s="8"/>
      <c r="CG93" s="8"/>
      <c r="CH93" s="8"/>
      <c r="CI93" s="8"/>
      <c r="CJ93" s="8"/>
      <c r="CK93" s="8"/>
      <c r="CL93" s="8"/>
      <c r="CM93" s="8"/>
      <c r="CN93" s="8"/>
      <c r="CO93" s="8"/>
      <c r="CP93" s="8"/>
      <c r="CQ93" s="8"/>
      <c r="CR93" s="8"/>
      <c r="CS93" s="8"/>
      <c r="CT93" s="8"/>
      <c r="CU93" s="8"/>
      <c r="CV93" s="8"/>
      <c r="CW93" s="8"/>
      <c r="CX93" s="8"/>
      <c r="CY93" s="8"/>
      <c r="CZ93" s="8"/>
      <c r="DA93" s="8"/>
      <c r="DB93" s="8"/>
      <c r="DC93" s="8"/>
      <c r="DD93" s="8"/>
      <c r="DE93" s="8"/>
      <c r="DF93" s="8"/>
      <c r="DG93" s="8"/>
      <c r="DH93" s="8"/>
      <c r="DI93" s="8"/>
      <c r="DJ93" s="8"/>
      <c r="DK93" s="8"/>
      <c r="DL93" s="8"/>
      <c r="DM93" s="8"/>
      <c r="DN93" s="8"/>
      <c r="DO93" s="8"/>
      <c r="DP93" s="8"/>
      <c r="DQ93" s="8"/>
      <c r="DR93" s="8"/>
      <c r="DS93" s="8"/>
      <c r="DT93" s="8"/>
      <c r="DU93" s="8"/>
      <c r="DV93" s="8"/>
      <c r="DW93" s="8"/>
      <c r="DX93" s="8"/>
      <c r="DY93" s="8"/>
      <c r="DZ93" s="8"/>
      <c r="EA93" s="8"/>
      <c r="EB93" s="8"/>
      <c r="EC93" s="8"/>
      <c r="ED93" s="8"/>
    </row>
    <row r="94" spans="1:134" x14ac:dyDescent="0.25">
      <c r="A94" s="8" t="s">
        <v>20</v>
      </c>
      <c r="B94" s="8">
        <v>8785</v>
      </c>
      <c r="C94" s="8">
        <v>13400</v>
      </c>
      <c r="D94" s="8">
        <v>16600</v>
      </c>
      <c r="E94" s="8">
        <v>21600</v>
      </c>
      <c r="F94" s="8">
        <v>45200</v>
      </c>
      <c r="G94" s="8">
        <v>48000</v>
      </c>
      <c r="H94" s="8">
        <v>54400</v>
      </c>
      <c r="I94" s="8">
        <v>43600</v>
      </c>
      <c r="J94" s="8">
        <v>33600</v>
      </c>
      <c r="K94" s="8"/>
      <c r="L94" s="8">
        <v>41600</v>
      </c>
      <c r="M94" s="8">
        <v>17000</v>
      </c>
      <c r="N94" s="8">
        <v>35500</v>
      </c>
      <c r="O94" s="8">
        <v>29800</v>
      </c>
      <c r="P94" s="8">
        <v>29600</v>
      </c>
      <c r="Q94" s="8">
        <v>25100</v>
      </c>
      <c r="R94" s="8">
        <v>23850</v>
      </c>
      <c r="S94" s="8">
        <v>21950</v>
      </c>
      <c r="T94" s="8">
        <v>23150</v>
      </c>
      <c r="U94" s="8">
        <v>20350</v>
      </c>
      <c r="V94" s="8">
        <v>18450</v>
      </c>
      <c r="W94" s="8">
        <v>17900</v>
      </c>
      <c r="X94" s="8">
        <v>17250</v>
      </c>
      <c r="Y94" s="8">
        <v>15800</v>
      </c>
      <c r="Z94" s="8">
        <v>23050</v>
      </c>
      <c r="AA94" s="8">
        <v>15575</v>
      </c>
      <c r="AB94" s="8">
        <v>21225</v>
      </c>
      <c r="AC94" s="8">
        <v>15475</v>
      </c>
      <c r="AD94" s="8">
        <v>14675</v>
      </c>
      <c r="AE94" s="8">
        <v>13950</v>
      </c>
      <c r="AF94" s="8">
        <v>15075</v>
      </c>
      <c r="AG94" s="8">
        <v>13425</v>
      </c>
      <c r="AH94" s="8">
        <v>12350</v>
      </c>
      <c r="AI94" s="8">
        <v>12050</v>
      </c>
      <c r="AJ94" s="8">
        <v>11670</v>
      </c>
      <c r="AK94" s="8">
        <v>10850</v>
      </c>
      <c r="AL94" s="8">
        <v>11660</v>
      </c>
      <c r="AM94" s="8">
        <v>10290</v>
      </c>
      <c r="AN94" s="8">
        <v>10830</v>
      </c>
      <c r="AO94" s="8">
        <v>10320</v>
      </c>
      <c r="AP94" s="8">
        <v>10740</v>
      </c>
      <c r="AQ94" s="8">
        <v>11350</v>
      </c>
      <c r="AR94" s="8">
        <v>10350</v>
      </c>
      <c r="AS94" s="8">
        <v>10540</v>
      </c>
      <c r="AT94" s="8">
        <v>10130</v>
      </c>
      <c r="AU94" s="8">
        <v>9660</v>
      </c>
      <c r="AV94" s="8">
        <v>7720</v>
      </c>
      <c r="AW94" s="8">
        <v>7710</v>
      </c>
      <c r="AX94" s="8">
        <v>3260</v>
      </c>
      <c r="AY94" s="8">
        <v>2830</v>
      </c>
      <c r="AZ94" s="8">
        <v>1350</v>
      </c>
      <c r="BA94" s="8">
        <v>1281</v>
      </c>
      <c r="BB94" s="8">
        <v>1200</v>
      </c>
      <c r="BC94" s="8">
        <v>1175</v>
      </c>
      <c r="BD94" s="8">
        <v>1100</v>
      </c>
      <c r="BE94" s="8">
        <v>1017</v>
      </c>
      <c r="BF94" s="8">
        <v>984</v>
      </c>
      <c r="BG94" s="8">
        <v>893</v>
      </c>
      <c r="BH94" s="8"/>
      <c r="BI94" s="8">
        <v>971</v>
      </c>
      <c r="BJ94" s="8">
        <v>850</v>
      </c>
      <c r="BK94" s="8">
        <v>976</v>
      </c>
      <c r="BL94" s="8">
        <v>1009</v>
      </c>
      <c r="BM94" s="8"/>
      <c r="BN94" s="8"/>
      <c r="BO94" s="8"/>
      <c r="BP94" s="8"/>
      <c r="BQ94" s="8"/>
      <c r="BR94" s="8"/>
      <c r="BS94" s="8"/>
      <c r="BT94" s="8"/>
      <c r="BU94" s="8"/>
      <c r="BV94" s="8"/>
      <c r="BW94" s="8"/>
      <c r="BX94" s="8"/>
      <c r="BY94" s="8"/>
      <c r="BZ94" s="8"/>
      <c r="CA94" s="8"/>
      <c r="CB94" s="8"/>
      <c r="CC94" s="8"/>
      <c r="CD94" s="8"/>
      <c r="CE94" s="8"/>
      <c r="CF94" s="8"/>
      <c r="CG94" s="8"/>
      <c r="CH94" s="8"/>
      <c r="CI94" s="8"/>
      <c r="CJ94" s="8"/>
      <c r="CK94" s="8"/>
      <c r="CL94" s="8"/>
      <c r="CM94" s="8"/>
      <c r="CN94" s="8"/>
      <c r="CO94" s="8"/>
      <c r="CP94" s="8"/>
      <c r="CQ94" s="8"/>
      <c r="CR94" s="8"/>
      <c r="CS94" s="8"/>
      <c r="CT94" s="8"/>
      <c r="CU94" s="8"/>
      <c r="CV94" s="8"/>
      <c r="CW94" s="8"/>
      <c r="CX94" s="8"/>
      <c r="CY94" s="8"/>
      <c r="CZ94" s="8"/>
      <c r="DA94" s="8"/>
      <c r="DB94" s="8"/>
      <c r="DC94" s="8"/>
      <c r="DD94" s="8"/>
      <c r="DE94" s="8"/>
      <c r="DF94" s="8"/>
      <c r="DG94" s="8"/>
      <c r="DH94" s="8"/>
      <c r="DI94" s="8"/>
      <c r="DJ94" s="8"/>
      <c r="DK94" s="8"/>
      <c r="DL94" s="8"/>
      <c r="DM94" s="8"/>
      <c r="DN94" s="8"/>
      <c r="DO94" s="8"/>
      <c r="DP94" s="8"/>
      <c r="DQ94" s="8"/>
      <c r="DR94" s="8"/>
      <c r="DS94" s="8"/>
      <c r="DT94" s="8"/>
      <c r="DU94" s="8"/>
      <c r="DV94" s="8"/>
      <c r="DW94" s="8"/>
      <c r="DX94" s="8"/>
      <c r="DY94" s="8"/>
      <c r="DZ94" s="8"/>
      <c r="EA94" s="8"/>
      <c r="EB94" s="8"/>
      <c r="EC94" s="8"/>
      <c r="ED94" s="8"/>
    </row>
    <row r="95" spans="1:134" x14ac:dyDescent="0.25">
      <c r="A95" s="8" t="s">
        <v>21</v>
      </c>
      <c r="B95" s="8">
        <v>10560</v>
      </c>
      <c r="C95" s="8">
        <v>17800</v>
      </c>
      <c r="D95" s="8">
        <v>14000</v>
      </c>
      <c r="E95" s="8">
        <v>33600</v>
      </c>
      <c r="F95" s="8">
        <v>38400</v>
      </c>
      <c r="G95" s="8">
        <v>42000</v>
      </c>
      <c r="H95" s="8">
        <v>40000</v>
      </c>
      <c r="I95" s="8">
        <v>26400</v>
      </c>
      <c r="J95" s="8">
        <v>22600</v>
      </c>
      <c r="K95" s="8">
        <v>13250</v>
      </c>
      <c r="L95" s="8">
        <v>30500</v>
      </c>
      <c r="M95" s="8">
        <v>12000</v>
      </c>
      <c r="N95" s="8">
        <v>20500</v>
      </c>
      <c r="O95" s="8">
        <v>23400</v>
      </c>
      <c r="P95" s="8">
        <v>24300</v>
      </c>
      <c r="Q95" s="8">
        <v>23050</v>
      </c>
      <c r="R95" s="8">
        <v>22250</v>
      </c>
      <c r="S95" s="8">
        <v>19575</v>
      </c>
      <c r="T95" s="8">
        <v>22200</v>
      </c>
      <c r="U95" s="8">
        <v>19100</v>
      </c>
      <c r="V95" s="8">
        <v>17000</v>
      </c>
      <c r="W95" s="8">
        <v>14925</v>
      </c>
      <c r="X95" s="8">
        <v>13500</v>
      </c>
      <c r="Y95" s="8">
        <v>14125</v>
      </c>
      <c r="Z95" s="8">
        <v>16400</v>
      </c>
      <c r="AA95" s="8">
        <v>12575</v>
      </c>
      <c r="AB95" s="8">
        <v>13260</v>
      </c>
      <c r="AC95" s="8">
        <v>11850</v>
      </c>
      <c r="AD95" s="8">
        <v>11700</v>
      </c>
      <c r="AE95" s="8">
        <v>10375</v>
      </c>
      <c r="AF95" s="8">
        <v>10612.5</v>
      </c>
      <c r="AG95" s="8">
        <v>9300</v>
      </c>
      <c r="AH95" s="8">
        <v>8930</v>
      </c>
      <c r="AI95" s="8">
        <v>8890</v>
      </c>
      <c r="AJ95" s="8">
        <v>9040</v>
      </c>
      <c r="AK95" s="8">
        <v>8300</v>
      </c>
      <c r="AL95" s="8">
        <v>8140</v>
      </c>
      <c r="AM95" s="8">
        <v>7690</v>
      </c>
      <c r="AN95" s="8">
        <v>7420</v>
      </c>
      <c r="AO95" s="8">
        <v>7050</v>
      </c>
      <c r="AP95" s="8">
        <v>1850</v>
      </c>
      <c r="AQ95" s="8">
        <v>4035</v>
      </c>
      <c r="AR95" s="8">
        <v>1590</v>
      </c>
      <c r="AS95" s="8">
        <v>2485</v>
      </c>
      <c r="AT95" s="8">
        <v>1755</v>
      </c>
      <c r="AU95" s="8">
        <v>1315</v>
      </c>
      <c r="AV95" s="8">
        <v>1710</v>
      </c>
      <c r="AW95" s="8">
        <v>1725</v>
      </c>
      <c r="AX95" s="8">
        <v>1640</v>
      </c>
      <c r="AY95" s="8">
        <v>2430</v>
      </c>
      <c r="AZ95" s="8">
        <v>640</v>
      </c>
      <c r="BA95" s="8">
        <v>874</v>
      </c>
      <c r="BB95" s="8">
        <v>830</v>
      </c>
      <c r="BC95" s="8">
        <v>776</v>
      </c>
      <c r="BD95" s="8">
        <v>744</v>
      </c>
      <c r="BE95" s="8">
        <v>712</v>
      </c>
      <c r="BF95" s="8">
        <v>752</v>
      </c>
      <c r="BG95" s="8">
        <v>806</v>
      </c>
      <c r="BH95" s="8"/>
      <c r="BI95" s="8">
        <v>732</v>
      </c>
      <c r="BJ95" s="8">
        <v>667</v>
      </c>
      <c r="BK95" s="8">
        <v>684</v>
      </c>
      <c r="BL95" s="8">
        <v>682</v>
      </c>
      <c r="BM95" s="8"/>
      <c r="BN95" s="8"/>
      <c r="BO95" s="8"/>
      <c r="BP95" s="8"/>
      <c r="BQ95" s="8"/>
      <c r="BR95" s="8"/>
      <c r="BS95" s="8"/>
      <c r="BT95" s="8"/>
      <c r="BU95" s="8"/>
      <c r="BV95" s="8"/>
      <c r="BW95" s="8"/>
      <c r="BX95" s="8"/>
      <c r="BY95" s="8"/>
      <c r="BZ95" s="8"/>
      <c r="CA95" s="8"/>
      <c r="CB95" s="8"/>
      <c r="CC95" s="8"/>
      <c r="CD95" s="8"/>
      <c r="CE95" s="8"/>
      <c r="CF95" s="8"/>
      <c r="CG95" s="8"/>
      <c r="CH95" s="8"/>
      <c r="CI95" s="8"/>
      <c r="CJ95" s="8"/>
      <c r="CK95" s="8"/>
      <c r="CL95" s="8"/>
      <c r="CM95" s="8"/>
      <c r="CN95" s="8"/>
      <c r="CO95" s="8"/>
      <c r="CP95" s="8"/>
      <c r="CQ95" s="8"/>
      <c r="CR95" s="8"/>
      <c r="CS95" s="8"/>
      <c r="CT95" s="8"/>
      <c r="CU95" s="8"/>
      <c r="CV95" s="8"/>
      <c r="CW95" s="8"/>
      <c r="CX95" s="8"/>
      <c r="CY95" s="8"/>
      <c r="CZ95" s="8"/>
      <c r="DA95" s="8"/>
      <c r="DB95" s="8"/>
      <c r="DC95" s="8"/>
      <c r="DD95" s="8"/>
      <c r="DE95" s="8"/>
      <c r="DF95" s="8"/>
      <c r="DG95" s="8"/>
      <c r="DH95" s="8"/>
      <c r="DI95" s="8"/>
      <c r="DJ95" s="8"/>
      <c r="DK95" s="8"/>
      <c r="DL95" s="8"/>
      <c r="DM95" s="8"/>
      <c r="DN95" s="8"/>
      <c r="DO95" s="8"/>
      <c r="DP95" s="8"/>
      <c r="DQ95" s="8"/>
      <c r="DR95" s="8"/>
      <c r="DS95" s="8"/>
      <c r="DT95" s="8"/>
      <c r="DU95" s="8"/>
      <c r="DV95" s="8"/>
      <c r="DW95" s="8"/>
      <c r="DX95" s="8"/>
      <c r="DY95" s="8"/>
      <c r="DZ95" s="8"/>
      <c r="EA95" s="8"/>
      <c r="EB95" s="8"/>
      <c r="EC95" s="8"/>
      <c r="ED95" s="8"/>
    </row>
    <row r="96" spans="1:134" x14ac:dyDescent="0.25">
      <c r="A96" s="8" t="s">
        <v>22</v>
      </c>
      <c r="B96" s="8"/>
      <c r="C96" s="8">
        <v>42900</v>
      </c>
      <c r="D96" s="8">
        <v>42000</v>
      </c>
      <c r="E96" s="8">
        <v>36000</v>
      </c>
      <c r="F96" s="8">
        <v>35200</v>
      </c>
      <c r="G96" s="8">
        <v>38000</v>
      </c>
      <c r="H96" s="8">
        <v>38400</v>
      </c>
      <c r="I96" s="8">
        <v>30400</v>
      </c>
      <c r="J96" s="8">
        <v>18000</v>
      </c>
      <c r="K96" s="8">
        <v>10825</v>
      </c>
      <c r="L96" s="8">
        <v>22450</v>
      </c>
      <c r="M96" s="8">
        <v>10000</v>
      </c>
      <c r="N96" s="8">
        <v>20000</v>
      </c>
      <c r="O96" s="8">
        <v>19000</v>
      </c>
      <c r="P96" s="8">
        <v>15950</v>
      </c>
      <c r="Q96" s="8">
        <v>14650</v>
      </c>
      <c r="R96" s="8">
        <v>14950</v>
      </c>
      <c r="S96" s="8">
        <v>12100</v>
      </c>
      <c r="T96" s="8">
        <v>15300</v>
      </c>
      <c r="U96" s="8">
        <v>13900</v>
      </c>
      <c r="V96" s="8">
        <v>11550</v>
      </c>
      <c r="W96" s="8">
        <v>11150</v>
      </c>
      <c r="X96" s="8">
        <v>9900</v>
      </c>
      <c r="Y96" s="8">
        <v>10725</v>
      </c>
      <c r="Z96" s="8">
        <v>12575</v>
      </c>
      <c r="AA96" s="8">
        <v>9700</v>
      </c>
      <c r="AB96" s="8">
        <v>8375</v>
      </c>
      <c r="AC96" s="8">
        <v>7887.5</v>
      </c>
      <c r="AD96" s="8">
        <v>8075</v>
      </c>
      <c r="AE96" s="8">
        <v>6650</v>
      </c>
      <c r="AF96" s="8">
        <v>7000</v>
      </c>
      <c r="AG96" s="8">
        <v>6100</v>
      </c>
      <c r="AH96" s="8">
        <v>5530</v>
      </c>
      <c r="AI96" s="8">
        <v>5250</v>
      </c>
      <c r="AJ96" s="8">
        <v>4845</v>
      </c>
      <c r="AK96" s="8">
        <v>4860</v>
      </c>
      <c r="AL96" s="8">
        <v>14890</v>
      </c>
      <c r="AM96" s="8">
        <v>4020</v>
      </c>
      <c r="AN96" s="8">
        <v>3880</v>
      </c>
      <c r="AO96" s="8">
        <v>3280</v>
      </c>
      <c r="AP96" s="8">
        <v>3915</v>
      </c>
      <c r="AQ96" s="8">
        <v>4610</v>
      </c>
      <c r="AR96" s="8">
        <v>5155</v>
      </c>
      <c r="AS96" s="8">
        <v>5305</v>
      </c>
      <c r="AT96" s="8">
        <v>5065</v>
      </c>
      <c r="AU96" s="8">
        <v>4840</v>
      </c>
      <c r="AV96" s="8"/>
      <c r="AW96" s="8">
        <v>2170</v>
      </c>
      <c r="AX96" s="8">
        <v>3110</v>
      </c>
      <c r="AY96" s="8">
        <v>3690</v>
      </c>
      <c r="AZ96" s="8">
        <v>2410</v>
      </c>
      <c r="BA96" s="8">
        <v>2520</v>
      </c>
      <c r="BB96" s="8">
        <v>1520</v>
      </c>
      <c r="BC96" s="8">
        <v>1458</v>
      </c>
      <c r="BD96" s="8">
        <v>1436</v>
      </c>
      <c r="BE96" s="8">
        <v>1005</v>
      </c>
      <c r="BF96" s="8">
        <v>1018</v>
      </c>
      <c r="BG96" s="8">
        <v>1037</v>
      </c>
      <c r="BH96" s="8"/>
      <c r="BI96" s="8">
        <v>1066</v>
      </c>
      <c r="BJ96" s="8">
        <v>1019</v>
      </c>
      <c r="BK96" s="8">
        <v>1109</v>
      </c>
      <c r="BL96" s="8">
        <v>1045</v>
      </c>
      <c r="BM96" s="8"/>
      <c r="BN96" s="8"/>
      <c r="BO96" s="8"/>
      <c r="BP96" s="8"/>
      <c r="BQ96" s="8"/>
      <c r="BR96" s="8"/>
      <c r="BS96" s="8"/>
      <c r="BT96" s="8"/>
      <c r="BU96" s="8"/>
      <c r="BV96" s="8"/>
      <c r="BW96" s="8"/>
      <c r="BX96" s="8"/>
      <c r="BY96" s="8"/>
      <c r="BZ96" s="8"/>
      <c r="CA96" s="8"/>
      <c r="CB96" s="8"/>
      <c r="CC96" s="8"/>
      <c r="CD96" s="8"/>
      <c r="CE96" s="8"/>
      <c r="CF96" s="8"/>
      <c r="CG96" s="8"/>
      <c r="CH96" s="8"/>
      <c r="CI96" s="8"/>
      <c r="CJ96" s="8"/>
      <c r="CK96" s="8"/>
      <c r="CL96" s="8"/>
      <c r="CM96" s="8"/>
      <c r="CN96" s="8"/>
      <c r="CO96" s="8"/>
      <c r="CP96" s="8"/>
      <c r="CQ96" s="8"/>
      <c r="CR96" s="8"/>
      <c r="CS96" s="8"/>
      <c r="CT96" s="8"/>
      <c r="CU96" s="8"/>
      <c r="CV96" s="8"/>
      <c r="CW96" s="8"/>
      <c r="CX96" s="8"/>
      <c r="CY96" s="8"/>
      <c r="CZ96" s="8"/>
      <c r="DA96" s="8"/>
      <c r="DB96" s="8"/>
      <c r="DC96" s="8"/>
      <c r="DD96" s="8"/>
      <c r="DE96" s="8"/>
      <c r="DF96" s="8"/>
      <c r="DG96" s="8"/>
      <c r="DH96" s="8"/>
      <c r="DI96" s="8"/>
      <c r="DJ96" s="8"/>
      <c r="DK96" s="8"/>
      <c r="DL96" s="8"/>
      <c r="DM96" s="8"/>
      <c r="DN96" s="8"/>
      <c r="DO96" s="8"/>
      <c r="DP96" s="8"/>
      <c r="DQ96" s="8"/>
      <c r="DR96" s="8"/>
      <c r="DS96" s="8"/>
      <c r="DT96" s="8"/>
      <c r="DU96" s="8"/>
      <c r="DV96" s="8"/>
      <c r="DW96" s="8"/>
      <c r="DX96" s="8"/>
      <c r="DY96" s="8"/>
      <c r="DZ96" s="8"/>
      <c r="EA96" s="8"/>
      <c r="EB96" s="8"/>
      <c r="EC96" s="8"/>
      <c r="ED96" s="8"/>
    </row>
    <row r="97" spans="1:134" x14ac:dyDescent="0.2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c r="AN97" s="8"/>
      <c r="AO97" s="8"/>
      <c r="AP97" s="8"/>
      <c r="AQ97" s="8"/>
      <c r="AR97" s="8"/>
      <c r="AS97" s="8"/>
      <c r="AT97" s="8"/>
      <c r="AU97" s="8"/>
      <c r="AV97" s="8"/>
      <c r="AW97" s="8"/>
      <c r="AX97" s="8"/>
      <c r="AY97" s="8"/>
      <c r="AZ97" s="8"/>
      <c r="BA97" s="8"/>
      <c r="BB97" s="8"/>
      <c r="BC97" s="8"/>
      <c r="BD97" s="8"/>
      <c r="BE97" s="8"/>
      <c r="BF97" s="8"/>
      <c r="BG97" s="8"/>
      <c r="BH97" s="8"/>
      <c r="BI97" s="8"/>
      <c r="BJ97" s="8"/>
      <c r="BK97" s="8"/>
      <c r="BL97" s="8"/>
      <c r="BM97" s="8"/>
      <c r="BN97" s="8"/>
      <c r="BO97" s="8"/>
      <c r="BP97" s="8"/>
      <c r="BQ97" s="8"/>
      <c r="BR97" s="8"/>
      <c r="BS97" s="8"/>
      <c r="BT97" s="8"/>
      <c r="BU97" s="8"/>
      <c r="BV97" s="8"/>
      <c r="BW97" s="8"/>
      <c r="BX97" s="8"/>
      <c r="BY97" s="8"/>
      <c r="BZ97" s="8"/>
      <c r="CA97" s="8"/>
      <c r="CB97" s="8"/>
      <c r="CC97" s="8"/>
      <c r="CD97" s="8"/>
      <c r="CE97" s="8"/>
      <c r="CF97" s="8"/>
      <c r="CG97" s="8"/>
      <c r="CH97" s="8"/>
      <c r="CI97" s="8"/>
      <c r="CJ97" s="8"/>
      <c r="CK97" s="8"/>
      <c r="CL97" s="8"/>
      <c r="CM97" s="8"/>
      <c r="CN97" s="8"/>
      <c r="CO97" s="8"/>
      <c r="CP97" s="8"/>
      <c r="CQ97" s="8"/>
      <c r="CR97" s="8"/>
      <c r="CS97" s="8"/>
      <c r="CT97" s="8"/>
      <c r="CU97" s="8"/>
      <c r="CV97" s="8"/>
      <c r="CW97" s="8"/>
      <c r="CX97" s="8"/>
      <c r="CY97" s="8"/>
      <c r="CZ97" s="8"/>
      <c r="DA97" s="8"/>
      <c r="DB97" s="8"/>
      <c r="DC97" s="8"/>
      <c r="DD97" s="8"/>
      <c r="DE97" s="8"/>
      <c r="DF97" s="8"/>
      <c r="DG97" s="8"/>
      <c r="DH97" s="8"/>
      <c r="DI97" s="8"/>
      <c r="DJ97" s="8"/>
      <c r="DK97" s="8"/>
      <c r="DL97" s="8"/>
      <c r="DM97" s="8"/>
      <c r="DN97" s="8"/>
      <c r="DO97" s="8"/>
      <c r="DP97" s="8"/>
      <c r="DQ97" s="8"/>
      <c r="DR97" s="8"/>
      <c r="DS97" s="8"/>
      <c r="DT97" s="8"/>
      <c r="DU97" s="8"/>
      <c r="DV97" s="8"/>
      <c r="DW97" s="8"/>
      <c r="DX97" s="8"/>
      <c r="DY97" s="8"/>
      <c r="DZ97" s="8"/>
      <c r="EA97" s="8"/>
      <c r="EB97" s="8"/>
      <c r="EC97" s="8"/>
      <c r="ED97" s="8"/>
    </row>
    <row r="98" spans="1:134" x14ac:dyDescent="0.2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c r="AN98" s="8"/>
      <c r="AO98" s="8"/>
      <c r="AP98" s="8"/>
      <c r="AQ98" s="8"/>
      <c r="AR98" s="8"/>
      <c r="AS98" s="8"/>
      <c r="AT98" s="8"/>
      <c r="AU98" s="8"/>
      <c r="AV98" s="8"/>
      <c r="AW98" s="8"/>
      <c r="AX98" s="8"/>
      <c r="AY98" s="8"/>
      <c r="AZ98" s="8"/>
      <c r="BA98" s="8"/>
      <c r="BB98" s="8"/>
      <c r="BC98" s="8"/>
      <c r="BD98" s="8"/>
      <c r="BE98" s="8"/>
      <c r="BF98" s="8"/>
      <c r="BG98" s="8"/>
      <c r="BH98" s="8"/>
      <c r="BI98" s="8"/>
      <c r="BJ98" s="8"/>
      <c r="BK98" s="8"/>
      <c r="BL98" s="8"/>
      <c r="BM98" s="8"/>
      <c r="BN98" s="8"/>
      <c r="BO98" s="8"/>
      <c r="BP98" s="8"/>
      <c r="BQ98" s="8"/>
      <c r="BR98" s="8"/>
      <c r="BS98" s="8"/>
      <c r="BT98" s="8"/>
      <c r="BU98" s="8"/>
      <c r="BV98" s="8"/>
      <c r="BW98" s="8"/>
      <c r="BX98" s="8"/>
      <c r="BY98" s="8"/>
      <c r="BZ98" s="8"/>
      <c r="CA98" s="8"/>
      <c r="CB98" s="8"/>
      <c r="CC98" s="8"/>
      <c r="CD98" s="8"/>
      <c r="CE98" s="8"/>
      <c r="CF98" s="8"/>
      <c r="CG98" s="8"/>
      <c r="CH98" s="8"/>
      <c r="CI98" s="8"/>
      <c r="CJ98" s="8"/>
      <c r="CK98" s="8"/>
      <c r="CL98" s="8"/>
      <c r="CM98" s="8"/>
      <c r="CN98" s="8"/>
      <c r="CO98" s="8"/>
      <c r="CP98" s="8"/>
      <c r="CQ98" s="8"/>
      <c r="CR98" s="8"/>
      <c r="CS98" s="8"/>
      <c r="CT98" s="8"/>
      <c r="CU98" s="8"/>
      <c r="CV98" s="8"/>
      <c r="CW98" s="8"/>
      <c r="CX98" s="8"/>
      <c r="CY98" s="8"/>
      <c r="CZ98" s="8"/>
      <c r="DA98" s="8"/>
      <c r="DB98" s="8"/>
      <c r="DC98" s="8"/>
      <c r="DD98" s="8"/>
      <c r="DE98" s="8"/>
      <c r="DF98" s="8"/>
      <c r="DG98" s="8"/>
      <c r="DH98" s="8"/>
      <c r="DI98" s="8"/>
      <c r="DJ98" s="8"/>
      <c r="DK98" s="8"/>
      <c r="DL98" s="8"/>
      <c r="DM98" s="8"/>
      <c r="DN98" s="8"/>
      <c r="DO98" s="8"/>
      <c r="DP98" s="8"/>
      <c r="DQ98" s="8"/>
      <c r="DR98" s="8"/>
      <c r="DS98" s="8"/>
      <c r="DT98" s="8"/>
      <c r="DU98" s="8"/>
      <c r="DV98" s="8"/>
      <c r="DW98" s="8"/>
      <c r="DX98" s="8"/>
      <c r="DY98" s="8"/>
      <c r="DZ98" s="8"/>
      <c r="EA98" s="8"/>
      <c r="EB98" s="8"/>
      <c r="EC98" s="8"/>
      <c r="ED98" s="8"/>
    </row>
    <row r="99" spans="1:134" x14ac:dyDescent="0.2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c r="AN99" s="8"/>
      <c r="AO99" s="8"/>
      <c r="AP99" s="8"/>
      <c r="AQ99" s="8"/>
      <c r="AR99" s="8"/>
      <c r="AS99" s="8"/>
      <c r="AT99" s="8"/>
      <c r="AU99" s="8"/>
      <c r="AV99" s="8"/>
      <c r="AW99" s="8"/>
      <c r="AX99" s="8"/>
      <c r="AY99" s="8"/>
      <c r="AZ99" s="8"/>
      <c r="BA99" s="8"/>
      <c r="BB99" s="8"/>
      <c r="BC99" s="8"/>
      <c r="BD99" s="8"/>
      <c r="BE99" s="8"/>
      <c r="BF99" s="8"/>
      <c r="BG99" s="8"/>
      <c r="BH99" s="8"/>
      <c r="BI99" s="8"/>
      <c r="BJ99" s="8"/>
      <c r="BK99" s="8"/>
      <c r="BL99" s="8"/>
      <c r="BM99" s="8"/>
      <c r="BN99" s="8"/>
      <c r="BO99" s="8"/>
      <c r="BP99" s="8"/>
      <c r="BQ99" s="8"/>
      <c r="BR99" s="8"/>
      <c r="BS99" s="8"/>
      <c r="BT99" s="8"/>
      <c r="BU99" s="8"/>
      <c r="BV99" s="8"/>
      <c r="BW99" s="8"/>
      <c r="BX99" s="8"/>
      <c r="BY99" s="8"/>
      <c r="BZ99" s="8"/>
      <c r="CA99" s="8"/>
      <c r="CB99" s="8"/>
      <c r="CC99" s="8"/>
      <c r="CD99" s="8"/>
      <c r="CE99" s="8"/>
      <c r="CF99" s="8"/>
      <c r="CG99" s="8"/>
      <c r="CH99" s="8"/>
      <c r="CI99" s="8"/>
      <c r="CJ99" s="8"/>
      <c r="CK99" s="8"/>
      <c r="CL99" s="8"/>
      <c r="CM99" s="8"/>
      <c r="CN99" s="8"/>
      <c r="CO99" s="8"/>
      <c r="CP99" s="8"/>
      <c r="CQ99" s="8"/>
      <c r="CR99" s="8"/>
      <c r="CS99" s="8"/>
      <c r="CT99" s="8"/>
      <c r="CU99" s="8"/>
      <c r="CV99" s="8"/>
      <c r="CW99" s="8"/>
      <c r="CX99" s="8"/>
      <c r="CY99" s="8"/>
      <c r="CZ99" s="8"/>
      <c r="DA99" s="8"/>
      <c r="DB99" s="8"/>
      <c r="DC99" s="8"/>
      <c r="DD99" s="8"/>
      <c r="DE99" s="8"/>
      <c r="DF99" s="8"/>
      <c r="DG99" s="8"/>
      <c r="DH99" s="8"/>
      <c r="DI99" s="8"/>
      <c r="DJ99" s="8"/>
      <c r="DK99" s="8"/>
      <c r="DL99" s="8"/>
      <c r="DM99" s="8"/>
      <c r="DN99" s="8"/>
      <c r="DO99" s="8"/>
      <c r="DP99" s="8"/>
      <c r="DQ99" s="8"/>
      <c r="DR99" s="8"/>
      <c r="DS99" s="8"/>
      <c r="DT99" s="8"/>
      <c r="DU99" s="8"/>
      <c r="DV99" s="8"/>
      <c r="DW99" s="8"/>
      <c r="DX99" s="8"/>
      <c r="DY99" s="8"/>
      <c r="DZ99" s="8"/>
      <c r="EA99" s="8"/>
      <c r="EB99" s="8"/>
      <c r="EC99" s="8"/>
      <c r="ED99" s="8"/>
    </row>
    <row r="100" spans="1:134" x14ac:dyDescent="0.2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c r="AN100" s="8"/>
      <c r="AO100" s="8"/>
      <c r="AP100" s="8"/>
      <c r="AQ100" s="8"/>
      <c r="AR100" s="8"/>
      <c r="AS100" s="8"/>
      <c r="AT100" s="8"/>
      <c r="AU100" s="8"/>
      <c r="AV100" s="8"/>
      <c r="AW100" s="8"/>
      <c r="AX100" s="8"/>
      <c r="AY100" s="8"/>
      <c r="AZ100" s="8"/>
      <c r="BA100" s="8"/>
      <c r="BB100" s="8"/>
      <c r="BC100" s="8"/>
      <c r="BD100" s="8"/>
      <c r="BE100" s="8"/>
      <c r="BF100" s="8"/>
      <c r="BG100" s="8"/>
      <c r="BH100" s="8"/>
      <c r="BI100" s="8"/>
      <c r="BJ100" s="8"/>
      <c r="BK100" s="8"/>
      <c r="BL100" s="8"/>
      <c r="BM100" s="8"/>
      <c r="BN100" s="8"/>
      <c r="BO100" s="8"/>
      <c r="BP100" s="8"/>
      <c r="BQ100" s="8"/>
      <c r="BR100" s="8"/>
      <c r="BS100" s="8"/>
      <c r="BT100" s="8"/>
      <c r="BU100" s="8"/>
      <c r="BV100" s="8"/>
      <c r="BW100" s="8"/>
      <c r="BX100" s="8"/>
      <c r="BY100" s="8"/>
      <c r="BZ100" s="8"/>
      <c r="CA100" s="8"/>
      <c r="CB100" s="8"/>
      <c r="CC100" s="8"/>
      <c r="CD100" s="8"/>
      <c r="CE100" s="8"/>
      <c r="CF100" s="8"/>
      <c r="CG100" s="8"/>
      <c r="CH100" s="8"/>
      <c r="CI100" s="8"/>
      <c r="CJ100" s="8"/>
      <c r="CK100" s="8"/>
      <c r="CL100" s="8"/>
      <c r="CM100" s="8"/>
      <c r="CN100" s="8"/>
      <c r="CO100" s="8"/>
      <c r="CP100" s="8"/>
      <c r="CQ100" s="8"/>
      <c r="CR100" s="8"/>
      <c r="CS100" s="8"/>
      <c r="CT100" s="8"/>
      <c r="CU100" s="8"/>
      <c r="CV100" s="8"/>
      <c r="CW100" s="8"/>
      <c r="CX100" s="8"/>
      <c r="CY100" s="8"/>
      <c r="CZ100" s="8"/>
      <c r="DA100" s="8"/>
      <c r="DB100" s="8"/>
      <c r="DC100" s="8"/>
      <c r="DD100" s="8"/>
      <c r="DE100" s="8"/>
      <c r="DF100" s="8"/>
      <c r="DG100" s="8"/>
      <c r="DH100" s="8"/>
      <c r="DI100" s="8"/>
      <c r="DJ100" s="8"/>
      <c r="DK100" s="8"/>
      <c r="DL100" s="8"/>
      <c r="DM100" s="8"/>
      <c r="DN100" s="8"/>
      <c r="DO100" s="8"/>
      <c r="DP100" s="8"/>
      <c r="DQ100" s="8"/>
      <c r="DR100" s="8"/>
      <c r="DS100" s="8"/>
      <c r="DT100" s="8"/>
      <c r="DU100" s="8"/>
      <c r="DV100" s="8"/>
      <c r="DW100" s="8"/>
      <c r="DX100" s="8"/>
      <c r="DY100" s="8"/>
      <c r="DZ100" s="8"/>
      <c r="EA100" s="8"/>
      <c r="EB100" s="8"/>
      <c r="EC100" s="8"/>
      <c r="ED100" s="8"/>
    </row>
  </sheetData>
  <mergeCells count="1">
    <mergeCell ref="B1:L3"/>
  </mergeCells>
  <phoneticPr fontId="3" type="noConversion"/>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EE0870-2C25-47D8-BD7B-F740942BE9C5}">
  <dimension ref="B1:L37"/>
  <sheetViews>
    <sheetView topLeftCell="A10" workbookViewId="0">
      <selection activeCell="B1" sqref="B1:L3"/>
    </sheetView>
  </sheetViews>
  <sheetFormatPr defaultRowHeight="15" x14ac:dyDescent="0.25"/>
  <cols>
    <col min="2" max="2" width="14.85546875" bestFit="1" customWidth="1"/>
    <col min="3" max="7" width="11.140625" bestFit="1" customWidth="1"/>
  </cols>
  <sheetData>
    <row r="1" spans="2:12" x14ac:dyDescent="0.25">
      <c r="B1" s="6" t="s">
        <v>33</v>
      </c>
      <c r="C1" s="6"/>
      <c r="D1" s="6"/>
      <c r="E1" s="6"/>
      <c r="F1" s="6"/>
      <c r="G1" s="6"/>
      <c r="H1" s="6"/>
      <c r="I1" s="6"/>
      <c r="J1" s="6"/>
      <c r="K1" s="6"/>
      <c r="L1" s="6"/>
    </row>
    <row r="2" spans="2:12" x14ac:dyDescent="0.25">
      <c r="B2" s="6"/>
      <c r="C2" s="6"/>
      <c r="D2" s="6"/>
      <c r="E2" s="6"/>
      <c r="F2" s="6"/>
      <c r="G2" s="6"/>
      <c r="H2" s="6"/>
      <c r="I2" s="6"/>
      <c r="J2" s="6"/>
      <c r="K2" s="6"/>
      <c r="L2" s="6"/>
    </row>
    <row r="3" spans="2:12" ht="64.5" customHeight="1" x14ac:dyDescent="0.25">
      <c r="B3" s="6"/>
      <c r="C3" s="6"/>
      <c r="D3" s="6"/>
      <c r="E3" s="6"/>
      <c r="F3" s="6"/>
      <c r="G3" s="6"/>
      <c r="H3" s="6"/>
      <c r="I3" s="6"/>
      <c r="J3" s="6"/>
      <c r="K3" s="6"/>
      <c r="L3" s="6"/>
    </row>
    <row r="32" spans="2:7" x14ac:dyDescent="0.25">
      <c r="B32" t="s">
        <v>34</v>
      </c>
      <c r="C32" t="s">
        <v>18</v>
      </c>
      <c r="D32" t="s">
        <v>19</v>
      </c>
      <c r="E32" t="s">
        <v>20</v>
      </c>
      <c r="F32" t="s">
        <v>21</v>
      </c>
      <c r="G32" t="s">
        <v>22</v>
      </c>
    </row>
    <row r="33" spans="2:7" x14ac:dyDescent="0.25">
      <c r="B33" t="s">
        <v>35</v>
      </c>
      <c r="C33" s="13">
        <v>0.74540140271414512</v>
      </c>
      <c r="D33" s="13">
        <v>0.7344010300982251</v>
      </c>
      <c r="E33" s="13">
        <v>0.68861685703156961</v>
      </c>
      <c r="F33" s="13">
        <v>0.60964207634990575</v>
      </c>
      <c r="G33" s="13">
        <v>0.6779661428649647</v>
      </c>
    </row>
    <row r="34" spans="2:7" x14ac:dyDescent="0.25">
      <c r="B34" t="s">
        <v>36</v>
      </c>
      <c r="C34" s="13">
        <v>0.17905618027455167</v>
      </c>
      <c r="D34" s="13">
        <v>0.19673896920261719</v>
      </c>
      <c r="E34" s="13">
        <v>0.22862098222981644</v>
      </c>
      <c r="F34" s="13">
        <v>0.28649667573998311</v>
      </c>
      <c r="G34" s="13">
        <v>0.23737152877088052</v>
      </c>
    </row>
    <row r="35" spans="2:7" x14ac:dyDescent="0.25">
      <c r="B35" t="s">
        <v>37</v>
      </c>
      <c r="C35" s="13">
        <v>7.385358405495962E-2</v>
      </c>
      <c r="D35" s="13">
        <v>6.6063866756707043E-2</v>
      </c>
      <c r="E35" s="13">
        <v>7.8551262270379701E-2</v>
      </c>
      <c r="F35" s="13">
        <v>9.5854271980548772E-2</v>
      </c>
      <c r="G35" s="13">
        <v>7.72209164871972E-2</v>
      </c>
    </row>
    <row r="36" spans="2:7" x14ac:dyDescent="0.25">
      <c r="B36" t="s">
        <v>38</v>
      </c>
      <c r="C36" s="13">
        <v>9.8449548561005277E-4</v>
      </c>
      <c r="D36" s="13">
        <v>2.0602945260172357E-3</v>
      </c>
      <c r="E36" s="13">
        <v>3.0492754609054351E-3</v>
      </c>
      <c r="F36" s="13">
        <v>7.2592794050130765E-3</v>
      </c>
      <c r="G36" s="13">
        <v>6.7016064529313206E-3</v>
      </c>
    </row>
    <row r="37" spans="2:7" x14ac:dyDescent="0.25">
      <c r="B37" t="s">
        <v>39</v>
      </c>
      <c r="C37" s="13">
        <v>7.0433747073365982E-4</v>
      </c>
      <c r="D37" s="13">
        <v>7.3583941643336616E-4</v>
      </c>
      <c r="E37" s="13">
        <v>1.1616230073286879E-3</v>
      </c>
      <c r="F37" s="13">
        <v>7.47696524549376E-4</v>
      </c>
      <c r="G37" s="13">
        <v>7.398054240262584E-4</v>
      </c>
    </row>
  </sheetData>
  <mergeCells count="1">
    <mergeCell ref="B1:L3"/>
  </mergeCells>
  <phoneticPr fontId="3" type="noConversion"/>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43DE68-F4AF-4500-AA69-4AB5A416CD77}">
  <dimension ref="B1:R56"/>
  <sheetViews>
    <sheetView workbookViewId="0">
      <selection activeCell="B1" sqref="B1:L3"/>
    </sheetView>
  </sheetViews>
  <sheetFormatPr defaultRowHeight="15" x14ac:dyDescent="0.25"/>
  <cols>
    <col min="2" max="2" width="13.7109375" bestFit="1" customWidth="1"/>
    <col min="3" max="3" width="28.140625" bestFit="1" customWidth="1"/>
    <col min="4" max="18" width="12" bestFit="1" customWidth="1"/>
  </cols>
  <sheetData>
    <row r="1" spans="2:12" x14ac:dyDescent="0.25">
      <c r="B1" s="6" t="s">
        <v>40</v>
      </c>
      <c r="C1" s="6"/>
      <c r="D1" s="6"/>
      <c r="E1" s="6"/>
      <c r="F1" s="6"/>
      <c r="G1" s="6"/>
      <c r="H1" s="6"/>
      <c r="I1" s="6"/>
      <c r="J1" s="6"/>
      <c r="K1" s="6"/>
      <c r="L1" s="6"/>
    </row>
    <row r="2" spans="2:12" x14ac:dyDescent="0.25">
      <c r="B2" s="6"/>
      <c r="C2" s="6"/>
      <c r="D2" s="6"/>
      <c r="E2" s="6"/>
      <c r="F2" s="6"/>
      <c r="G2" s="6"/>
      <c r="H2" s="6"/>
      <c r="I2" s="6"/>
      <c r="J2" s="6"/>
      <c r="K2" s="6"/>
      <c r="L2" s="6"/>
    </row>
    <row r="3" spans="2:12" x14ac:dyDescent="0.25">
      <c r="B3" s="6"/>
      <c r="C3" s="6"/>
      <c r="D3" s="6"/>
      <c r="E3" s="6"/>
      <c r="F3" s="6"/>
      <c r="G3" s="6"/>
      <c r="H3" s="6"/>
      <c r="I3" s="6"/>
      <c r="J3" s="6"/>
      <c r="K3" s="6"/>
      <c r="L3" s="6"/>
    </row>
    <row r="33" spans="3:18" x14ac:dyDescent="0.25">
      <c r="C33" s="1" t="s">
        <v>78</v>
      </c>
      <c r="D33" t="s">
        <v>41</v>
      </c>
      <c r="E33" t="s">
        <v>42</v>
      </c>
      <c r="F33" t="s">
        <v>43</v>
      </c>
      <c r="G33" t="s">
        <v>44</v>
      </c>
      <c r="H33" t="s">
        <v>45</v>
      </c>
      <c r="I33" t="s">
        <v>46</v>
      </c>
      <c r="J33" t="s">
        <v>47</v>
      </c>
      <c r="K33" t="s">
        <v>48</v>
      </c>
      <c r="L33" t="s">
        <v>49</v>
      </c>
      <c r="M33" t="s">
        <v>50</v>
      </c>
      <c r="N33" t="s">
        <v>51</v>
      </c>
      <c r="O33" t="s">
        <v>52</v>
      </c>
      <c r="P33" t="s">
        <v>53</v>
      </c>
      <c r="Q33" t="s">
        <v>54</v>
      </c>
      <c r="R33" t="s">
        <v>55</v>
      </c>
    </row>
    <row r="35" spans="3:18" x14ac:dyDescent="0.25">
      <c r="C35" s="1" t="s">
        <v>56</v>
      </c>
      <c r="D35" s="2" t="s">
        <v>79</v>
      </c>
      <c r="E35" s="2"/>
      <c r="F35" s="2"/>
      <c r="G35" s="2"/>
      <c r="H35" s="2"/>
      <c r="I35" s="2"/>
      <c r="J35" s="2"/>
      <c r="K35" s="2"/>
      <c r="L35" s="2"/>
      <c r="M35" s="2"/>
      <c r="N35" s="2"/>
      <c r="O35" s="2"/>
      <c r="P35" s="2"/>
      <c r="Q35" s="2"/>
      <c r="R35" s="2"/>
    </row>
    <row r="36" spans="3:18" x14ac:dyDescent="0.25">
      <c r="C36" t="s">
        <v>57</v>
      </c>
      <c r="D36" s="7">
        <v>17.9910259400001</v>
      </c>
      <c r="E36" s="7">
        <v>18.58712731</v>
      </c>
      <c r="F36" s="7">
        <v>17.1386979799999</v>
      </c>
      <c r="G36" s="7">
        <v>19.613932819999999</v>
      </c>
      <c r="H36" s="7">
        <v>19.934954009999601</v>
      </c>
      <c r="I36" s="7">
        <v>19.4728079599994</v>
      </c>
      <c r="J36" s="7">
        <v>23.345641869999799</v>
      </c>
      <c r="K36" s="7">
        <v>22.867815660000101</v>
      </c>
      <c r="L36" s="7">
        <v>22.372832769999899</v>
      </c>
      <c r="M36" s="7">
        <v>30.5803008900008</v>
      </c>
      <c r="N36" s="7">
        <v>27.969515170000399</v>
      </c>
      <c r="O36" s="7">
        <v>27.399183840000699</v>
      </c>
      <c r="P36" s="7">
        <v>23.988388330000198</v>
      </c>
      <c r="Q36" s="7">
        <v>23.367966410000403</v>
      </c>
      <c r="R36" s="7">
        <v>23.8550983700007</v>
      </c>
    </row>
    <row r="37" spans="3:18" x14ac:dyDescent="0.25">
      <c r="C37" t="s">
        <v>58</v>
      </c>
      <c r="D37" s="7">
        <v>7.8198823000000299</v>
      </c>
      <c r="E37" s="7">
        <v>8.4048982799999497</v>
      </c>
      <c r="F37" s="7">
        <v>6.8401201</v>
      </c>
      <c r="G37" s="7">
        <v>6.8517680599999906</v>
      </c>
      <c r="H37" s="7">
        <v>6.48618386000018</v>
      </c>
      <c r="I37" s="7">
        <v>6.8625653299999305</v>
      </c>
      <c r="J37" s="7">
        <v>18.1663313500001</v>
      </c>
      <c r="K37" s="7">
        <v>19.130681330000201</v>
      </c>
      <c r="L37" s="7">
        <v>19.968177169999802</v>
      </c>
      <c r="M37" s="7">
        <v>14.542241570000199</v>
      </c>
      <c r="N37" s="7">
        <v>16.8960277900003</v>
      </c>
      <c r="O37" s="7">
        <v>18.426071870000001</v>
      </c>
      <c r="P37" s="7">
        <v>18.167533949999999</v>
      </c>
      <c r="Q37" s="7">
        <v>19.914943130000097</v>
      </c>
      <c r="R37" s="7">
        <v>15.9321641999999</v>
      </c>
    </row>
    <row r="38" spans="3:18" x14ac:dyDescent="0.25">
      <c r="C38" t="s">
        <v>59</v>
      </c>
      <c r="D38" s="7">
        <v>14.0904612800003</v>
      </c>
      <c r="E38" s="7">
        <v>13.952660119999898</v>
      </c>
      <c r="F38" s="7">
        <v>14.400880760000099</v>
      </c>
      <c r="G38" s="7">
        <v>20.641804500000003</v>
      </c>
      <c r="H38" s="7">
        <v>20.389406939999898</v>
      </c>
      <c r="I38" s="7">
        <v>20.6259702399995</v>
      </c>
      <c r="J38" s="7">
        <v>15.932335900000401</v>
      </c>
      <c r="K38" s="7">
        <v>15.686779129999801</v>
      </c>
      <c r="L38" s="7">
        <v>15.578896299999601</v>
      </c>
      <c r="M38" s="7">
        <v>13.918770329999699</v>
      </c>
      <c r="N38" s="7">
        <v>13.8453523500002</v>
      </c>
      <c r="O38" s="7">
        <v>13.564448300000199</v>
      </c>
      <c r="P38" s="7">
        <v>12.7889782400005</v>
      </c>
      <c r="Q38" s="7">
        <v>12.82503717</v>
      </c>
      <c r="R38" s="7">
        <v>13.212372630000498</v>
      </c>
    </row>
    <row r="39" spans="3:18" x14ac:dyDescent="0.25">
      <c r="C39" t="s">
        <v>60</v>
      </c>
      <c r="D39" s="7">
        <v>15.83745274</v>
      </c>
      <c r="E39" s="7">
        <v>15.600509209999899</v>
      </c>
      <c r="F39" s="7">
        <v>15.8302549599999</v>
      </c>
      <c r="G39" s="7">
        <v>11.226660050000101</v>
      </c>
      <c r="H39" s="7">
        <v>11.0935380899999</v>
      </c>
      <c r="I39" s="7">
        <v>10.852045299999999</v>
      </c>
      <c r="J39" s="7">
        <v>12.7947816900001</v>
      </c>
      <c r="K39" s="7">
        <v>12.76588439</v>
      </c>
      <c r="L39" s="7">
        <v>13.240445149999999</v>
      </c>
      <c r="M39" s="7">
        <v>11.922137149999999</v>
      </c>
      <c r="N39" s="7">
        <v>12.45229016</v>
      </c>
      <c r="O39" s="7">
        <v>12.854751350000001</v>
      </c>
      <c r="P39" s="7">
        <v>21.980447680000101</v>
      </c>
      <c r="Q39" s="7">
        <v>22.112430110000002</v>
      </c>
      <c r="R39" s="7">
        <v>24.101184880000002</v>
      </c>
    </row>
    <row r="40" spans="3:18" x14ac:dyDescent="0.25">
      <c r="C40" t="s">
        <v>61</v>
      </c>
      <c r="D40" s="7">
        <v>11.437851380000101</v>
      </c>
      <c r="E40" s="7">
        <v>11.740853419999999</v>
      </c>
      <c r="F40" s="7">
        <v>11.997792850000099</v>
      </c>
      <c r="G40" s="7">
        <v>8.9196063000000194</v>
      </c>
      <c r="H40" s="7">
        <v>8.5786160199998296</v>
      </c>
      <c r="I40" s="7">
        <v>9.1603959899998397</v>
      </c>
      <c r="J40" s="7">
        <v>4.0618959200000502</v>
      </c>
      <c r="K40" s="7">
        <v>4.0891329700000805</v>
      </c>
      <c r="L40" s="7">
        <v>3.9262018400000196</v>
      </c>
      <c r="M40" s="7">
        <v>4.9013839699999799</v>
      </c>
      <c r="N40" s="7">
        <v>5.0899109899999395</v>
      </c>
      <c r="O40" s="7">
        <v>5.0300554400000399</v>
      </c>
      <c r="P40" s="7">
        <v>4.5453570500001605</v>
      </c>
      <c r="Q40" s="7">
        <v>4.4089304599999899</v>
      </c>
      <c r="R40" s="7">
        <v>4.7010959700000203</v>
      </c>
    </row>
    <row r="41" spans="3:18" x14ac:dyDescent="0.25">
      <c r="C41" t="s">
        <v>62</v>
      </c>
      <c r="D41" s="7">
        <v>2.8224314700000099</v>
      </c>
      <c r="E41" s="7">
        <v>2.9214321299999702</v>
      </c>
      <c r="F41" s="7">
        <v>2.95811701</v>
      </c>
      <c r="G41" s="7">
        <v>2.9541346399999799</v>
      </c>
      <c r="H41" s="7">
        <v>3.3891832000000095</v>
      </c>
      <c r="I41" s="7">
        <v>3.2541203000000101</v>
      </c>
      <c r="J41" s="7">
        <v>3.46092354999998</v>
      </c>
      <c r="K41" s="7">
        <v>3.5059016299999697</v>
      </c>
      <c r="L41" s="7">
        <v>3.3809645800000099</v>
      </c>
      <c r="M41" s="7">
        <v>3.9064475500000198</v>
      </c>
      <c r="N41" s="7">
        <v>3.9247038500000002</v>
      </c>
      <c r="O41" s="7">
        <v>3.83295351999997</v>
      </c>
      <c r="P41" s="7">
        <v>3.3505444600000098</v>
      </c>
      <c r="Q41" s="7">
        <v>2.9841516000000303</v>
      </c>
      <c r="R41" s="7">
        <v>3.16715221000001</v>
      </c>
    </row>
    <row r="42" spans="3:18" x14ac:dyDescent="0.25">
      <c r="C42" t="s">
        <v>63</v>
      </c>
      <c r="D42" s="7">
        <v>17.148457670000099</v>
      </c>
      <c r="E42" s="7">
        <v>15.858153740000001</v>
      </c>
      <c r="F42" s="7">
        <v>17.40066049</v>
      </c>
      <c r="G42" s="7">
        <v>5.4137187500000001</v>
      </c>
      <c r="H42" s="7">
        <v>5.1567923900000299</v>
      </c>
      <c r="I42" s="7">
        <v>4.9620756499999699</v>
      </c>
      <c r="J42" s="7">
        <v>3.6366679800000203</v>
      </c>
      <c r="K42" s="7">
        <v>3.5481484000000099</v>
      </c>
      <c r="L42" s="7">
        <v>3.5171767099999904</v>
      </c>
      <c r="M42" s="7">
        <v>1.77854662</v>
      </c>
      <c r="N42" s="7">
        <v>1.5766566200000098</v>
      </c>
      <c r="O42" s="7">
        <v>1.4894573100000099</v>
      </c>
      <c r="P42" s="7">
        <v>2.2891222200000096</v>
      </c>
      <c r="Q42" s="7">
        <v>2.2552511699999997</v>
      </c>
      <c r="R42" s="7">
        <v>2.3163568099999998</v>
      </c>
    </row>
    <row r="43" spans="3:18" x14ac:dyDescent="0.25">
      <c r="C43" t="s">
        <v>64</v>
      </c>
      <c r="D43" s="7">
        <v>3.9806947800000003</v>
      </c>
      <c r="E43" s="7">
        <v>4.1433201900000105</v>
      </c>
      <c r="F43" s="7">
        <v>4.27161400999998</v>
      </c>
      <c r="G43" s="7">
        <v>2.8607018100000001</v>
      </c>
      <c r="H43" s="7">
        <v>3.1089945699999899</v>
      </c>
      <c r="I43" s="7">
        <v>3.16485002000003</v>
      </c>
      <c r="J43" s="7">
        <v>4.1389249000000099</v>
      </c>
      <c r="K43" s="7">
        <v>4.1446248800000296</v>
      </c>
      <c r="L43" s="7">
        <v>3.92769032</v>
      </c>
      <c r="M43" s="7">
        <v>5.3189198900000001</v>
      </c>
      <c r="N43" s="7">
        <v>5.16618445000001</v>
      </c>
      <c r="O43" s="7">
        <v>5.1063102499999902</v>
      </c>
      <c r="P43" s="7">
        <v>4.52486487000004</v>
      </c>
      <c r="Q43" s="7">
        <v>4.0048961999999806</v>
      </c>
      <c r="R43" s="7">
        <v>4.2311987600000194</v>
      </c>
    </row>
    <row r="44" spans="3:18" x14ac:dyDescent="0.25">
      <c r="C44" t="s">
        <v>65</v>
      </c>
      <c r="D44" s="7">
        <v>2.28665249000001</v>
      </c>
      <c r="E44" s="7">
        <v>2.2145690999999998</v>
      </c>
      <c r="F44" s="7">
        <v>2.58066387</v>
      </c>
      <c r="G44" s="7">
        <v>5.83880163999999</v>
      </c>
      <c r="H44" s="7">
        <v>5.9488535800000504</v>
      </c>
      <c r="I44" s="7">
        <v>5.860684</v>
      </c>
      <c r="J44" s="7">
        <v>1.8602292700000003</v>
      </c>
      <c r="K44" s="7">
        <v>1.8793367799999801</v>
      </c>
      <c r="L44" s="7">
        <v>1.8206400600000001</v>
      </c>
      <c r="M44" s="7">
        <v>1.15210904999999</v>
      </c>
      <c r="N44" s="7">
        <v>1.13801296</v>
      </c>
      <c r="O44" s="7">
        <v>1.10302561000001</v>
      </c>
      <c r="P44" s="7">
        <v>0.90318385999999196</v>
      </c>
      <c r="Q44" s="7">
        <v>0.89198678999999792</v>
      </c>
      <c r="R44" s="7">
        <v>0.93832388999999294</v>
      </c>
    </row>
    <row r="45" spans="3:18" x14ac:dyDescent="0.25">
      <c r="C45" t="s">
        <v>66</v>
      </c>
      <c r="D45" s="7">
        <v>0.57922536999999907</v>
      </c>
      <c r="E45" s="7">
        <v>0.57526195000000102</v>
      </c>
      <c r="F45" s="7">
        <v>0.57499946000000002</v>
      </c>
      <c r="G45" s="7">
        <v>1.30649634</v>
      </c>
      <c r="H45" s="7">
        <v>1.3676347200000001</v>
      </c>
      <c r="I45" s="7">
        <v>1.3410122799999999</v>
      </c>
      <c r="J45" s="7">
        <v>3.1810140200000001</v>
      </c>
      <c r="K45" s="7">
        <v>3.0067503200000001</v>
      </c>
      <c r="L45" s="7">
        <v>2.8322456200000099</v>
      </c>
      <c r="M45" s="7">
        <v>1.7194713400000001</v>
      </c>
      <c r="N45" s="7">
        <v>1.6740915000000001</v>
      </c>
      <c r="O45" s="7">
        <v>1.5819672600000001</v>
      </c>
      <c r="P45" s="7">
        <v>1.04765547</v>
      </c>
      <c r="Q45" s="7">
        <v>0.98383571999999897</v>
      </c>
      <c r="R45" s="7">
        <v>1.0418309800000001</v>
      </c>
    </row>
    <row r="46" spans="3:18" x14ac:dyDescent="0.25">
      <c r="C46" t="s">
        <v>67</v>
      </c>
      <c r="D46" s="7">
        <v>0.53837511999999998</v>
      </c>
      <c r="E46" s="7">
        <v>0.52095635000000007</v>
      </c>
      <c r="F46" s="7">
        <v>0.53631309999999899</v>
      </c>
      <c r="G46" s="7">
        <v>3.9778381099999898</v>
      </c>
      <c r="H46" s="7">
        <v>3.8227342600000003</v>
      </c>
      <c r="I46" s="7">
        <v>4.0563800600000004</v>
      </c>
      <c r="J46" s="7">
        <v>0.12274317000000001</v>
      </c>
      <c r="K46" s="7">
        <v>0.11551407999999999</v>
      </c>
      <c r="L46" s="7">
        <v>0.10054633</v>
      </c>
      <c r="M46" s="7">
        <v>0.59808662000000101</v>
      </c>
      <c r="N46" s="7">
        <v>0.62442791999999903</v>
      </c>
      <c r="O46" s="7">
        <v>0.55752474000000007</v>
      </c>
      <c r="P46" s="7">
        <v>0.15786910000000001</v>
      </c>
      <c r="Q46" s="7">
        <v>0.14966334000000001</v>
      </c>
      <c r="R46" s="7">
        <v>0.15597066000000001</v>
      </c>
    </row>
    <row r="47" spans="3:18" x14ac:dyDescent="0.25">
      <c r="C47" t="s">
        <v>68</v>
      </c>
      <c r="D47" s="7">
        <v>0.24898120000000099</v>
      </c>
      <c r="E47" s="7">
        <v>0.257123720000001</v>
      </c>
      <c r="F47" s="7">
        <v>0.24827094000000102</v>
      </c>
      <c r="G47" s="7">
        <v>0.88199955999999602</v>
      </c>
      <c r="H47" s="7">
        <v>0.86084028000000401</v>
      </c>
      <c r="I47" s="7">
        <v>0.88114810000000199</v>
      </c>
      <c r="J47" s="7">
        <v>1.69508656</v>
      </c>
      <c r="K47" s="7">
        <v>1.7016846399999999</v>
      </c>
      <c r="L47" s="7">
        <v>1.7221577000000001</v>
      </c>
      <c r="M47" s="7">
        <v>1.0291196200000001</v>
      </c>
      <c r="N47" s="7">
        <v>1.0469544799999999</v>
      </c>
      <c r="O47" s="7">
        <v>0.97420149000000289</v>
      </c>
      <c r="P47" s="7">
        <v>1.0840185600000001</v>
      </c>
      <c r="Q47" s="7">
        <v>1.05734664</v>
      </c>
      <c r="R47" s="7">
        <v>1.1301924300000001</v>
      </c>
    </row>
    <row r="48" spans="3:18" x14ac:dyDescent="0.25">
      <c r="C48" t="s">
        <v>69</v>
      </c>
      <c r="D48" s="7">
        <v>0.22265495000000002</v>
      </c>
      <c r="E48" s="7">
        <v>0.22931653999999999</v>
      </c>
      <c r="F48" s="7">
        <v>0.21729936999999999</v>
      </c>
      <c r="G48" s="7">
        <v>0.85303711999999798</v>
      </c>
      <c r="H48" s="7">
        <v>0.86186951000000211</v>
      </c>
      <c r="I48" s="7">
        <v>0.82192358999999793</v>
      </c>
      <c r="J48" s="7">
        <v>0.48433591999999898</v>
      </c>
      <c r="K48" s="7">
        <v>0.49221368000000504</v>
      </c>
      <c r="L48" s="7">
        <v>0.503435030000001</v>
      </c>
      <c r="M48" s="7">
        <v>0.65028565999999799</v>
      </c>
      <c r="N48" s="7">
        <v>0.68324415000000094</v>
      </c>
      <c r="O48" s="7">
        <v>0.67570335000000592</v>
      </c>
      <c r="P48" s="7">
        <v>0.40457178999999699</v>
      </c>
      <c r="Q48" s="7">
        <v>0.39202568000000099</v>
      </c>
      <c r="R48" s="7">
        <v>0.41450460999999694</v>
      </c>
    </row>
    <row r="49" spans="3:18" x14ac:dyDescent="0.25">
      <c r="C49" t="s">
        <v>70</v>
      </c>
      <c r="D49" s="7">
        <v>0.25124866000000001</v>
      </c>
      <c r="E49" s="7">
        <v>0.23977537000000002</v>
      </c>
      <c r="F49" s="7">
        <v>0.24742220000000001</v>
      </c>
      <c r="G49" s="7">
        <v>0.36805270000000001</v>
      </c>
      <c r="H49" s="7">
        <v>0.41208718999999999</v>
      </c>
      <c r="I49" s="7">
        <v>0.36076201999999996</v>
      </c>
      <c r="J49" s="7">
        <v>0.13421474</v>
      </c>
      <c r="K49" s="7">
        <v>0.13059841</v>
      </c>
      <c r="L49" s="7">
        <v>0.13362997000000001</v>
      </c>
      <c r="M49" s="7">
        <v>0.15168549000000001</v>
      </c>
      <c r="N49" s="7">
        <v>0.15294688000000001</v>
      </c>
      <c r="O49" s="7">
        <v>0.15250657000000001</v>
      </c>
      <c r="P49" s="7">
        <v>0.18528564</v>
      </c>
      <c r="Q49" s="7">
        <v>0.18082123</v>
      </c>
      <c r="R49" s="7">
        <v>0.19668956000000001</v>
      </c>
    </row>
    <row r="50" spans="3:18" x14ac:dyDescent="0.25">
      <c r="C50" t="s">
        <v>71</v>
      </c>
      <c r="D50" s="7">
        <v>0.53451862999999999</v>
      </c>
      <c r="E50" s="7">
        <v>0.59618797999999995</v>
      </c>
      <c r="F50" s="7">
        <v>0.50424387000000093</v>
      </c>
      <c r="G50" s="7">
        <v>0.46390283999999904</v>
      </c>
      <c r="H50" s="7">
        <v>0.46193355000000202</v>
      </c>
      <c r="I50" s="7">
        <v>0.46799388999999902</v>
      </c>
      <c r="J50" s="7">
        <v>0.295877209999999</v>
      </c>
      <c r="K50" s="7">
        <v>0.29607040000000101</v>
      </c>
      <c r="L50" s="7">
        <v>0.292568209999999</v>
      </c>
      <c r="M50" s="7">
        <v>0.56057153999999998</v>
      </c>
      <c r="N50" s="7">
        <v>0.58259343000000097</v>
      </c>
      <c r="O50" s="7">
        <v>0.55627653000000399</v>
      </c>
      <c r="P50" s="7">
        <v>0.36267946999999801</v>
      </c>
      <c r="Q50" s="7">
        <v>0.34815814</v>
      </c>
      <c r="R50" s="7">
        <v>0.36009357999999902</v>
      </c>
    </row>
    <row r="51" spans="3:18" x14ac:dyDescent="0.25">
      <c r="C51" t="s">
        <v>72</v>
      </c>
      <c r="D51" s="7">
        <v>1.02527809</v>
      </c>
      <c r="E51" s="7">
        <v>0.95258770000000204</v>
      </c>
      <c r="F51" s="7">
        <v>1.0723273</v>
      </c>
      <c r="G51" s="7">
        <v>0.41218030999999899</v>
      </c>
      <c r="H51" s="7">
        <v>0.394945929999999</v>
      </c>
      <c r="I51" s="7">
        <v>0.38147383000000001</v>
      </c>
      <c r="J51" s="7">
        <v>0.11979592999999999</v>
      </c>
      <c r="K51" s="7">
        <v>0.12244463000000001</v>
      </c>
      <c r="L51" s="7">
        <v>0.11206972000000001</v>
      </c>
      <c r="M51" s="7">
        <v>5.8233950000000007E-2</v>
      </c>
      <c r="N51" s="7">
        <v>6.1939829999999994E-2</v>
      </c>
      <c r="O51" s="7">
        <v>5.5149240000000099E-2</v>
      </c>
      <c r="P51" s="7">
        <v>6.1127549999999996E-2</v>
      </c>
      <c r="Q51" s="7">
        <v>5.8243399999999994E-2</v>
      </c>
      <c r="R51" s="7">
        <v>6.23468599999999E-2</v>
      </c>
    </row>
    <row r="52" spans="3:18" x14ac:dyDescent="0.25">
      <c r="C52" t="s">
        <v>73</v>
      </c>
      <c r="D52" s="7">
        <v>7.4418820000000011E-2</v>
      </c>
      <c r="E52" s="7">
        <v>7.5539129999999996E-2</v>
      </c>
      <c r="F52" s="7">
        <v>7.6235109999999995E-2</v>
      </c>
      <c r="G52" s="7">
        <v>0.15307394999999999</v>
      </c>
      <c r="H52" s="7">
        <v>0.14958657</v>
      </c>
      <c r="I52" s="7">
        <v>0.14924224999999999</v>
      </c>
      <c r="J52" s="7">
        <v>0.23054638</v>
      </c>
      <c r="K52" s="7">
        <v>0.22775153000000001</v>
      </c>
      <c r="L52" s="7">
        <v>0.21788944999999998</v>
      </c>
      <c r="M52" s="7">
        <v>0.48551073000000095</v>
      </c>
      <c r="N52" s="7">
        <v>0.46412947000000004</v>
      </c>
      <c r="O52" s="7">
        <v>0.45253468000000002</v>
      </c>
      <c r="P52" s="7">
        <v>0.50394536999999995</v>
      </c>
      <c r="Q52" s="7">
        <v>0.49061400000000005</v>
      </c>
      <c r="R52" s="7">
        <v>0.48658019000000002</v>
      </c>
    </row>
    <row r="53" spans="3:18" x14ac:dyDescent="0.25">
      <c r="C53" t="s">
        <v>74</v>
      </c>
      <c r="D53" s="7">
        <v>0.35628013000000003</v>
      </c>
      <c r="E53" s="7">
        <v>0.37813661000000004</v>
      </c>
      <c r="F53" s="7">
        <v>0.36651804000000104</v>
      </c>
      <c r="G53" s="7">
        <v>0.98028882000000195</v>
      </c>
      <c r="H53" s="7">
        <v>0.983105440000001</v>
      </c>
      <c r="I53" s="7">
        <v>0.99879024000000094</v>
      </c>
      <c r="J53" s="7">
        <v>6.7875310000000105E-2</v>
      </c>
      <c r="K53" s="7">
        <v>6.7772799999999911E-2</v>
      </c>
      <c r="L53" s="7">
        <v>6.8549369999999998E-2</v>
      </c>
      <c r="M53" s="7">
        <v>8.3682069999999997E-2</v>
      </c>
      <c r="N53" s="7">
        <v>9.31975099999999E-2</v>
      </c>
      <c r="O53" s="7">
        <v>8.8962489999999894E-2</v>
      </c>
      <c r="P53" s="7">
        <v>9.9199059999999797E-2</v>
      </c>
      <c r="Q53" s="7">
        <v>9.5799439999999902E-2</v>
      </c>
      <c r="R53" s="7">
        <v>0.10181704999999999</v>
      </c>
    </row>
    <row r="54" spans="3:18" x14ac:dyDescent="0.25">
      <c r="C54" t="s">
        <v>75</v>
      </c>
      <c r="D54" s="7">
        <v>2.8495399999999998E-3</v>
      </c>
      <c r="E54" s="7">
        <v>2.8047899999999997E-3</v>
      </c>
      <c r="F54" s="7">
        <v>3.2711399999999996E-3</v>
      </c>
      <c r="G54" s="7">
        <v>0.69359795999999996</v>
      </c>
      <c r="H54" s="7">
        <v>0.71826933999999998</v>
      </c>
      <c r="I54" s="7">
        <v>0.69558577999999893</v>
      </c>
      <c r="J54" s="7">
        <v>0.60154431000000008</v>
      </c>
      <c r="K54" s="7">
        <v>0.56449780000000005</v>
      </c>
      <c r="L54" s="7">
        <v>0.58482583999999993</v>
      </c>
      <c r="M54" s="7">
        <v>0.32306588999999997</v>
      </c>
      <c r="N54" s="7">
        <v>0.28554459999999998</v>
      </c>
      <c r="O54" s="7">
        <v>0.1975179</v>
      </c>
      <c r="P54" s="7">
        <v>8.19515E-3</v>
      </c>
      <c r="Q54" s="7">
        <v>7.6388299999999906E-3</v>
      </c>
      <c r="R54" s="7">
        <v>9.1386200000000105E-3</v>
      </c>
    </row>
    <row r="55" spans="3:18" x14ac:dyDescent="0.25">
      <c r="C55" t="s">
        <v>76</v>
      </c>
      <c r="D55" s="7">
        <v>4.8274879999999999E-2</v>
      </c>
      <c r="E55" s="7">
        <v>4.9769560000000004E-2</v>
      </c>
      <c r="F55" s="7">
        <v>4.8412839999999999E-2</v>
      </c>
      <c r="G55" s="7">
        <v>0.10138203999999999</v>
      </c>
      <c r="H55" s="7">
        <v>0.12424075</v>
      </c>
      <c r="I55" s="7">
        <v>0.10662212</v>
      </c>
      <c r="J55" s="7">
        <v>0.10566235999999998</v>
      </c>
      <c r="K55" s="7">
        <v>0.10947092</v>
      </c>
      <c r="L55" s="7">
        <v>0.1064605</v>
      </c>
      <c r="M55" s="7">
        <v>0.10412171000000001</v>
      </c>
      <c r="N55" s="7">
        <v>0.10012673999999999</v>
      </c>
      <c r="O55" s="7">
        <v>9.7355339999999999E-2</v>
      </c>
      <c r="P55" s="7">
        <v>4.7076810000000004E-2</v>
      </c>
      <c r="Q55" s="7">
        <v>4.300226E-2</v>
      </c>
      <c r="R55" s="7">
        <v>4.535699E-2</v>
      </c>
    </row>
    <row r="56" spans="3:18" x14ac:dyDescent="0.25">
      <c r="C56" t="s">
        <v>77</v>
      </c>
      <c r="D56" s="7">
        <v>2.7029845599993507</v>
      </c>
      <c r="E56" s="7">
        <v>2.6990168000002797</v>
      </c>
      <c r="F56" s="7">
        <v>2.6858846000000369</v>
      </c>
      <c r="G56" s="7">
        <v>5.487021679999927</v>
      </c>
      <c r="H56" s="7">
        <v>5.7562298000004972</v>
      </c>
      <c r="I56" s="7">
        <v>5.5235510500013021</v>
      </c>
      <c r="J56" s="7">
        <v>5.5635716599995106</v>
      </c>
      <c r="K56" s="7">
        <v>5.5469256199998114</v>
      </c>
      <c r="L56" s="7">
        <v>5.5925973600006813</v>
      </c>
      <c r="M56" s="7">
        <v>6.2153083599992982</v>
      </c>
      <c r="N56" s="7">
        <v>6.172149149999143</v>
      </c>
      <c r="O56" s="7">
        <v>5.8040429199990768</v>
      </c>
      <c r="P56" s="7">
        <v>3.499955369998986</v>
      </c>
      <c r="Q56" s="7">
        <v>3.4272582799994922</v>
      </c>
      <c r="R56" s="7">
        <v>3.5405307499988794</v>
      </c>
    </row>
  </sheetData>
  <mergeCells count="2">
    <mergeCell ref="B1:L3"/>
    <mergeCell ref="D35:R35"/>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9540E3-8B3A-4BF1-A9E8-A6D5F8293342}">
  <dimension ref="B1:U140"/>
  <sheetViews>
    <sheetView tabSelected="1" topLeftCell="A37" workbookViewId="0">
      <selection activeCell="L45" sqref="L45"/>
    </sheetView>
  </sheetViews>
  <sheetFormatPr defaultRowHeight="15" x14ac:dyDescent="0.25"/>
  <cols>
    <col min="2" max="2" width="30.5703125" bestFit="1" customWidth="1"/>
    <col min="3" max="3" width="11.42578125" bestFit="1" customWidth="1"/>
    <col min="4" max="4" width="9" bestFit="1" customWidth="1"/>
    <col min="5" max="5" width="12.5703125" bestFit="1" customWidth="1"/>
    <col min="6" max="6" width="5.28515625" bestFit="1" customWidth="1"/>
    <col min="7" max="7" width="10.28515625" bestFit="1" customWidth="1"/>
    <col min="8" max="8" width="12.140625" bestFit="1" customWidth="1"/>
    <col min="9" max="9" width="9.5703125" bestFit="1" customWidth="1"/>
    <col min="14" max="14" width="31.85546875" bestFit="1" customWidth="1"/>
    <col min="15" max="15" width="11.42578125" bestFit="1" customWidth="1"/>
    <col min="16" max="16" width="9" bestFit="1" customWidth="1"/>
    <col min="17" max="17" width="12.5703125" bestFit="1" customWidth="1"/>
    <col min="18" max="18" width="5.28515625" bestFit="1" customWidth="1"/>
    <col min="19" max="19" width="10.28515625" bestFit="1" customWidth="1"/>
    <col min="20" max="21" width="13.28515625" customWidth="1"/>
  </cols>
  <sheetData>
    <row r="1" spans="2:12" x14ac:dyDescent="0.25">
      <c r="B1" s="6" t="s">
        <v>80</v>
      </c>
      <c r="C1" s="6"/>
      <c r="D1" s="6"/>
      <c r="E1" s="6"/>
      <c r="F1" s="6"/>
      <c r="G1" s="6"/>
      <c r="H1" s="6"/>
      <c r="I1" s="6"/>
      <c r="J1" s="6"/>
      <c r="K1" s="6"/>
      <c r="L1" s="6"/>
    </row>
    <row r="2" spans="2:12" x14ac:dyDescent="0.25">
      <c r="B2" s="6"/>
      <c r="C2" s="6"/>
      <c r="D2" s="6"/>
      <c r="E2" s="6"/>
      <c r="F2" s="6"/>
      <c r="G2" s="6"/>
      <c r="H2" s="6"/>
      <c r="I2" s="6"/>
      <c r="J2" s="6"/>
      <c r="K2" s="6"/>
      <c r="L2" s="6"/>
    </row>
    <row r="3" spans="2:12" ht="54.75" customHeight="1" x14ac:dyDescent="0.25">
      <c r="B3" s="6"/>
      <c r="C3" s="6"/>
      <c r="D3" s="6"/>
      <c r="E3" s="6"/>
      <c r="F3" s="6"/>
      <c r="G3" s="6"/>
      <c r="H3" s="6"/>
      <c r="I3" s="6"/>
      <c r="J3" s="6"/>
      <c r="K3" s="6"/>
      <c r="L3" s="6"/>
    </row>
    <row r="45" spans="2:21" s="5" customFormat="1" ht="60" x14ac:dyDescent="0.25">
      <c r="C45" s="5" t="s">
        <v>251</v>
      </c>
      <c r="D45" s="5" t="s">
        <v>252</v>
      </c>
      <c r="E45" s="14" t="s">
        <v>32</v>
      </c>
      <c r="F45" s="5" t="s">
        <v>26</v>
      </c>
      <c r="G45" s="14" t="s">
        <v>31</v>
      </c>
      <c r="H45" s="14" t="s">
        <v>30</v>
      </c>
      <c r="I45" s="5" t="s">
        <v>253</v>
      </c>
      <c r="O45" s="5" t="s">
        <v>251</v>
      </c>
      <c r="P45" s="5" t="s">
        <v>252</v>
      </c>
      <c r="Q45" s="14" t="s">
        <v>32</v>
      </c>
      <c r="R45" s="5" t="s">
        <v>26</v>
      </c>
      <c r="S45" s="14" t="s">
        <v>31</v>
      </c>
      <c r="T45" s="14" t="s">
        <v>30</v>
      </c>
      <c r="U45" s="5" t="s">
        <v>253</v>
      </c>
    </row>
    <row r="46" spans="2:21" x14ac:dyDescent="0.25">
      <c r="B46" t="s">
        <v>36</v>
      </c>
      <c r="C46" s="7">
        <v>-0.8999999999999998</v>
      </c>
      <c r="D46" s="7">
        <v>-0.29999999999999993</v>
      </c>
      <c r="E46" s="7">
        <v>-0.59999999999999987</v>
      </c>
      <c r="F46" s="7">
        <v>-0.41039134083406165</v>
      </c>
      <c r="G46" s="7">
        <v>-0.49999999999999989</v>
      </c>
      <c r="H46" s="7">
        <v>-0.41039134083406165</v>
      </c>
      <c r="I46" s="7">
        <v>0.29999999999999993</v>
      </c>
      <c r="N46" t="s">
        <v>81</v>
      </c>
      <c r="O46" s="7">
        <v>-0.29999999999999993</v>
      </c>
      <c r="P46" s="7">
        <v>0.39999999999999991</v>
      </c>
      <c r="Q46" s="7">
        <v>-0.69999999999999984</v>
      </c>
      <c r="R46" s="7">
        <v>-5.1298917604257706E-2</v>
      </c>
      <c r="S46" s="7">
        <v>-0.49999999999999989</v>
      </c>
      <c r="T46" s="7">
        <v>-0.30779350562554619</v>
      </c>
      <c r="U46" s="7">
        <v>9.9999999999999978E-2</v>
      </c>
    </row>
    <row r="47" spans="2:21" x14ac:dyDescent="0.25">
      <c r="B47" t="s">
        <v>58</v>
      </c>
      <c r="C47" s="7">
        <v>-0.79999999999999982</v>
      </c>
      <c r="D47" s="7">
        <v>-9.9999999999999978E-2</v>
      </c>
      <c r="E47" s="7">
        <v>0.19999999999999996</v>
      </c>
      <c r="F47" s="7">
        <v>-0.97467943448089633</v>
      </c>
      <c r="G47" s="7">
        <v>-0.29999999999999993</v>
      </c>
      <c r="H47" s="7">
        <v>-0.20519567041703082</v>
      </c>
      <c r="I47" s="7">
        <v>9.9999999999999978E-2</v>
      </c>
      <c r="N47" t="s">
        <v>82</v>
      </c>
      <c r="O47" s="7">
        <v>9.9999999999999978E-2</v>
      </c>
      <c r="P47" s="7">
        <v>0.69999999999999984</v>
      </c>
      <c r="Q47" s="7">
        <v>-0.59999999999999987</v>
      </c>
      <c r="R47" s="7">
        <v>0.20519567041703082</v>
      </c>
      <c r="S47" s="7">
        <v>-0.59999999999999987</v>
      </c>
      <c r="T47" s="7">
        <v>-0.46169025843831935</v>
      </c>
      <c r="U47" s="7">
        <v>0.29999999999999993</v>
      </c>
    </row>
    <row r="48" spans="2:21" x14ac:dyDescent="0.25">
      <c r="B48" t="s">
        <v>59</v>
      </c>
      <c r="C48" s="7">
        <v>0.69999999999999984</v>
      </c>
      <c r="D48" s="7">
        <v>0.39999999999999991</v>
      </c>
      <c r="E48" s="7">
        <v>-0.19999999999999996</v>
      </c>
      <c r="F48" s="7">
        <v>0.66688592885535014</v>
      </c>
      <c r="G48" s="7">
        <v>0.29999999999999993</v>
      </c>
      <c r="H48" s="7">
        <v>0.35909242322980389</v>
      </c>
      <c r="I48" s="7">
        <v>-0.39999999999999991</v>
      </c>
      <c r="N48" t="s">
        <v>83</v>
      </c>
      <c r="O48" s="7">
        <v>0.39999999999999991</v>
      </c>
      <c r="P48" s="7">
        <v>0.29999999999999993</v>
      </c>
      <c r="Q48" s="7">
        <v>-0.39999999999999991</v>
      </c>
      <c r="R48" s="7">
        <v>0.66688592885535014</v>
      </c>
      <c r="S48" s="7">
        <v>-0.49999999999999989</v>
      </c>
      <c r="T48" s="7">
        <v>-0.61558701125109239</v>
      </c>
      <c r="U48" s="7">
        <v>0.69999999999999984</v>
      </c>
    </row>
    <row r="49" spans="2:21" x14ac:dyDescent="0.25">
      <c r="B49" t="s">
        <v>60</v>
      </c>
      <c r="C49" s="7">
        <v>-0.29999999999999993</v>
      </c>
      <c r="D49" s="7">
        <v>-9.9999999999999978E-2</v>
      </c>
      <c r="E49" s="7">
        <v>0.79999999999999982</v>
      </c>
      <c r="F49" s="7">
        <v>-0.82078268166812329</v>
      </c>
      <c r="G49" s="7">
        <v>0</v>
      </c>
      <c r="H49" s="7">
        <v>-5.1298917604257706E-2</v>
      </c>
      <c r="I49" s="7">
        <v>9.9999999999999978E-2</v>
      </c>
      <c r="N49" t="s">
        <v>84</v>
      </c>
      <c r="O49" s="7">
        <v>-0.59999999999999987</v>
      </c>
      <c r="P49" s="7">
        <v>0.29999999999999993</v>
      </c>
      <c r="Q49" s="7">
        <v>-0.49999999999999989</v>
      </c>
      <c r="R49" s="7">
        <v>-0.46169025843831935</v>
      </c>
      <c r="S49" s="7">
        <v>-0.59999999999999987</v>
      </c>
      <c r="T49" s="7">
        <v>-0.41039134083406165</v>
      </c>
      <c r="U49" s="7">
        <v>0.19999999999999996</v>
      </c>
    </row>
    <row r="50" spans="2:21" x14ac:dyDescent="0.25">
      <c r="B50" t="s">
        <v>61</v>
      </c>
      <c r="C50" s="7">
        <v>0.69999999999999984</v>
      </c>
      <c r="D50" s="7">
        <v>-9.9999999999999978E-2</v>
      </c>
      <c r="E50" s="7">
        <v>0.19999999999999996</v>
      </c>
      <c r="F50" s="7">
        <v>0.71818484645960778</v>
      </c>
      <c r="G50" s="7">
        <v>0.29999999999999993</v>
      </c>
      <c r="H50" s="7">
        <v>0.10259783520851541</v>
      </c>
      <c r="I50" s="7">
        <v>9.9999999999999978E-2</v>
      </c>
      <c r="N50" t="s">
        <v>85</v>
      </c>
      <c r="O50" s="7">
        <v>-0.19999999999999996</v>
      </c>
      <c r="P50" s="7">
        <v>-0.8999999999999998</v>
      </c>
      <c r="Q50" s="7">
        <v>-0.29999999999999993</v>
      </c>
      <c r="R50" s="7">
        <v>0.35909242322980389</v>
      </c>
      <c r="S50" s="7">
        <v>0.69999999999999984</v>
      </c>
      <c r="T50" s="7">
        <v>0.66688592885535014</v>
      </c>
      <c r="U50" s="7">
        <v>-0.59999999999999987</v>
      </c>
    </row>
    <row r="51" spans="2:21" x14ac:dyDescent="0.25">
      <c r="B51" t="s">
        <v>62</v>
      </c>
      <c r="C51" s="7">
        <v>-0.69999999999999984</v>
      </c>
      <c r="D51" s="7">
        <v>9.9999999999999978E-2</v>
      </c>
      <c r="E51" s="7">
        <v>-0.69999999999999984</v>
      </c>
      <c r="F51" s="7">
        <v>-0.30779350562554619</v>
      </c>
      <c r="G51" s="7">
        <v>-0.69999999999999984</v>
      </c>
      <c r="H51" s="7">
        <v>-0.56428809364683474</v>
      </c>
      <c r="I51" s="7">
        <v>0.39999999999999991</v>
      </c>
      <c r="N51" t="s">
        <v>86</v>
      </c>
      <c r="O51" s="7">
        <v>0.69999999999999984</v>
      </c>
      <c r="P51" s="7">
        <v>0.39999999999999991</v>
      </c>
      <c r="Q51" s="7">
        <v>-0.19999999999999996</v>
      </c>
      <c r="R51" s="7">
        <v>0.66688592885535014</v>
      </c>
      <c r="S51" s="7">
        <v>0.29999999999999993</v>
      </c>
      <c r="T51" s="7">
        <v>0.35909242322980389</v>
      </c>
      <c r="U51" s="7">
        <v>-0.39999999999999991</v>
      </c>
    </row>
    <row r="52" spans="2:21" x14ac:dyDescent="0.25">
      <c r="B52" t="s">
        <v>63</v>
      </c>
      <c r="C52" s="7">
        <v>0.8999999999999998</v>
      </c>
      <c r="D52" s="7">
        <v>0.29999999999999993</v>
      </c>
      <c r="E52" s="7">
        <v>0.59999999999999987</v>
      </c>
      <c r="F52" s="7">
        <v>0.41039134083406165</v>
      </c>
      <c r="G52" s="7">
        <v>0.49999999999999989</v>
      </c>
      <c r="H52" s="7">
        <v>0.41039134083406165</v>
      </c>
      <c r="I52" s="7">
        <v>-0.29999999999999993</v>
      </c>
      <c r="N52" t="s">
        <v>87</v>
      </c>
      <c r="O52" s="7">
        <v>0.69999999999999984</v>
      </c>
      <c r="P52" s="7">
        <v>0.39999999999999991</v>
      </c>
      <c r="Q52" s="7">
        <v>-0.19999999999999996</v>
      </c>
      <c r="R52" s="7">
        <v>0.66688592885535014</v>
      </c>
      <c r="S52" s="7">
        <v>0.29999999999999993</v>
      </c>
      <c r="T52" s="7">
        <v>0.35909242322980389</v>
      </c>
      <c r="U52" s="7">
        <v>-0.39999999999999991</v>
      </c>
    </row>
    <row r="53" spans="2:21" x14ac:dyDescent="0.25">
      <c r="B53" t="s">
        <v>64</v>
      </c>
      <c r="C53" s="7">
        <v>-0.79999999999999982</v>
      </c>
      <c r="D53" s="7">
        <v>-9.9999999999999978E-2</v>
      </c>
      <c r="E53" s="7">
        <v>-0.29999999999999993</v>
      </c>
      <c r="F53" s="7">
        <v>-0.56428809364683474</v>
      </c>
      <c r="G53" s="7">
        <v>-0.69999999999999984</v>
      </c>
      <c r="H53" s="7">
        <v>-0.66688592885535014</v>
      </c>
      <c r="I53" s="7">
        <v>0.59999999999999987</v>
      </c>
      <c r="N53" t="s">
        <v>88</v>
      </c>
      <c r="O53" s="7">
        <v>0.29999999999999993</v>
      </c>
      <c r="P53" s="7">
        <v>9.9999999999999978E-2</v>
      </c>
      <c r="Q53" s="7">
        <v>-0.79999999999999982</v>
      </c>
      <c r="R53" s="7">
        <v>0.82078268166812329</v>
      </c>
      <c r="S53" s="7">
        <v>0</v>
      </c>
      <c r="T53" s="7">
        <v>5.1298917604257706E-2</v>
      </c>
      <c r="U53" s="7">
        <v>-9.9999999999999978E-2</v>
      </c>
    </row>
    <row r="54" spans="2:21" x14ac:dyDescent="0.25">
      <c r="B54" t="s">
        <v>65</v>
      </c>
      <c r="C54" s="7">
        <v>0.8999999999999998</v>
      </c>
      <c r="D54" s="7">
        <v>0.29999999999999993</v>
      </c>
      <c r="E54" s="7">
        <v>0</v>
      </c>
      <c r="F54" s="7">
        <v>0.82078268166812329</v>
      </c>
      <c r="G54" s="7">
        <v>0.39999999999999991</v>
      </c>
      <c r="H54" s="7">
        <v>0.35909242322980389</v>
      </c>
      <c r="I54" s="7">
        <v>-0.29999999999999993</v>
      </c>
      <c r="N54" t="s">
        <v>89</v>
      </c>
      <c r="O54" s="7">
        <v>-0.69999999999999984</v>
      </c>
      <c r="P54" s="7">
        <v>-0.8999999999999998</v>
      </c>
      <c r="Q54" s="7">
        <v>-0.19999999999999996</v>
      </c>
      <c r="R54" s="7">
        <v>-0.20519567041703082</v>
      </c>
      <c r="S54" s="7">
        <v>0.19999999999999996</v>
      </c>
      <c r="T54" s="7">
        <v>0.1538967528127731</v>
      </c>
      <c r="U54" s="7">
        <v>-9.9999999999999978E-2</v>
      </c>
    </row>
    <row r="55" spans="2:21" x14ac:dyDescent="0.25">
      <c r="B55" t="s">
        <v>66</v>
      </c>
      <c r="C55" s="7">
        <v>-0.29999999999999993</v>
      </c>
      <c r="D55" s="7">
        <v>0.39999999999999991</v>
      </c>
      <c r="E55" s="7">
        <v>-0.69999999999999984</v>
      </c>
      <c r="F55" s="7">
        <v>-5.1298917604257706E-2</v>
      </c>
      <c r="G55" s="7">
        <v>-0.49999999999999989</v>
      </c>
      <c r="H55" s="7">
        <v>-0.30779350562554619</v>
      </c>
      <c r="I55" s="7">
        <v>9.9999999999999978E-2</v>
      </c>
      <c r="N55" t="s">
        <v>90</v>
      </c>
      <c r="O55" s="7">
        <v>-0.29999999999999993</v>
      </c>
      <c r="P55" s="7">
        <v>-9.9999999999999978E-2</v>
      </c>
      <c r="Q55" s="7">
        <v>-0.99999999999999978</v>
      </c>
      <c r="R55" s="7">
        <v>0.41039134083406165</v>
      </c>
      <c r="S55" s="7">
        <v>-0.29999999999999993</v>
      </c>
      <c r="T55" s="7">
        <v>-0.20519567041703082</v>
      </c>
      <c r="U55" s="7">
        <v>9.9999999999999978E-2</v>
      </c>
    </row>
    <row r="56" spans="2:21" x14ac:dyDescent="0.25">
      <c r="B56" t="s">
        <v>67</v>
      </c>
      <c r="C56" s="7">
        <v>0.29999999999999993</v>
      </c>
      <c r="D56" s="7">
        <v>-0.39999999999999991</v>
      </c>
      <c r="E56" s="7">
        <v>-0.49999999999999989</v>
      </c>
      <c r="F56" s="7">
        <v>0.87208159927238094</v>
      </c>
      <c r="G56" s="7">
        <v>0.29999999999999993</v>
      </c>
      <c r="H56" s="7">
        <v>0.20519567041703082</v>
      </c>
      <c r="I56" s="7">
        <v>-9.9999999999999978E-2</v>
      </c>
      <c r="N56" t="s">
        <v>91</v>
      </c>
      <c r="O56" s="7">
        <v>-0.39999999999999991</v>
      </c>
      <c r="P56" s="7">
        <v>0.19999999999999996</v>
      </c>
      <c r="Q56" s="7">
        <v>-0.8999999999999998</v>
      </c>
      <c r="R56" s="7">
        <v>0.10259783520851541</v>
      </c>
      <c r="S56" s="7">
        <v>-0.59999999999999987</v>
      </c>
      <c r="T56" s="7">
        <v>-0.46169025843831935</v>
      </c>
      <c r="U56" s="7">
        <v>0.29999999999999993</v>
      </c>
    </row>
    <row r="57" spans="2:21" x14ac:dyDescent="0.25">
      <c r="B57" t="s">
        <v>68</v>
      </c>
      <c r="C57" s="7">
        <v>-0.69999999999999984</v>
      </c>
      <c r="D57" s="7">
        <v>9.9999999999999978E-2</v>
      </c>
      <c r="E57" s="7">
        <v>-0.19999999999999996</v>
      </c>
      <c r="F57" s="7">
        <v>-0.71818484645960778</v>
      </c>
      <c r="G57" s="7">
        <v>-0.29999999999999993</v>
      </c>
      <c r="H57" s="7">
        <v>-0.10259783520851541</v>
      </c>
      <c r="I57" s="7">
        <v>-9.9999999999999978E-2</v>
      </c>
      <c r="N57" t="s">
        <v>92</v>
      </c>
      <c r="O57" s="7">
        <v>0.69999999999999984</v>
      </c>
      <c r="P57" s="7">
        <v>-9.9999999999999978E-2</v>
      </c>
      <c r="Q57" s="7">
        <v>0.19999999999999996</v>
      </c>
      <c r="R57" s="7">
        <v>0.71818484645960778</v>
      </c>
      <c r="S57" s="7">
        <v>0.29999999999999993</v>
      </c>
      <c r="T57" s="7">
        <v>0.10259783520851541</v>
      </c>
      <c r="U57" s="7">
        <v>9.9999999999999978E-2</v>
      </c>
    </row>
    <row r="58" spans="2:21" x14ac:dyDescent="0.25">
      <c r="B58" t="s">
        <v>69</v>
      </c>
      <c r="C58" s="7">
        <v>-9.9999999999999978E-2</v>
      </c>
      <c r="D58" s="7">
        <v>-0.19999999999999996</v>
      </c>
      <c r="E58" s="7">
        <v>-0.8999999999999998</v>
      </c>
      <c r="F58" s="7">
        <v>0.56428809364683474</v>
      </c>
      <c r="G58" s="7">
        <v>9.9999999999999978E-2</v>
      </c>
      <c r="H58" s="7">
        <v>0.20519567041703082</v>
      </c>
      <c r="I58" s="7">
        <v>-0.29999999999999993</v>
      </c>
      <c r="N58" t="s">
        <v>93</v>
      </c>
      <c r="O58" s="7">
        <v>-0.79999999999999982</v>
      </c>
      <c r="P58" s="7">
        <v>-0.59999999999999987</v>
      </c>
      <c r="Q58" s="7">
        <v>-0.69999999999999984</v>
      </c>
      <c r="R58" s="7">
        <v>-0.10259783520851541</v>
      </c>
      <c r="S58" s="7">
        <v>-0.19999999999999996</v>
      </c>
      <c r="T58" s="7">
        <v>-0.1538967528127731</v>
      </c>
      <c r="U58" s="7">
        <v>9.9999999999999978E-2</v>
      </c>
    </row>
    <row r="59" spans="2:21" x14ac:dyDescent="0.25">
      <c r="B59" t="s">
        <v>70</v>
      </c>
      <c r="C59" s="7">
        <v>0.49999999999999989</v>
      </c>
      <c r="D59" s="7">
        <v>-0.49999999999999989</v>
      </c>
      <c r="E59" s="7">
        <v>0.19999999999999996</v>
      </c>
      <c r="F59" s="7">
        <v>0.61558701125109239</v>
      </c>
      <c r="G59" s="7">
        <v>0.79999999999999982</v>
      </c>
      <c r="H59" s="7">
        <v>0.66688592885535014</v>
      </c>
      <c r="I59" s="7">
        <v>-0.49999999999999989</v>
      </c>
      <c r="N59" t="s">
        <v>94</v>
      </c>
      <c r="O59" s="7">
        <v>-0.29999999999999993</v>
      </c>
      <c r="P59" s="7">
        <v>0.39999999999999991</v>
      </c>
      <c r="Q59" s="7">
        <v>-0.69999999999999984</v>
      </c>
      <c r="R59" s="7">
        <v>-5.1298917604257706E-2</v>
      </c>
      <c r="S59" s="7">
        <v>-0.49999999999999989</v>
      </c>
      <c r="T59" s="7">
        <v>-0.30779350562554619</v>
      </c>
      <c r="U59" s="7">
        <v>9.9999999999999978E-2</v>
      </c>
    </row>
    <row r="60" spans="2:21" x14ac:dyDescent="0.25">
      <c r="B60" t="s">
        <v>71</v>
      </c>
      <c r="C60" s="7">
        <v>0.19999999999999996</v>
      </c>
      <c r="D60" s="7">
        <v>-9.9999999999999978E-2</v>
      </c>
      <c r="E60" s="7">
        <v>-0.29999999999999993</v>
      </c>
      <c r="F60" s="7">
        <v>0.56428809364683474</v>
      </c>
      <c r="G60" s="7">
        <v>-0.29999999999999993</v>
      </c>
      <c r="H60" s="7">
        <v>-0.46169025843831935</v>
      </c>
      <c r="I60" s="7">
        <v>0.59999999999999987</v>
      </c>
      <c r="N60" t="s">
        <v>95</v>
      </c>
      <c r="O60" s="7">
        <v>0.59999999999999987</v>
      </c>
      <c r="P60" s="7">
        <v>0.69999999999999984</v>
      </c>
      <c r="Q60" s="7">
        <v>0.49999999999999989</v>
      </c>
      <c r="R60" s="7">
        <v>-5.1298917604257706E-2</v>
      </c>
      <c r="S60" s="7">
        <v>9.9999999999999978E-2</v>
      </c>
      <c r="T60" s="7">
        <v>0.1538967528127731</v>
      </c>
      <c r="U60" s="7">
        <v>-0.19999999999999996</v>
      </c>
    </row>
    <row r="61" spans="2:21" x14ac:dyDescent="0.25">
      <c r="B61" t="s">
        <v>72</v>
      </c>
      <c r="C61" s="7">
        <v>0.8999999999999998</v>
      </c>
      <c r="D61" s="7">
        <v>0.29999999999999993</v>
      </c>
      <c r="E61" s="7">
        <v>0.59999999999999987</v>
      </c>
      <c r="F61" s="7">
        <v>0.41039134083406165</v>
      </c>
      <c r="G61" s="7">
        <v>0.49999999999999989</v>
      </c>
      <c r="H61" s="7">
        <v>0.41039134083406165</v>
      </c>
      <c r="I61" s="7">
        <v>-0.29999999999999993</v>
      </c>
      <c r="N61" t="s">
        <v>96</v>
      </c>
      <c r="O61" s="7">
        <v>-9.9999999999999978E-2</v>
      </c>
      <c r="P61" s="7">
        <v>0.29999999999999993</v>
      </c>
      <c r="Q61" s="7">
        <v>-0.59999999999999987</v>
      </c>
      <c r="R61" s="7">
        <v>0.10259783520851541</v>
      </c>
      <c r="S61" s="7">
        <v>-9.9999999999999978E-2</v>
      </c>
      <c r="T61" s="7">
        <v>0.10259783520851541</v>
      </c>
      <c r="U61" s="7">
        <v>-0.29999999999999993</v>
      </c>
    </row>
    <row r="62" spans="2:21" x14ac:dyDescent="0.25">
      <c r="B62" t="s">
        <v>73</v>
      </c>
      <c r="C62" s="7">
        <v>-0.99999999999999978</v>
      </c>
      <c r="D62" s="7">
        <v>-0.49999999999999989</v>
      </c>
      <c r="E62" s="7">
        <v>-0.29999999999999993</v>
      </c>
      <c r="F62" s="7">
        <v>-0.66688592885535014</v>
      </c>
      <c r="G62" s="7">
        <v>-0.19999999999999996</v>
      </c>
      <c r="H62" s="7">
        <v>-0.10259783520851541</v>
      </c>
      <c r="I62" s="7">
        <v>0</v>
      </c>
      <c r="N62" t="s">
        <v>97</v>
      </c>
      <c r="O62" s="7">
        <v>0.8999999999999998</v>
      </c>
      <c r="P62" s="7">
        <v>0.29999999999999993</v>
      </c>
      <c r="Q62" s="7">
        <v>0.59999999999999987</v>
      </c>
      <c r="R62" s="7">
        <v>0.41039134083406165</v>
      </c>
      <c r="S62" s="7">
        <v>0.49999999999999989</v>
      </c>
      <c r="T62" s="7">
        <v>0.41039134083406165</v>
      </c>
      <c r="U62" s="7">
        <v>-0.29999999999999993</v>
      </c>
    </row>
    <row r="63" spans="2:21" x14ac:dyDescent="0.25">
      <c r="B63" t="s">
        <v>74</v>
      </c>
      <c r="C63" s="7">
        <v>0.49999999999999989</v>
      </c>
      <c r="D63" s="7">
        <v>-0.49999999999999989</v>
      </c>
      <c r="E63" s="7">
        <v>0.19999999999999996</v>
      </c>
      <c r="F63" s="7">
        <v>0.61558701125109239</v>
      </c>
      <c r="G63" s="7">
        <v>0.79999999999999982</v>
      </c>
      <c r="H63" s="7">
        <v>0.66688592885535014</v>
      </c>
      <c r="I63" s="7">
        <v>-0.49999999999999989</v>
      </c>
      <c r="N63" t="s">
        <v>98</v>
      </c>
      <c r="O63" s="7">
        <v>-0.29999999999999993</v>
      </c>
      <c r="P63" s="7">
        <v>-9.9999999999999978E-2</v>
      </c>
      <c r="Q63" s="7">
        <v>-0.99999999999999978</v>
      </c>
      <c r="R63" s="7">
        <v>0.41039134083406165</v>
      </c>
      <c r="S63" s="7">
        <v>-0.29999999999999993</v>
      </c>
      <c r="T63" s="7">
        <v>-0.20519567041703082</v>
      </c>
      <c r="U63" s="7">
        <v>9.9999999999999978E-2</v>
      </c>
    </row>
    <row r="64" spans="2:21" x14ac:dyDescent="0.25">
      <c r="B64" t="s">
        <v>75</v>
      </c>
      <c r="C64" s="7">
        <v>0</v>
      </c>
      <c r="D64" s="7">
        <v>0</v>
      </c>
      <c r="E64" s="7">
        <v>-0.69999999999999984</v>
      </c>
      <c r="F64" s="7">
        <v>0.41039134083406165</v>
      </c>
      <c r="G64" s="7">
        <v>0.19999999999999996</v>
      </c>
      <c r="H64" s="7">
        <v>0.35909242322980389</v>
      </c>
      <c r="I64" s="7">
        <v>-0.49999999999999989</v>
      </c>
      <c r="N64" t="s">
        <v>99</v>
      </c>
      <c r="O64" s="7">
        <v>-0.39999999999999991</v>
      </c>
      <c r="P64" s="7">
        <v>0.19999999999999996</v>
      </c>
      <c r="Q64" s="7">
        <v>-0.8999999999999998</v>
      </c>
      <c r="R64" s="7">
        <v>0.10259783520851541</v>
      </c>
      <c r="S64" s="7">
        <v>-0.59999999999999987</v>
      </c>
      <c r="T64" s="7">
        <v>-0.46169025843831935</v>
      </c>
      <c r="U64" s="7">
        <v>0.29999999999999993</v>
      </c>
    </row>
    <row r="65" spans="2:21" x14ac:dyDescent="0.25">
      <c r="B65" t="s">
        <v>76</v>
      </c>
      <c r="C65" s="7">
        <v>9.9999999999999978E-2</v>
      </c>
      <c r="D65" s="7">
        <v>0.69999999999999984</v>
      </c>
      <c r="E65" s="7">
        <v>-0.59999999999999987</v>
      </c>
      <c r="F65" s="7">
        <v>0.20519567041703082</v>
      </c>
      <c r="G65" s="7">
        <v>-0.59999999999999987</v>
      </c>
      <c r="H65" s="7">
        <v>-0.46169025843831935</v>
      </c>
      <c r="I65" s="7">
        <v>0.29999999999999993</v>
      </c>
      <c r="N65" t="s">
        <v>100</v>
      </c>
      <c r="O65" s="7">
        <v>-0.39999999999999991</v>
      </c>
      <c r="P65" s="7">
        <v>0.19999999999999996</v>
      </c>
      <c r="Q65" s="7">
        <v>-0.8999999999999998</v>
      </c>
      <c r="R65" s="7">
        <v>0.10259783520851541</v>
      </c>
      <c r="S65" s="7">
        <v>-0.59999999999999987</v>
      </c>
      <c r="T65" s="7">
        <v>-0.46169025843831935</v>
      </c>
      <c r="U65" s="7">
        <v>0.29999999999999993</v>
      </c>
    </row>
    <row r="66" spans="2:21" x14ac:dyDescent="0.25">
      <c r="B66" t="s">
        <v>101</v>
      </c>
      <c r="C66" s="7">
        <v>-0.69999999999999984</v>
      </c>
      <c r="D66" s="7">
        <v>9.9999999999999978E-2</v>
      </c>
      <c r="E66" s="7">
        <v>-0.19999999999999996</v>
      </c>
      <c r="F66" s="7">
        <v>-0.71818484645960778</v>
      </c>
      <c r="G66" s="7">
        <v>-0.29999999999999993</v>
      </c>
      <c r="H66" s="7">
        <v>-0.10259783520851541</v>
      </c>
      <c r="I66" s="7">
        <v>-9.9999999999999978E-2</v>
      </c>
      <c r="N66" t="s">
        <v>102</v>
      </c>
      <c r="O66" s="7">
        <v>-0.69999999999999984</v>
      </c>
      <c r="P66" s="7">
        <v>-0.39999999999999991</v>
      </c>
      <c r="Q66" s="7">
        <v>0.19999999999999996</v>
      </c>
      <c r="R66" s="7">
        <v>-0.66688592885535014</v>
      </c>
      <c r="S66" s="7">
        <v>-0.29999999999999993</v>
      </c>
      <c r="T66" s="7">
        <v>-0.35909242322980389</v>
      </c>
      <c r="U66" s="7">
        <v>0.39999999999999991</v>
      </c>
    </row>
    <row r="67" spans="2:21" x14ac:dyDescent="0.25">
      <c r="B67" t="s">
        <v>103</v>
      </c>
      <c r="C67" s="7">
        <v>-0.29999999999999993</v>
      </c>
      <c r="D67" s="7">
        <v>-9.9999999999999978E-2</v>
      </c>
      <c r="E67" s="7">
        <v>-0.99999999999999978</v>
      </c>
      <c r="F67" s="7">
        <v>0.41039134083406165</v>
      </c>
      <c r="G67" s="7">
        <v>-0.29999999999999993</v>
      </c>
      <c r="H67" s="7">
        <v>-0.20519567041703082</v>
      </c>
      <c r="I67" s="7">
        <v>9.9999999999999978E-2</v>
      </c>
      <c r="N67" t="s">
        <v>104</v>
      </c>
      <c r="O67" s="7">
        <v>-0.29999999999999993</v>
      </c>
      <c r="P67" s="7">
        <v>0.39999999999999991</v>
      </c>
      <c r="Q67" s="7">
        <v>-0.69999999999999984</v>
      </c>
      <c r="R67" s="7">
        <v>-5.1298917604257706E-2</v>
      </c>
      <c r="S67" s="7">
        <v>-0.49999999999999989</v>
      </c>
      <c r="T67" s="7">
        <v>-0.30779350562554619</v>
      </c>
      <c r="U67" s="7">
        <v>9.9999999999999978E-2</v>
      </c>
    </row>
    <row r="68" spans="2:21" x14ac:dyDescent="0.25">
      <c r="B68" t="s">
        <v>105</v>
      </c>
      <c r="C68" s="7">
        <v>0.59999999999999987</v>
      </c>
      <c r="D68" s="7">
        <v>0.69999999999999984</v>
      </c>
      <c r="E68" s="7">
        <v>-9.9999999999999978E-2</v>
      </c>
      <c r="F68" s="7">
        <v>0.35909242322980389</v>
      </c>
      <c r="G68" s="7">
        <v>0</v>
      </c>
      <c r="H68" s="7">
        <v>0.10259783520851541</v>
      </c>
      <c r="I68" s="7">
        <v>-0.19999999999999996</v>
      </c>
      <c r="N68" t="s">
        <v>106</v>
      </c>
      <c r="O68" s="7">
        <v>-0.29999999999999993</v>
      </c>
      <c r="P68" s="7">
        <v>0.39999999999999991</v>
      </c>
      <c r="Q68" s="7">
        <v>-0.69999999999999984</v>
      </c>
      <c r="R68" s="7">
        <v>-5.1298917604257706E-2</v>
      </c>
      <c r="S68" s="7">
        <v>-0.49999999999999989</v>
      </c>
      <c r="T68" s="7">
        <v>-0.30779350562554619</v>
      </c>
      <c r="U68" s="7">
        <v>9.9999999999999978E-2</v>
      </c>
    </row>
    <row r="69" spans="2:21" x14ac:dyDescent="0.25">
      <c r="B69" t="s">
        <v>107</v>
      </c>
      <c r="C69" s="7">
        <v>-0.49999999999999989</v>
      </c>
      <c r="D69" s="7">
        <v>-0.49999999999999989</v>
      </c>
      <c r="E69" s="7">
        <v>-0.8999999999999998</v>
      </c>
      <c r="F69" s="7">
        <v>0.30779350562554619</v>
      </c>
      <c r="G69" s="7">
        <v>-9.9999999999999978E-2</v>
      </c>
      <c r="H69" s="7">
        <v>-5.1298917604257706E-2</v>
      </c>
      <c r="I69" s="7">
        <v>0</v>
      </c>
      <c r="N69" t="s">
        <v>108</v>
      </c>
      <c r="O69" s="7">
        <v>-9.9999999999999978E-2</v>
      </c>
      <c r="P69" s="7">
        <v>0.29999999999999993</v>
      </c>
      <c r="Q69" s="7">
        <v>-0.59999999999999987</v>
      </c>
      <c r="R69" s="7">
        <v>0.10259783520851541</v>
      </c>
      <c r="S69" s="7">
        <v>-9.9999999999999978E-2</v>
      </c>
      <c r="T69" s="7">
        <v>0.10259783520851541</v>
      </c>
      <c r="U69" s="7">
        <v>-0.29999999999999993</v>
      </c>
    </row>
    <row r="70" spans="2:21" x14ac:dyDescent="0.25">
      <c r="B70" t="s">
        <v>109</v>
      </c>
      <c r="C70" s="7">
        <v>-0.49999999999999989</v>
      </c>
      <c r="D70" s="7">
        <v>-0.49999999999999989</v>
      </c>
      <c r="E70" s="7">
        <v>-0.8999999999999998</v>
      </c>
      <c r="F70" s="7">
        <v>0.30779350562554619</v>
      </c>
      <c r="G70" s="7">
        <v>-9.9999999999999978E-2</v>
      </c>
      <c r="H70" s="7">
        <v>-5.1298917604257706E-2</v>
      </c>
      <c r="I70" s="7">
        <v>0</v>
      </c>
      <c r="N70" t="s">
        <v>110</v>
      </c>
      <c r="O70" s="7">
        <v>0.49999999999999989</v>
      </c>
      <c r="P70" s="7">
        <v>0.99999999999999978</v>
      </c>
      <c r="Q70" s="7">
        <v>9.9999999999999978E-2</v>
      </c>
      <c r="R70" s="7">
        <v>5.1298917604257706E-2</v>
      </c>
      <c r="S70" s="7">
        <v>-0.59999999999999987</v>
      </c>
      <c r="T70" s="7">
        <v>-0.56428809364683474</v>
      </c>
      <c r="U70" s="7">
        <v>0.49999999999999989</v>
      </c>
    </row>
    <row r="71" spans="2:21" x14ac:dyDescent="0.25">
      <c r="B71" t="s">
        <v>111</v>
      </c>
      <c r="C71" s="7">
        <v>-0.29999999999999993</v>
      </c>
      <c r="D71" s="7">
        <v>-0.59999999999999987</v>
      </c>
      <c r="E71" s="7">
        <v>-0.79999999999999982</v>
      </c>
      <c r="F71" s="7">
        <v>0.46169025843831935</v>
      </c>
      <c r="G71" s="7">
        <v>0.29999999999999993</v>
      </c>
      <c r="H71" s="7">
        <v>0.35909242322980389</v>
      </c>
      <c r="I71" s="7">
        <v>-0.39999999999999991</v>
      </c>
      <c r="N71" t="s">
        <v>112</v>
      </c>
      <c r="O71" s="7">
        <v>-0.39999999999999991</v>
      </c>
      <c r="P71" s="7">
        <v>0.19999999999999996</v>
      </c>
      <c r="Q71" s="7">
        <v>-0.8999999999999998</v>
      </c>
      <c r="R71" s="7">
        <v>0.10259783520851541</v>
      </c>
      <c r="S71" s="7">
        <v>-0.59999999999999987</v>
      </c>
      <c r="T71" s="7">
        <v>-0.46169025843831935</v>
      </c>
      <c r="U71" s="7">
        <v>0.29999999999999993</v>
      </c>
    </row>
    <row r="72" spans="2:21" x14ac:dyDescent="0.25">
      <c r="B72" t="s">
        <v>113</v>
      </c>
      <c r="C72" s="7">
        <v>0.59999999999999987</v>
      </c>
      <c r="D72" s="7">
        <v>0.69999999999999984</v>
      </c>
      <c r="E72" s="7">
        <v>-9.9999999999999978E-2</v>
      </c>
      <c r="F72" s="7">
        <v>0.35909242322980389</v>
      </c>
      <c r="G72" s="7">
        <v>0</v>
      </c>
      <c r="H72" s="7">
        <v>0.10259783520851541</v>
      </c>
      <c r="I72" s="7">
        <v>-0.19999999999999996</v>
      </c>
      <c r="N72" t="s">
        <v>114</v>
      </c>
      <c r="O72" s="7">
        <v>-0.79999999999999982</v>
      </c>
      <c r="P72" s="7">
        <v>-0.59999999999999987</v>
      </c>
      <c r="Q72" s="7">
        <v>-0.69999999999999984</v>
      </c>
      <c r="R72" s="7">
        <v>-0.10259783520851541</v>
      </c>
      <c r="S72" s="7">
        <v>-0.19999999999999996</v>
      </c>
      <c r="T72" s="7">
        <v>-0.1538967528127731</v>
      </c>
      <c r="U72" s="7">
        <v>9.9999999999999978E-2</v>
      </c>
    </row>
    <row r="73" spans="2:21" x14ac:dyDescent="0.25">
      <c r="B73" t="s">
        <v>115</v>
      </c>
      <c r="C73" s="7">
        <v>-0.29999999999999993</v>
      </c>
      <c r="D73" s="7">
        <v>0.39999999999999991</v>
      </c>
      <c r="E73" s="7">
        <v>-0.69999999999999984</v>
      </c>
      <c r="F73" s="7">
        <v>-5.1298917604257706E-2</v>
      </c>
      <c r="G73" s="7">
        <v>-0.49999999999999989</v>
      </c>
      <c r="H73" s="7">
        <v>-0.30779350562554619</v>
      </c>
      <c r="I73" s="7">
        <v>9.9999999999999978E-2</v>
      </c>
      <c r="N73" t="s">
        <v>116</v>
      </c>
      <c r="O73" s="7">
        <v>-0.29999999999999993</v>
      </c>
      <c r="P73" s="7">
        <v>0.39999999999999991</v>
      </c>
      <c r="Q73" s="7">
        <v>-0.69999999999999984</v>
      </c>
      <c r="R73" s="7">
        <v>-5.1298917604257706E-2</v>
      </c>
      <c r="S73" s="7">
        <v>-0.49999999999999989</v>
      </c>
      <c r="T73" s="7">
        <v>-0.30779350562554619</v>
      </c>
      <c r="U73" s="7">
        <v>9.9999999999999978E-2</v>
      </c>
    </row>
    <row r="74" spans="2:21" x14ac:dyDescent="0.25">
      <c r="B74" t="s">
        <v>117</v>
      </c>
      <c r="C74" s="7">
        <v>0</v>
      </c>
      <c r="D74" s="7">
        <v>0</v>
      </c>
      <c r="E74" s="7">
        <v>-0.69999999999999984</v>
      </c>
      <c r="F74" s="7">
        <v>0.41039134083406165</v>
      </c>
      <c r="G74" s="7">
        <v>0.19999999999999996</v>
      </c>
      <c r="H74" s="7">
        <v>0.35909242322980389</v>
      </c>
      <c r="I74" s="7">
        <v>-0.49999999999999989</v>
      </c>
      <c r="N74" t="s">
        <v>118</v>
      </c>
      <c r="O74" s="7">
        <v>-0.29999999999999993</v>
      </c>
      <c r="P74" s="7">
        <v>0.39999999999999991</v>
      </c>
      <c r="Q74" s="7">
        <v>-0.69999999999999984</v>
      </c>
      <c r="R74" s="7">
        <v>-5.1298917604257706E-2</v>
      </c>
      <c r="S74" s="7">
        <v>-0.49999999999999989</v>
      </c>
      <c r="T74" s="7">
        <v>-0.30779350562554619</v>
      </c>
      <c r="U74" s="7">
        <v>9.9999999999999978E-2</v>
      </c>
    </row>
    <row r="75" spans="2:21" x14ac:dyDescent="0.25">
      <c r="B75" t="s">
        <v>119</v>
      </c>
      <c r="C75" s="7">
        <v>-0.39999999999999991</v>
      </c>
      <c r="D75" s="7">
        <v>0.19999999999999996</v>
      </c>
      <c r="E75" s="7">
        <v>-0.8999999999999998</v>
      </c>
      <c r="F75" s="7">
        <v>0.10259783520851541</v>
      </c>
      <c r="G75" s="7">
        <v>-0.59999999999999987</v>
      </c>
      <c r="H75" s="7">
        <v>-0.46169025843831935</v>
      </c>
      <c r="I75" s="7">
        <v>0.29999999999999993</v>
      </c>
      <c r="N75" t="s">
        <v>120</v>
      </c>
      <c r="O75" s="7">
        <v>-0.29999999999999993</v>
      </c>
      <c r="P75" s="7">
        <v>-9.9999999999999978E-2</v>
      </c>
      <c r="Q75" s="7">
        <v>-0.99999999999999978</v>
      </c>
      <c r="R75" s="7">
        <v>0.41039134083406165</v>
      </c>
      <c r="S75" s="7">
        <v>-0.29999999999999993</v>
      </c>
      <c r="T75" s="7">
        <v>-0.20519567041703082</v>
      </c>
      <c r="U75" s="7">
        <v>9.9999999999999978E-2</v>
      </c>
    </row>
    <row r="76" spans="2:21" x14ac:dyDescent="0.25">
      <c r="B76" t="s">
        <v>121</v>
      </c>
      <c r="C76" s="7">
        <v>-9.9999999999999978E-2</v>
      </c>
      <c r="D76" s="7">
        <v>-0.19999999999999996</v>
      </c>
      <c r="E76" s="7">
        <v>-9.9999999999999978E-2</v>
      </c>
      <c r="F76" s="7">
        <v>0.1538967528127731</v>
      </c>
      <c r="G76" s="7">
        <v>-0.39999999999999991</v>
      </c>
      <c r="H76" s="7">
        <v>-0.56428809364683474</v>
      </c>
      <c r="I76" s="7">
        <v>0.69999999999999984</v>
      </c>
      <c r="N76" t="s">
        <v>122</v>
      </c>
      <c r="O76" s="7">
        <v>0.8999999999999998</v>
      </c>
      <c r="P76" s="7">
        <v>0.79999999999999982</v>
      </c>
      <c r="Q76" s="7">
        <v>0.39999999999999991</v>
      </c>
      <c r="R76" s="7">
        <v>0.35909242322980389</v>
      </c>
      <c r="S76" s="7">
        <v>-9.9999999999999978E-2</v>
      </c>
      <c r="T76" s="7">
        <v>-0.1538967528127731</v>
      </c>
      <c r="U76" s="7">
        <v>0.19999999999999996</v>
      </c>
    </row>
    <row r="77" spans="2:21" x14ac:dyDescent="0.25">
      <c r="B77" t="s">
        <v>123</v>
      </c>
      <c r="C77" s="7">
        <v>-0.29999999999999993</v>
      </c>
      <c r="D77" s="7">
        <v>0.39999999999999991</v>
      </c>
      <c r="E77" s="7">
        <v>-0.69999999999999984</v>
      </c>
      <c r="F77" s="7">
        <v>-5.1298917604257706E-2</v>
      </c>
      <c r="G77" s="7">
        <v>-0.49999999999999989</v>
      </c>
      <c r="H77" s="7">
        <v>-0.30779350562554619</v>
      </c>
      <c r="I77" s="7">
        <v>9.9999999999999978E-2</v>
      </c>
      <c r="N77" t="s">
        <v>124</v>
      </c>
      <c r="O77" s="7">
        <v>-0.8999999999999998</v>
      </c>
      <c r="P77" s="7">
        <v>-0.79999999999999982</v>
      </c>
      <c r="Q77" s="7">
        <v>-0.39999999999999991</v>
      </c>
      <c r="R77" s="7">
        <v>-0.35909242322980389</v>
      </c>
      <c r="S77" s="7">
        <v>9.9999999999999978E-2</v>
      </c>
      <c r="T77" s="7">
        <v>0.1538967528127731</v>
      </c>
      <c r="U77" s="7">
        <v>-0.19999999999999996</v>
      </c>
    </row>
    <row r="78" spans="2:21" x14ac:dyDescent="0.25">
      <c r="B78" t="s">
        <v>125</v>
      </c>
      <c r="C78" s="7">
        <v>-0.8999999999999998</v>
      </c>
      <c r="D78" s="7">
        <v>-0.29999999999999993</v>
      </c>
      <c r="E78" s="7">
        <v>-0.59999999999999987</v>
      </c>
      <c r="F78" s="7">
        <v>-0.41039134083406165</v>
      </c>
      <c r="G78" s="7">
        <v>-0.49999999999999989</v>
      </c>
      <c r="H78" s="7">
        <v>-0.41039134083406165</v>
      </c>
      <c r="I78" s="7">
        <v>0.29999999999999993</v>
      </c>
      <c r="N78" t="s">
        <v>126</v>
      </c>
      <c r="O78" s="7">
        <v>0.59999999999999987</v>
      </c>
      <c r="P78" s="7">
        <v>0.69999999999999984</v>
      </c>
      <c r="Q78" s="7">
        <v>0.49999999999999989</v>
      </c>
      <c r="R78" s="7">
        <v>-5.1298917604257706E-2</v>
      </c>
      <c r="S78" s="7">
        <v>9.9999999999999978E-2</v>
      </c>
      <c r="T78" s="7">
        <v>0.1538967528127731</v>
      </c>
      <c r="U78" s="7">
        <v>-0.19999999999999996</v>
      </c>
    </row>
    <row r="79" spans="2:21" x14ac:dyDescent="0.25">
      <c r="B79" t="s">
        <v>127</v>
      </c>
      <c r="C79" s="7">
        <v>-0.29999999999999993</v>
      </c>
      <c r="D79" s="7">
        <v>-9.9999999999999978E-2</v>
      </c>
      <c r="E79" s="7">
        <v>-0.99999999999999978</v>
      </c>
      <c r="F79" s="7">
        <v>0.41039134083406165</v>
      </c>
      <c r="G79" s="7">
        <v>-0.29999999999999993</v>
      </c>
      <c r="H79" s="7">
        <v>-0.20519567041703082</v>
      </c>
      <c r="I79" s="7">
        <v>9.9999999999999978E-2</v>
      </c>
      <c r="N79" t="s">
        <v>128</v>
      </c>
      <c r="O79" s="7">
        <v>-0.69999999999999984</v>
      </c>
      <c r="P79" s="7">
        <v>9.9999999999999978E-2</v>
      </c>
      <c r="Q79" s="7">
        <v>-0.69999999999999984</v>
      </c>
      <c r="R79" s="7">
        <v>-0.30779350562554619</v>
      </c>
      <c r="S79" s="7">
        <v>-0.69999999999999984</v>
      </c>
      <c r="T79" s="7">
        <v>-0.56428809364683474</v>
      </c>
      <c r="U79" s="7">
        <v>0.39999999999999991</v>
      </c>
    </row>
    <row r="80" spans="2:21" x14ac:dyDescent="0.25">
      <c r="B80" t="s">
        <v>129</v>
      </c>
      <c r="C80" s="7">
        <v>0.69999999999999984</v>
      </c>
      <c r="D80" s="7">
        <v>-9.9999999999999978E-2</v>
      </c>
      <c r="E80" s="7">
        <v>0.19999999999999996</v>
      </c>
      <c r="F80" s="7">
        <v>0.71818484645960778</v>
      </c>
      <c r="G80" s="7">
        <v>0.29999999999999993</v>
      </c>
      <c r="H80" s="7">
        <v>0.10259783520851541</v>
      </c>
      <c r="I80" s="7">
        <v>9.9999999999999978E-2</v>
      </c>
      <c r="N80" t="s">
        <v>130</v>
      </c>
      <c r="O80" s="7">
        <v>-0.59999999999999987</v>
      </c>
      <c r="P80" s="7">
        <v>0.29999999999999993</v>
      </c>
      <c r="Q80" s="7">
        <v>-0.49999999999999989</v>
      </c>
      <c r="R80" s="7">
        <v>-0.46169025843831935</v>
      </c>
      <c r="S80" s="7">
        <v>-0.59999999999999987</v>
      </c>
      <c r="T80" s="7">
        <v>-0.41039134083406165</v>
      </c>
      <c r="U80" s="7">
        <v>0.19999999999999996</v>
      </c>
    </row>
    <row r="81" spans="2:21" x14ac:dyDescent="0.25">
      <c r="B81" t="s">
        <v>131</v>
      </c>
      <c r="C81" s="7">
        <v>-0.39999999999999991</v>
      </c>
      <c r="D81" s="7">
        <v>-0.29999999999999993</v>
      </c>
      <c r="E81" s="7">
        <v>0.59999999999999987</v>
      </c>
      <c r="F81" s="7">
        <v>-0.66688592885535014</v>
      </c>
      <c r="G81" s="7">
        <v>-9.9999999999999978E-2</v>
      </c>
      <c r="H81" s="7">
        <v>-0.20519567041703082</v>
      </c>
      <c r="I81" s="7">
        <v>0.29999999999999993</v>
      </c>
      <c r="N81" t="s">
        <v>132</v>
      </c>
      <c r="O81" s="7">
        <v>-0.29999999999999993</v>
      </c>
      <c r="P81" s="7">
        <v>0.39999999999999991</v>
      </c>
      <c r="Q81" s="7">
        <v>-0.69999999999999984</v>
      </c>
      <c r="R81" s="7">
        <v>-5.1298917604257706E-2</v>
      </c>
      <c r="S81" s="7">
        <v>-0.49999999999999989</v>
      </c>
      <c r="T81" s="7">
        <v>-0.30779350562554619</v>
      </c>
      <c r="U81" s="7">
        <v>9.9999999999999978E-2</v>
      </c>
    </row>
    <row r="82" spans="2:21" x14ac:dyDescent="0.25">
      <c r="B82" t="s">
        <v>133</v>
      </c>
      <c r="C82" s="7">
        <v>-0.29999999999999993</v>
      </c>
      <c r="D82" s="7">
        <v>-9.9999999999999978E-2</v>
      </c>
      <c r="E82" s="7">
        <v>-0.99999999999999978</v>
      </c>
      <c r="F82" s="7">
        <v>0.41039134083406165</v>
      </c>
      <c r="G82" s="7">
        <v>-0.29999999999999993</v>
      </c>
      <c r="H82" s="7">
        <v>-0.20519567041703082</v>
      </c>
      <c r="I82" s="7">
        <v>9.9999999999999978E-2</v>
      </c>
      <c r="N82" t="s">
        <v>134</v>
      </c>
      <c r="O82" s="7">
        <v>-0.69999999999999984</v>
      </c>
      <c r="P82" s="7">
        <v>9.9999999999999978E-2</v>
      </c>
      <c r="Q82" s="7">
        <v>-0.69999999999999984</v>
      </c>
      <c r="R82" s="7">
        <v>-0.30779350562554619</v>
      </c>
      <c r="S82" s="7">
        <v>-0.69999999999999984</v>
      </c>
      <c r="T82" s="7">
        <v>-0.56428809364683474</v>
      </c>
      <c r="U82" s="7">
        <v>0.39999999999999991</v>
      </c>
    </row>
    <row r="83" spans="2:21" x14ac:dyDescent="0.25">
      <c r="B83" t="s">
        <v>135</v>
      </c>
      <c r="C83" s="7">
        <v>0.59999999999999987</v>
      </c>
      <c r="D83" s="7">
        <v>0.69999999999999984</v>
      </c>
      <c r="E83" s="7">
        <v>-9.9999999999999978E-2</v>
      </c>
      <c r="F83" s="7">
        <v>0.35909242322980389</v>
      </c>
      <c r="G83" s="7">
        <v>0</v>
      </c>
      <c r="H83" s="7">
        <v>0.10259783520851541</v>
      </c>
      <c r="I83" s="7">
        <v>-0.19999999999999996</v>
      </c>
      <c r="N83" t="s">
        <v>136</v>
      </c>
      <c r="O83" s="7">
        <v>-0.29999999999999993</v>
      </c>
      <c r="P83" s="7">
        <v>-9.9999999999999978E-2</v>
      </c>
      <c r="Q83" s="7">
        <v>-0.99999999999999978</v>
      </c>
      <c r="R83" s="7">
        <v>0.41039134083406165</v>
      </c>
      <c r="S83" s="7">
        <v>-0.29999999999999993</v>
      </c>
      <c r="T83" s="7">
        <v>-0.20519567041703082</v>
      </c>
      <c r="U83" s="7">
        <v>9.9999999999999978E-2</v>
      </c>
    </row>
    <row r="84" spans="2:21" x14ac:dyDescent="0.25">
      <c r="B84" t="s">
        <v>137</v>
      </c>
      <c r="C84" s="7">
        <v>0.79999999999999982</v>
      </c>
      <c r="D84" s="7">
        <v>9.9999999999999978E-2</v>
      </c>
      <c r="E84" s="7">
        <v>-0.19999999999999996</v>
      </c>
      <c r="F84" s="7">
        <v>0.97467943448089633</v>
      </c>
      <c r="G84" s="7">
        <v>0.29999999999999993</v>
      </c>
      <c r="H84" s="7">
        <v>0.20519567041703082</v>
      </c>
      <c r="I84" s="7">
        <v>-9.9999999999999978E-2</v>
      </c>
      <c r="N84" t="s">
        <v>138</v>
      </c>
      <c r="O84" s="7">
        <v>-0.99999999999999978</v>
      </c>
      <c r="P84" s="7">
        <v>-0.49999999999999989</v>
      </c>
      <c r="Q84" s="7">
        <v>-0.29999999999999993</v>
      </c>
      <c r="R84" s="7">
        <v>-0.66688592885535014</v>
      </c>
      <c r="S84" s="7">
        <v>-0.19999999999999996</v>
      </c>
      <c r="T84" s="7">
        <v>-0.10259783520851541</v>
      </c>
      <c r="U84" s="7">
        <v>0</v>
      </c>
    </row>
    <row r="85" spans="2:21" x14ac:dyDescent="0.25">
      <c r="B85" t="s">
        <v>139</v>
      </c>
      <c r="C85" s="7">
        <v>-0.29999999999999993</v>
      </c>
      <c r="D85" s="7">
        <v>0.39999999999999991</v>
      </c>
      <c r="E85" s="7">
        <v>-0.69999999999999984</v>
      </c>
      <c r="F85" s="7">
        <v>-5.1298917604257706E-2</v>
      </c>
      <c r="G85" s="7">
        <v>-0.49999999999999989</v>
      </c>
      <c r="H85" s="7">
        <v>-0.30779350562554619</v>
      </c>
      <c r="I85" s="7">
        <v>9.9999999999999978E-2</v>
      </c>
      <c r="N85" t="s">
        <v>140</v>
      </c>
      <c r="O85" s="7">
        <v>-0.39999999999999991</v>
      </c>
      <c r="P85" s="7">
        <v>0.19999999999999996</v>
      </c>
      <c r="Q85" s="7">
        <v>-0.8999999999999998</v>
      </c>
      <c r="R85" s="7">
        <v>0.10259783520851541</v>
      </c>
      <c r="S85" s="7">
        <v>-0.59999999999999987</v>
      </c>
      <c r="T85" s="7">
        <v>-0.46169025843831935</v>
      </c>
      <c r="U85" s="7">
        <v>0.29999999999999993</v>
      </c>
    </row>
    <row r="86" spans="2:21" x14ac:dyDescent="0.25">
      <c r="B86" t="s">
        <v>141</v>
      </c>
      <c r="C86" s="7">
        <v>-0.49999999999999989</v>
      </c>
      <c r="D86" s="7">
        <v>0.49999999999999989</v>
      </c>
      <c r="E86" s="7">
        <v>-0.19999999999999996</v>
      </c>
      <c r="F86" s="7">
        <v>-0.61558701125109239</v>
      </c>
      <c r="G86" s="7">
        <v>-0.79999999999999982</v>
      </c>
      <c r="H86" s="7">
        <v>-0.66688592885535014</v>
      </c>
      <c r="I86" s="7">
        <v>0.49999999999999989</v>
      </c>
      <c r="N86" t="s">
        <v>142</v>
      </c>
      <c r="O86" s="7">
        <v>-0.59999999999999987</v>
      </c>
      <c r="P86" s="7">
        <v>-0.69999999999999984</v>
      </c>
      <c r="Q86" s="7">
        <v>9.9999999999999978E-2</v>
      </c>
      <c r="R86" s="7">
        <v>-0.35909242322980389</v>
      </c>
      <c r="S86" s="7">
        <v>0</v>
      </c>
      <c r="T86" s="7">
        <v>-0.10259783520851541</v>
      </c>
      <c r="U86" s="7">
        <v>0.19999999999999996</v>
      </c>
    </row>
    <row r="87" spans="2:21" x14ac:dyDescent="0.25">
      <c r="B87" t="s">
        <v>143</v>
      </c>
      <c r="C87" s="7">
        <v>-0.39999999999999991</v>
      </c>
      <c r="D87" s="7">
        <v>0.19999999999999996</v>
      </c>
      <c r="E87" s="7">
        <v>-0.8999999999999998</v>
      </c>
      <c r="F87" s="7">
        <v>0.10259783520851541</v>
      </c>
      <c r="G87" s="7">
        <v>-0.59999999999999987</v>
      </c>
      <c r="H87" s="7">
        <v>-0.46169025843831935</v>
      </c>
      <c r="I87" s="7">
        <v>0.29999999999999993</v>
      </c>
      <c r="N87" t="s">
        <v>144</v>
      </c>
      <c r="O87" s="7">
        <v>-9.9999999999999978E-2</v>
      </c>
      <c r="P87" s="7">
        <v>-0.19999999999999996</v>
      </c>
      <c r="Q87" s="7">
        <v>-0.8999999999999998</v>
      </c>
      <c r="R87" s="7">
        <v>0.56428809364683474</v>
      </c>
      <c r="S87" s="7">
        <v>9.9999999999999978E-2</v>
      </c>
      <c r="T87" s="7">
        <v>0.20519567041703082</v>
      </c>
      <c r="U87" s="7">
        <v>-0.29999999999999993</v>
      </c>
    </row>
    <row r="88" spans="2:21" x14ac:dyDescent="0.25">
      <c r="B88" t="s">
        <v>145</v>
      </c>
      <c r="C88" s="7">
        <v>-0.29999999999999993</v>
      </c>
      <c r="D88" s="7">
        <v>0.39999999999999991</v>
      </c>
      <c r="E88" s="7">
        <v>-0.69999999999999984</v>
      </c>
      <c r="F88" s="7">
        <v>-5.1298917604257706E-2</v>
      </c>
      <c r="G88" s="7">
        <v>-0.49999999999999989</v>
      </c>
      <c r="H88" s="7">
        <v>-0.30779350562554619</v>
      </c>
      <c r="I88" s="7">
        <v>9.9999999999999978E-2</v>
      </c>
      <c r="N88" t="s">
        <v>146</v>
      </c>
      <c r="O88" s="7">
        <v>0.79999999999999982</v>
      </c>
      <c r="P88" s="7">
        <v>9.9999999999999978E-2</v>
      </c>
      <c r="Q88" s="7">
        <v>-0.19999999999999996</v>
      </c>
      <c r="R88" s="7">
        <v>0.97467943448089633</v>
      </c>
      <c r="S88" s="7">
        <v>0.29999999999999993</v>
      </c>
      <c r="T88" s="7">
        <v>0.20519567041703082</v>
      </c>
      <c r="U88" s="7">
        <v>-9.9999999999999978E-2</v>
      </c>
    </row>
    <row r="89" spans="2:21" x14ac:dyDescent="0.25">
      <c r="B89" t="s">
        <v>147</v>
      </c>
      <c r="C89" s="7">
        <v>-9.9999999999999978E-2</v>
      </c>
      <c r="D89" s="7">
        <v>-0.19999999999999996</v>
      </c>
      <c r="E89" s="7">
        <v>-0.8999999999999998</v>
      </c>
      <c r="F89" s="7">
        <v>0.56428809364683474</v>
      </c>
      <c r="G89" s="7">
        <v>9.9999999999999978E-2</v>
      </c>
      <c r="H89" s="7">
        <v>0.20519567041703082</v>
      </c>
      <c r="I89" s="7">
        <v>-0.29999999999999993</v>
      </c>
      <c r="N89" t="s">
        <v>148</v>
      </c>
      <c r="O89" s="7">
        <v>0.8999999999999998</v>
      </c>
      <c r="P89" s="7">
        <v>0.29999999999999993</v>
      </c>
      <c r="Q89" s="7">
        <v>0.59999999999999987</v>
      </c>
      <c r="R89" s="7">
        <v>0.41039134083406165</v>
      </c>
      <c r="S89" s="7">
        <v>0.49999999999999989</v>
      </c>
      <c r="T89" s="7">
        <v>0.41039134083406165</v>
      </c>
      <c r="U89" s="7">
        <v>-0.29999999999999993</v>
      </c>
    </row>
    <row r="90" spans="2:21" x14ac:dyDescent="0.25">
      <c r="B90" t="s">
        <v>149</v>
      </c>
      <c r="C90" s="7">
        <v>0</v>
      </c>
      <c r="D90" s="7">
        <v>0.49999999999999989</v>
      </c>
      <c r="E90" s="7">
        <v>-0.79999999999999982</v>
      </c>
      <c r="F90" s="7">
        <v>0.35909242322980389</v>
      </c>
      <c r="G90" s="7">
        <v>-0.69999999999999984</v>
      </c>
      <c r="H90" s="7">
        <v>-0.61558701125109239</v>
      </c>
      <c r="I90" s="7">
        <v>0.49999999999999989</v>
      </c>
      <c r="N90" t="s">
        <v>150</v>
      </c>
      <c r="O90" s="7">
        <v>0.99999999999999978</v>
      </c>
      <c r="P90" s="7">
        <v>0.49999999999999989</v>
      </c>
      <c r="Q90" s="7">
        <v>0.29999999999999993</v>
      </c>
      <c r="R90" s="7">
        <v>0.66688592885535014</v>
      </c>
      <c r="S90" s="7">
        <v>0.19999999999999996</v>
      </c>
      <c r="T90" s="7">
        <v>0.10259783520851541</v>
      </c>
      <c r="U90" s="7">
        <v>0</v>
      </c>
    </row>
    <row r="91" spans="2:21" x14ac:dyDescent="0.25">
      <c r="B91" t="s">
        <v>151</v>
      </c>
      <c r="C91" s="7">
        <v>-0.79999999999999982</v>
      </c>
      <c r="D91" s="7">
        <v>-9.9999999999999978E-2</v>
      </c>
      <c r="E91" s="7">
        <v>-0.29999999999999993</v>
      </c>
      <c r="F91" s="7">
        <v>-0.56428809364683474</v>
      </c>
      <c r="G91" s="7">
        <v>-0.69999999999999984</v>
      </c>
      <c r="H91" s="7">
        <v>-0.66688592885535014</v>
      </c>
      <c r="I91" s="7">
        <v>0.59999999999999987</v>
      </c>
      <c r="N91" t="s">
        <v>152</v>
      </c>
      <c r="O91" s="7">
        <v>-0.29999999999999993</v>
      </c>
      <c r="P91" s="7">
        <v>0.39999999999999991</v>
      </c>
      <c r="Q91" s="7">
        <v>-0.69999999999999984</v>
      </c>
      <c r="R91" s="7">
        <v>-5.1298917604257706E-2</v>
      </c>
      <c r="S91" s="7">
        <v>-0.49999999999999989</v>
      </c>
      <c r="T91" s="7">
        <v>-0.30779350562554619</v>
      </c>
      <c r="U91" s="7">
        <v>9.9999999999999978E-2</v>
      </c>
    </row>
    <row r="92" spans="2:21" x14ac:dyDescent="0.25">
      <c r="B92" t="s">
        <v>153</v>
      </c>
      <c r="C92" s="7">
        <v>0.49999999999999989</v>
      </c>
      <c r="D92" s="7">
        <v>0.49999999999999989</v>
      </c>
      <c r="E92" s="7">
        <v>0.19999999999999996</v>
      </c>
      <c r="F92" s="7">
        <v>0.10259783520851541</v>
      </c>
      <c r="G92" s="7">
        <v>0.29999999999999993</v>
      </c>
      <c r="H92" s="7">
        <v>0.41039134083406165</v>
      </c>
      <c r="I92" s="7">
        <v>-0.49999999999999989</v>
      </c>
      <c r="N92" t="s">
        <v>154</v>
      </c>
      <c r="O92" s="7">
        <v>9.9999999999999978E-2</v>
      </c>
      <c r="P92" s="7">
        <v>0.19999999999999996</v>
      </c>
      <c r="Q92" s="7">
        <v>-0.8999999999999998</v>
      </c>
      <c r="R92" s="7">
        <v>0.66688592885535014</v>
      </c>
      <c r="S92" s="7">
        <v>-0.39999999999999991</v>
      </c>
      <c r="T92" s="7">
        <v>-0.35909242322980389</v>
      </c>
      <c r="U92" s="7">
        <v>0.29999999999999993</v>
      </c>
    </row>
    <row r="93" spans="2:21" x14ac:dyDescent="0.25">
      <c r="B93" t="s">
        <v>155</v>
      </c>
      <c r="C93" s="7">
        <v>-0.29999999999999993</v>
      </c>
      <c r="D93" s="7">
        <v>-0.59999999999999987</v>
      </c>
      <c r="E93" s="7">
        <v>0.29999999999999993</v>
      </c>
      <c r="F93" s="7">
        <v>-0.35909242322980389</v>
      </c>
      <c r="G93" s="7">
        <v>0.79999999999999982</v>
      </c>
      <c r="H93" s="7">
        <v>0.87208159927238094</v>
      </c>
      <c r="I93" s="7">
        <v>-0.8999999999999998</v>
      </c>
      <c r="N93" t="s">
        <v>156</v>
      </c>
      <c r="O93" s="7">
        <v>-0.29999999999999993</v>
      </c>
      <c r="P93" s="7">
        <v>0.39999999999999991</v>
      </c>
      <c r="Q93" s="7">
        <v>-0.69999999999999984</v>
      </c>
      <c r="R93" s="7">
        <v>-5.1298917604257706E-2</v>
      </c>
      <c r="S93" s="7">
        <v>-0.49999999999999989</v>
      </c>
      <c r="T93" s="7">
        <v>-0.30779350562554619</v>
      </c>
      <c r="U93" s="7">
        <v>9.9999999999999978E-2</v>
      </c>
    </row>
    <row r="94" spans="2:21" x14ac:dyDescent="0.25">
      <c r="B94" t="s">
        <v>157</v>
      </c>
      <c r="C94" s="7">
        <v>-0.29999999999999993</v>
      </c>
      <c r="D94" s="7">
        <v>0.39999999999999991</v>
      </c>
      <c r="E94" s="7">
        <v>-0.69999999999999984</v>
      </c>
      <c r="F94" s="7">
        <v>-5.1298917604257706E-2</v>
      </c>
      <c r="G94" s="7">
        <v>-0.49999999999999989</v>
      </c>
      <c r="H94" s="7">
        <v>-0.30779350562554619</v>
      </c>
      <c r="I94" s="7">
        <v>9.9999999999999978E-2</v>
      </c>
      <c r="N94" t="s">
        <v>158</v>
      </c>
      <c r="O94" s="7">
        <v>-0.8999999999999998</v>
      </c>
      <c r="P94" s="7">
        <v>-0.29999999999999993</v>
      </c>
      <c r="Q94" s="7">
        <v>-9.9999999999999978E-2</v>
      </c>
      <c r="R94" s="7">
        <v>-0.82078268166812329</v>
      </c>
      <c r="S94" s="7">
        <v>-9.9999999999999978E-2</v>
      </c>
      <c r="T94" s="7">
        <v>5.1298917604257706E-2</v>
      </c>
      <c r="U94" s="7">
        <v>-0.19999999999999996</v>
      </c>
    </row>
    <row r="95" spans="2:21" x14ac:dyDescent="0.25">
      <c r="B95" t="s">
        <v>159</v>
      </c>
      <c r="C95" s="7">
        <v>-9.9999999999999978E-2</v>
      </c>
      <c r="D95" s="7">
        <v>0.29999999999999993</v>
      </c>
      <c r="E95" s="7">
        <v>-0.59999999999999987</v>
      </c>
      <c r="F95" s="7">
        <v>0.10259783520851541</v>
      </c>
      <c r="G95" s="7">
        <v>-9.9999999999999978E-2</v>
      </c>
      <c r="H95" s="7">
        <v>0.10259783520851541</v>
      </c>
      <c r="I95" s="7">
        <v>-0.29999999999999993</v>
      </c>
      <c r="N95" t="s">
        <v>160</v>
      </c>
      <c r="O95" s="7">
        <v>0.69999999999999984</v>
      </c>
      <c r="P95" s="7">
        <v>0.39999999999999991</v>
      </c>
      <c r="Q95" s="7">
        <v>0</v>
      </c>
      <c r="R95" s="7">
        <v>0.66688592885535014</v>
      </c>
      <c r="S95" s="7">
        <v>-0.29999999999999993</v>
      </c>
      <c r="T95" s="7">
        <v>-0.46169025843831935</v>
      </c>
      <c r="U95" s="7">
        <v>0.59999999999999987</v>
      </c>
    </row>
    <row r="96" spans="2:21" x14ac:dyDescent="0.25">
      <c r="B96" t="s">
        <v>161</v>
      </c>
      <c r="C96" s="7">
        <v>0.8999999999999998</v>
      </c>
      <c r="D96" s="7">
        <v>0.29999999999999993</v>
      </c>
      <c r="E96" s="7">
        <v>0</v>
      </c>
      <c r="F96" s="7">
        <v>0.82078268166812329</v>
      </c>
      <c r="G96" s="7">
        <v>0.39999999999999991</v>
      </c>
      <c r="H96" s="7">
        <v>0.35909242322980389</v>
      </c>
      <c r="I96" s="7">
        <v>-0.29999999999999993</v>
      </c>
      <c r="N96" t="s">
        <v>162</v>
      </c>
      <c r="O96" s="7">
        <v>-0.39999999999999991</v>
      </c>
      <c r="P96" s="7">
        <v>0.19999999999999996</v>
      </c>
      <c r="Q96" s="7">
        <v>-0.8999999999999998</v>
      </c>
      <c r="R96" s="7">
        <v>0.10259783520851541</v>
      </c>
      <c r="S96" s="7">
        <v>-0.59999999999999987</v>
      </c>
      <c r="T96" s="7">
        <v>-0.46169025843831935</v>
      </c>
      <c r="U96" s="7">
        <v>0.29999999999999993</v>
      </c>
    </row>
    <row r="97" spans="2:21" x14ac:dyDescent="0.25">
      <c r="B97" t="s">
        <v>163</v>
      </c>
      <c r="C97" s="7">
        <v>-0.39999999999999991</v>
      </c>
      <c r="D97" s="7">
        <v>0.19999999999999996</v>
      </c>
      <c r="E97" s="7">
        <v>-0.8999999999999998</v>
      </c>
      <c r="F97" s="7">
        <v>0.10259783520851541</v>
      </c>
      <c r="G97" s="7">
        <v>-0.59999999999999987</v>
      </c>
      <c r="H97" s="7">
        <v>-0.46169025843831935</v>
      </c>
      <c r="I97" s="7">
        <v>0.29999999999999993</v>
      </c>
      <c r="N97" t="s">
        <v>164</v>
      </c>
      <c r="O97" s="7">
        <v>0.69999999999999984</v>
      </c>
      <c r="P97" s="7">
        <v>0.8999999999999998</v>
      </c>
      <c r="Q97" s="7">
        <v>0.29999999999999993</v>
      </c>
      <c r="R97" s="7">
        <v>0.20519567041703082</v>
      </c>
      <c r="S97" s="7">
        <v>-0.49999999999999989</v>
      </c>
      <c r="T97" s="7">
        <v>-0.56428809364683474</v>
      </c>
      <c r="U97" s="7">
        <v>0.59999999999999987</v>
      </c>
    </row>
    <row r="98" spans="2:21" x14ac:dyDescent="0.25">
      <c r="B98" t="s">
        <v>165</v>
      </c>
      <c r="C98" s="7">
        <v>-0.59999999999999987</v>
      </c>
      <c r="D98" s="7">
        <v>0.29999999999999993</v>
      </c>
      <c r="E98" s="7">
        <v>-0.49999999999999989</v>
      </c>
      <c r="F98" s="7">
        <v>-0.46169025843831935</v>
      </c>
      <c r="G98" s="7">
        <v>-0.59999999999999987</v>
      </c>
      <c r="H98" s="7">
        <v>-0.41039134083406165</v>
      </c>
      <c r="I98" s="7">
        <v>0.19999999999999996</v>
      </c>
      <c r="N98" t="s">
        <v>166</v>
      </c>
      <c r="O98" s="7">
        <v>0.69999999999999984</v>
      </c>
      <c r="P98" s="7">
        <v>0.39999999999999991</v>
      </c>
      <c r="Q98" s="7">
        <v>-0.19999999999999996</v>
      </c>
      <c r="R98" s="7">
        <v>0.66688592885535014</v>
      </c>
      <c r="S98" s="7">
        <v>0.29999999999999993</v>
      </c>
      <c r="T98" s="7">
        <v>0.35909242322980389</v>
      </c>
      <c r="U98" s="7">
        <v>-0.39999999999999991</v>
      </c>
    </row>
    <row r="99" spans="2:21" x14ac:dyDescent="0.25">
      <c r="B99" t="s">
        <v>167</v>
      </c>
      <c r="C99" s="7">
        <v>-0.29999999999999993</v>
      </c>
      <c r="D99" s="7">
        <v>-9.9999999999999978E-2</v>
      </c>
      <c r="E99" s="7">
        <v>-0.99999999999999978</v>
      </c>
      <c r="F99" s="7">
        <v>0.41039134083406165</v>
      </c>
      <c r="G99" s="7">
        <v>-0.29999999999999993</v>
      </c>
      <c r="H99" s="7">
        <v>-0.20519567041703082</v>
      </c>
      <c r="I99" s="7">
        <v>9.9999999999999978E-2</v>
      </c>
      <c r="N99" t="s">
        <v>168</v>
      </c>
      <c r="O99" s="7">
        <v>-0.59999999999999987</v>
      </c>
      <c r="P99" s="7">
        <v>0.29999999999999993</v>
      </c>
      <c r="Q99" s="7">
        <v>-0.49999999999999989</v>
      </c>
      <c r="R99" s="7">
        <v>-0.46169025843831935</v>
      </c>
      <c r="S99" s="7">
        <v>-0.59999999999999987</v>
      </c>
      <c r="T99" s="7">
        <v>-0.41039134083406165</v>
      </c>
      <c r="U99" s="7">
        <v>0.19999999999999996</v>
      </c>
    </row>
    <row r="100" spans="2:21" x14ac:dyDescent="0.25">
      <c r="B100" t="s">
        <v>169</v>
      </c>
      <c r="C100" s="7">
        <v>-0.29999999999999993</v>
      </c>
      <c r="D100" s="7">
        <v>0.39999999999999991</v>
      </c>
      <c r="E100" s="7">
        <v>-0.69999999999999984</v>
      </c>
      <c r="F100" s="7">
        <v>-5.1298917604257706E-2</v>
      </c>
      <c r="G100" s="7">
        <v>-0.49999999999999989</v>
      </c>
      <c r="H100" s="7">
        <v>-0.30779350562554619</v>
      </c>
      <c r="I100" s="7">
        <v>9.9999999999999978E-2</v>
      </c>
      <c r="N100" t="s">
        <v>170</v>
      </c>
      <c r="O100" s="7">
        <v>-0.29999999999999993</v>
      </c>
      <c r="P100" s="7">
        <v>0.39999999999999991</v>
      </c>
      <c r="Q100" s="7">
        <v>-0.69999999999999984</v>
      </c>
      <c r="R100" s="7">
        <v>-5.1298917604257706E-2</v>
      </c>
      <c r="S100" s="7">
        <v>-0.49999999999999989</v>
      </c>
      <c r="T100" s="7">
        <v>-0.30779350562554619</v>
      </c>
      <c r="U100" s="7">
        <v>9.9999999999999978E-2</v>
      </c>
    </row>
    <row r="101" spans="2:21" x14ac:dyDescent="0.25">
      <c r="B101" t="s">
        <v>171</v>
      </c>
      <c r="C101" s="7">
        <v>0.99999999999999978</v>
      </c>
      <c r="D101" s="7">
        <v>0.49999999999999989</v>
      </c>
      <c r="E101" s="7">
        <v>0.29999999999999993</v>
      </c>
      <c r="F101" s="7">
        <v>0.66688592885535014</v>
      </c>
      <c r="G101" s="7">
        <v>0.19999999999999996</v>
      </c>
      <c r="H101" s="7">
        <v>0.10259783520851541</v>
      </c>
      <c r="I101" s="7">
        <v>0</v>
      </c>
      <c r="N101" t="s">
        <v>172</v>
      </c>
      <c r="O101" s="7">
        <v>-0.29999999999999993</v>
      </c>
      <c r="P101" s="7">
        <v>-9.9999999999999978E-2</v>
      </c>
      <c r="Q101" s="7">
        <v>-0.99999999999999978</v>
      </c>
      <c r="R101" s="7">
        <v>0.41039134083406165</v>
      </c>
      <c r="S101" s="7">
        <v>-0.29999999999999993</v>
      </c>
      <c r="T101" s="7">
        <v>-0.20519567041703082</v>
      </c>
      <c r="U101" s="7">
        <v>9.9999999999999978E-2</v>
      </c>
    </row>
    <row r="102" spans="2:21" x14ac:dyDescent="0.25">
      <c r="B102" t="s">
        <v>173</v>
      </c>
      <c r="C102" s="7">
        <v>0.69999999999999984</v>
      </c>
      <c r="D102" s="7">
        <v>0.39999999999999991</v>
      </c>
      <c r="E102" s="7">
        <v>-0.19999999999999996</v>
      </c>
      <c r="F102" s="7">
        <v>0.66688592885535014</v>
      </c>
      <c r="G102" s="7">
        <v>0.29999999999999993</v>
      </c>
      <c r="H102" s="7">
        <v>0.35909242322980389</v>
      </c>
      <c r="I102" s="7">
        <v>-0.39999999999999991</v>
      </c>
      <c r="N102" t="s">
        <v>174</v>
      </c>
      <c r="O102" s="7">
        <v>-9.9999999999999978E-2</v>
      </c>
      <c r="P102" s="7">
        <v>-0.19999999999999996</v>
      </c>
      <c r="Q102" s="7">
        <v>-0.8999999999999998</v>
      </c>
      <c r="R102" s="7">
        <v>0.56428809364683474</v>
      </c>
      <c r="S102" s="7">
        <v>9.9999999999999978E-2</v>
      </c>
      <c r="T102" s="7">
        <v>0.20519567041703082</v>
      </c>
      <c r="U102" s="7">
        <v>-0.29999999999999993</v>
      </c>
    </row>
    <row r="103" spans="2:21" x14ac:dyDescent="0.25">
      <c r="B103" t="s">
        <v>175</v>
      </c>
      <c r="C103" s="7">
        <v>0.29999999999999993</v>
      </c>
      <c r="D103" s="7">
        <v>0.59999999999999987</v>
      </c>
      <c r="E103" s="7">
        <v>0.79999999999999982</v>
      </c>
      <c r="F103" s="7">
        <v>-0.46169025843831935</v>
      </c>
      <c r="G103" s="7">
        <v>-0.29999999999999993</v>
      </c>
      <c r="H103" s="7">
        <v>-0.35909242322980389</v>
      </c>
      <c r="I103" s="7">
        <v>0.39999999999999991</v>
      </c>
      <c r="N103" t="s">
        <v>176</v>
      </c>
      <c r="O103" s="7">
        <v>0.69999999999999984</v>
      </c>
      <c r="P103" s="7">
        <v>0.8999999999999998</v>
      </c>
      <c r="Q103" s="7">
        <v>0.19999999999999996</v>
      </c>
      <c r="R103" s="7">
        <v>0.20519567041703082</v>
      </c>
      <c r="S103" s="7">
        <v>-0.19999999999999996</v>
      </c>
      <c r="T103" s="7">
        <v>-0.1538967528127731</v>
      </c>
      <c r="U103" s="7">
        <v>9.9999999999999978E-2</v>
      </c>
    </row>
    <row r="104" spans="2:21" x14ac:dyDescent="0.25">
      <c r="B104" t="s">
        <v>177</v>
      </c>
      <c r="C104" s="7">
        <v>-0.29999999999999993</v>
      </c>
      <c r="D104" s="7">
        <v>0.39999999999999991</v>
      </c>
      <c r="E104" s="7">
        <v>-0.69999999999999984</v>
      </c>
      <c r="F104" s="7">
        <v>-5.1298917604257706E-2</v>
      </c>
      <c r="G104" s="7">
        <v>-0.49999999999999989</v>
      </c>
      <c r="H104" s="7">
        <v>-0.30779350562554619</v>
      </c>
      <c r="I104" s="7">
        <v>9.9999999999999978E-2</v>
      </c>
      <c r="N104" t="s">
        <v>178</v>
      </c>
      <c r="O104" s="7">
        <v>0.79999999999999982</v>
      </c>
      <c r="P104" s="7">
        <v>9.9999999999999978E-2</v>
      </c>
      <c r="Q104" s="7">
        <v>0.29999999999999993</v>
      </c>
      <c r="R104" s="7">
        <v>0.56428809364683474</v>
      </c>
      <c r="S104" s="7">
        <v>0.69999999999999984</v>
      </c>
      <c r="T104" s="7">
        <v>0.66688592885535014</v>
      </c>
      <c r="U104" s="7">
        <v>-0.59999999999999987</v>
      </c>
    </row>
    <row r="105" spans="2:21" x14ac:dyDescent="0.25">
      <c r="B105" t="s">
        <v>179</v>
      </c>
      <c r="C105" s="7">
        <v>-0.29999999999999993</v>
      </c>
      <c r="D105" s="7">
        <v>-9.9999999999999978E-2</v>
      </c>
      <c r="E105" s="7">
        <v>-0.99999999999999978</v>
      </c>
      <c r="F105" s="7">
        <v>0.41039134083406165</v>
      </c>
      <c r="G105" s="7">
        <v>-0.29999999999999993</v>
      </c>
      <c r="H105" s="7">
        <v>-0.20519567041703082</v>
      </c>
      <c r="I105" s="7">
        <v>9.9999999999999978E-2</v>
      </c>
      <c r="N105" t="s">
        <v>180</v>
      </c>
      <c r="O105" s="7">
        <v>0.59999999999999987</v>
      </c>
      <c r="P105" s="7">
        <v>0.19999999999999996</v>
      </c>
      <c r="Q105" s="7">
        <v>9.9999999999999978E-2</v>
      </c>
      <c r="R105" s="7">
        <v>0.41039134083406165</v>
      </c>
      <c r="S105" s="7">
        <v>0.59999999999999987</v>
      </c>
      <c r="T105" s="7">
        <v>0.66688592885535014</v>
      </c>
      <c r="U105" s="7">
        <v>-0.69999999999999984</v>
      </c>
    </row>
    <row r="106" spans="2:21" x14ac:dyDescent="0.25">
      <c r="B106" t="s">
        <v>181</v>
      </c>
      <c r="C106" s="7">
        <v>-0.29999999999999993</v>
      </c>
      <c r="D106" s="7">
        <v>-9.9999999999999978E-2</v>
      </c>
      <c r="E106" s="7">
        <v>-0.99999999999999978</v>
      </c>
      <c r="F106" s="7">
        <v>0.41039134083406165</v>
      </c>
      <c r="G106" s="7">
        <v>-0.29999999999999993</v>
      </c>
      <c r="H106" s="7">
        <v>-0.20519567041703082</v>
      </c>
      <c r="I106" s="7">
        <v>9.9999999999999978E-2</v>
      </c>
      <c r="N106" t="s">
        <v>182</v>
      </c>
      <c r="O106" s="7">
        <v>9.9999999999999978E-2</v>
      </c>
      <c r="P106" s="7">
        <v>0.19999999999999996</v>
      </c>
      <c r="Q106" s="7">
        <v>-0.8999999999999998</v>
      </c>
      <c r="R106" s="7">
        <v>0.66688592885535014</v>
      </c>
      <c r="S106" s="7">
        <v>-0.39999999999999991</v>
      </c>
      <c r="T106" s="7">
        <v>-0.35909242322980389</v>
      </c>
      <c r="U106" s="7">
        <v>0.29999999999999993</v>
      </c>
    </row>
    <row r="107" spans="2:21" x14ac:dyDescent="0.25">
      <c r="B107" t="s">
        <v>183</v>
      </c>
      <c r="C107" s="7">
        <v>0.79999999999999982</v>
      </c>
      <c r="D107" s="7">
        <v>0.59999999999999987</v>
      </c>
      <c r="E107" s="7">
        <v>0.69999999999999984</v>
      </c>
      <c r="F107" s="7">
        <v>0.10259783520851541</v>
      </c>
      <c r="G107" s="7">
        <v>0.19999999999999996</v>
      </c>
      <c r="H107" s="7">
        <v>0.1538967528127731</v>
      </c>
      <c r="I107" s="7">
        <v>-9.9999999999999978E-2</v>
      </c>
      <c r="N107" t="s">
        <v>184</v>
      </c>
      <c r="O107" s="7">
        <v>0.8999999999999998</v>
      </c>
      <c r="P107" s="7">
        <v>0.79999999999999982</v>
      </c>
      <c r="Q107" s="7">
        <v>0.39999999999999991</v>
      </c>
      <c r="R107" s="7">
        <v>0.35909242322980389</v>
      </c>
      <c r="S107" s="7">
        <v>-9.9999999999999978E-2</v>
      </c>
      <c r="T107" s="7">
        <v>-0.1538967528127731</v>
      </c>
      <c r="U107" s="7">
        <v>0.19999999999999996</v>
      </c>
    </row>
    <row r="108" spans="2:21" x14ac:dyDescent="0.25">
      <c r="B108" t="s">
        <v>185</v>
      </c>
      <c r="C108" s="7">
        <v>0.59999999999999987</v>
      </c>
      <c r="D108" s="7">
        <v>0.69999999999999984</v>
      </c>
      <c r="E108" s="7">
        <v>-9.9999999999999978E-2</v>
      </c>
      <c r="F108" s="7">
        <v>0.35909242322980389</v>
      </c>
      <c r="G108" s="7">
        <v>0</v>
      </c>
      <c r="H108" s="7">
        <v>0.10259783520851541</v>
      </c>
      <c r="I108" s="7">
        <v>-0.19999999999999996</v>
      </c>
      <c r="N108" t="s">
        <v>186</v>
      </c>
      <c r="O108" s="7">
        <v>-0.39999999999999991</v>
      </c>
      <c r="P108" s="7">
        <v>0.19999999999999996</v>
      </c>
      <c r="Q108" s="7">
        <v>-0.8999999999999998</v>
      </c>
      <c r="R108" s="7">
        <v>0.10259783520851541</v>
      </c>
      <c r="S108" s="7">
        <v>-0.59999999999999987</v>
      </c>
      <c r="T108" s="7">
        <v>-0.46169025843831935</v>
      </c>
      <c r="U108" s="7">
        <v>0.29999999999999993</v>
      </c>
    </row>
    <row r="109" spans="2:21" x14ac:dyDescent="0.25">
      <c r="B109" t="s">
        <v>187</v>
      </c>
      <c r="C109" s="7">
        <v>-0.39999999999999991</v>
      </c>
      <c r="D109" s="7">
        <v>0.19999999999999996</v>
      </c>
      <c r="E109" s="7">
        <v>-0.8999999999999998</v>
      </c>
      <c r="F109" s="7">
        <v>0.10259783520851541</v>
      </c>
      <c r="G109" s="7">
        <v>-0.59999999999999987</v>
      </c>
      <c r="H109" s="7">
        <v>-0.46169025843831935</v>
      </c>
      <c r="I109" s="7">
        <v>0.29999999999999993</v>
      </c>
      <c r="N109" t="s">
        <v>188</v>
      </c>
      <c r="O109" s="7">
        <v>0.8999999999999998</v>
      </c>
      <c r="P109" s="7">
        <v>0.79999999999999982</v>
      </c>
      <c r="Q109" s="7">
        <v>0.39999999999999991</v>
      </c>
      <c r="R109" s="7">
        <v>0.35909242322980389</v>
      </c>
      <c r="S109" s="7">
        <v>-9.9999999999999978E-2</v>
      </c>
      <c r="T109" s="7">
        <v>-0.1538967528127731</v>
      </c>
      <c r="U109" s="7">
        <v>0.19999999999999996</v>
      </c>
    </row>
    <row r="110" spans="2:21" x14ac:dyDescent="0.25">
      <c r="B110" t="s">
        <v>189</v>
      </c>
      <c r="C110" s="7">
        <v>0.39999999999999991</v>
      </c>
      <c r="D110" s="7">
        <v>-0.19999999999999996</v>
      </c>
      <c r="E110" s="7">
        <v>0.8999999999999998</v>
      </c>
      <c r="F110" s="7">
        <v>-0.10259783520851541</v>
      </c>
      <c r="G110" s="7">
        <v>0.59999999999999987</v>
      </c>
      <c r="H110" s="7">
        <v>0.46169025843831935</v>
      </c>
      <c r="I110" s="7">
        <v>-0.29999999999999993</v>
      </c>
      <c r="N110" t="s">
        <v>190</v>
      </c>
      <c r="O110" s="7">
        <v>0.8999999999999998</v>
      </c>
      <c r="P110" s="7">
        <v>0.29999999999999993</v>
      </c>
      <c r="Q110" s="7">
        <v>0.59999999999999987</v>
      </c>
      <c r="R110" s="7">
        <v>0.41039134083406165</v>
      </c>
      <c r="S110" s="7">
        <v>0.49999999999999989</v>
      </c>
      <c r="T110" s="7">
        <v>0.41039134083406165</v>
      </c>
      <c r="U110" s="7">
        <v>-0.29999999999999993</v>
      </c>
    </row>
    <row r="111" spans="2:21" x14ac:dyDescent="0.25">
      <c r="B111" t="s">
        <v>191</v>
      </c>
      <c r="C111" s="7">
        <v>0.99999999999999978</v>
      </c>
      <c r="D111" s="7">
        <v>0.49999999999999989</v>
      </c>
      <c r="E111" s="7">
        <v>0.29999999999999993</v>
      </c>
      <c r="F111" s="7">
        <v>0.66688592885535014</v>
      </c>
      <c r="G111" s="7">
        <v>0.19999999999999996</v>
      </c>
      <c r="H111" s="7">
        <v>0.10259783520851541</v>
      </c>
      <c r="I111" s="7">
        <v>0</v>
      </c>
      <c r="N111" t="s">
        <v>192</v>
      </c>
      <c r="O111" s="7">
        <v>-0.29999999999999993</v>
      </c>
      <c r="P111" s="7">
        <v>0.39999999999999991</v>
      </c>
      <c r="Q111" s="7">
        <v>-0.69999999999999984</v>
      </c>
      <c r="R111" s="7">
        <v>-5.1298917604257706E-2</v>
      </c>
      <c r="S111" s="7">
        <v>-0.49999999999999989</v>
      </c>
      <c r="T111" s="7">
        <v>-0.30779350562554619</v>
      </c>
      <c r="U111" s="7">
        <v>9.9999999999999978E-2</v>
      </c>
    </row>
    <row r="112" spans="2:21" x14ac:dyDescent="0.25">
      <c r="B112" t="s">
        <v>193</v>
      </c>
      <c r="C112" s="7">
        <v>0.8999999999999998</v>
      </c>
      <c r="D112" s="7">
        <v>0.29999999999999993</v>
      </c>
      <c r="E112" s="7">
        <v>0</v>
      </c>
      <c r="F112" s="7">
        <v>0.82078268166812329</v>
      </c>
      <c r="G112" s="7">
        <v>0.39999999999999991</v>
      </c>
      <c r="H112" s="7">
        <v>0.35909242322980389</v>
      </c>
      <c r="I112" s="7">
        <v>-0.29999999999999993</v>
      </c>
      <c r="N112" t="s">
        <v>194</v>
      </c>
      <c r="O112" s="7">
        <v>0.39999999999999991</v>
      </c>
      <c r="P112" s="7">
        <v>0.29999999999999993</v>
      </c>
      <c r="Q112" s="7">
        <v>-0.59999999999999987</v>
      </c>
      <c r="R112" s="7">
        <v>0.66688592885535014</v>
      </c>
      <c r="S112" s="7">
        <v>9.9999999999999978E-2</v>
      </c>
      <c r="T112" s="7">
        <v>0.20519567041703082</v>
      </c>
      <c r="U112" s="7">
        <v>-0.29999999999999993</v>
      </c>
    </row>
    <row r="113" spans="2:21" x14ac:dyDescent="0.25">
      <c r="B113" t="s">
        <v>195</v>
      </c>
      <c r="C113" s="7">
        <v>-0.59999999999999987</v>
      </c>
      <c r="D113" s="7">
        <v>-0.19999999999999996</v>
      </c>
      <c r="E113" s="7">
        <v>-9.9999999999999978E-2</v>
      </c>
      <c r="F113" s="7">
        <v>-0.41039134083406165</v>
      </c>
      <c r="G113" s="7">
        <v>-0.59999999999999987</v>
      </c>
      <c r="H113" s="7">
        <v>-0.66688592885535014</v>
      </c>
      <c r="I113" s="7">
        <v>0.69999999999999984</v>
      </c>
      <c r="N113" t="s">
        <v>196</v>
      </c>
      <c r="O113" s="7">
        <v>0.39999999999999991</v>
      </c>
      <c r="P113" s="7">
        <v>0.29999999999999993</v>
      </c>
      <c r="Q113" s="7">
        <v>-0.59999999999999987</v>
      </c>
      <c r="R113" s="7">
        <v>0.66688592885535014</v>
      </c>
      <c r="S113" s="7">
        <v>9.9999999999999978E-2</v>
      </c>
      <c r="T113" s="7">
        <v>0.20519567041703082</v>
      </c>
      <c r="U113" s="7">
        <v>-0.29999999999999993</v>
      </c>
    </row>
    <row r="114" spans="2:21" x14ac:dyDescent="0.25">
      <c r="B114" t="s">
        <v>197</v>
      </c>
      <c r="C114" s="7">
        <v>-0.69999999999999984</v>
      </c>
      <c r="D114" s="7">
        <v>-0.8999999999999998</v>
      </c>
      <c r="E114" s="7">
        <v>-0.19999999999999996</v>
      </c>
      <c r="F114" s="7">
        <v>-0.20519567041703082</v>
      </c>
      <c r="G114" s="7">
        <v>0.19999999999999996</v>
      </c>
      <c r="H114" s="7">
        <v>0.1538967528127731</v>
      </c>
      <c r="I114" s="7">
        <v>-9.9999999999999978E-2</v>
      </c>
      <c r="N114" t="s">
        <v>198</v>
      </c>
      <c r="O114" s="7">
        <v>-0.79999999999999982</v>
      </c>
      <c r="P114" s="7">
        <v>-0.59999999999999987</v>
      </c>
      <c r="Q114" s="7">
        <v>-0.69999999999999984</v>
      </c>
      <c r="R114" s="7">
        <v>-0.10259783520851541</v>
      </c>
      <c r="S114" s="7">
        <v>-0.19999999999999996</v>
      </c>
      <c r="T114" s="7">
        <v>-0.1538967528127731</v>
      </c>
      <c r="U114" s="7">
        <v>9.9999999999999978E-2</v>
      </c>
    </row>
    <row r="115" spans="2:21" x14ac:dyDescent="0.25">
      <c r="B115" t="s">
        <v>199</v>
      </c>
      <c r="C115" s="7">
        <v>-0.29999999999999993</v>
      </c>
      <c r="D115" s="7">
        <v>0.39999999999999991</v>
      </c>
      <c r="E115" s="7">
        <v>-0.69999999999999984</v>
      </c>
      <c r="F115" s="7">
        <v>-5.1298917604257706E-2</v>
      </c>
      <c r="G115" s="7">
        <v>-0.49999999999999989</v>
      </c>
      <c r="H115" s="7">
        <v>-0.30779350562554619</v>
      </c>
      <c r="I115" s="7">
        <v>9.9999999999999978E-2</v>
      </c>
      <c r="N115" t="s">
        <v>200</v>
      </c>
      <c r="O115" s="7">
        <v>-0.8999999999999998</v>
      </c>
      <c r="P115" s="7">
        <v>-0.79999999999999982</v>
      </c>
      <c r="Q115" s="7">
        <v>-0.39999999999999991</v>
      </c>
      <c r="R115" s="7">
        <v>-0.35909242322980389</v>
      </c>
      <c r="S115" s="7">
        <v>9.9999999999999978E-2</v>
      </c>
      <c r="T115" s="7">
        <v>0.1538967528127731</v>
      </c>
      <c r="U115" s="7">
        <v>-0.19999999999999996</v>
      </c>
    </row>
    <row r="116" spans="2:21" x14ac:dyDescent="0.25">
      <c r="B116" t="s">
        <v>201</v>
      </c>
      <c r="C116" s="7">
        <v>-9.9999999999999978E-2</v>
      </c>
      <c r="D116" s="7">
        <v>-0.69999999999999984</v>
      </c>
      <c r="E116" s="7">
        <v>0.59999999999999987</v>
      </c>
      <c r="F116" s="7">
        <v>-0.20519567041703082</v>
      </c>
      <c r="G116" s="7">
        <v>0.59999999999999987</v>
      </c>
      <c r="H116" s="7">
        <v>0.46169025843831935</v>
      </c>
      <c r="I116" s="7">
        <v>-0.29999999999999993</v>
      </c>
      <c r="N116" t="s">
        <v>202</v>
      </c>
      <c r="O116" s="7">
        <v>-0.39999999999999991</v>
      </c>
      <c r="P116" s="7">
        <v>0.19999999999999996</v>
      </c>
      <c r="Q116" s="7">
        <v>-0.8999999999999998</v>
      </c>
      <c r="R116" s="7">
        <v>0.10259783520851541</v>
      </c>
      <c r="S116" s="7">
        <v>-0.59999999999999987</v>
      </c>
      <c r="T116" s="7">
        <v>-0.46169025843831935</v>
      </c>
      <c r="U116" s="7">
        <v>0.29999999999999993</v>
      </c>
    </row>
    <row r="117" spans="2:21" x14ac:dyDescent="0.25">
      <c r="B117" t="s">
        <v>203</v>
      </c>
      <c r="C117" s="7">
        <v>0.59999999999999987</v>
      </c>
      <c r="D117" s="7">
        <v>-0.29999999999999993</v>
      </c>
      <c r="E117" s="7">
        <v>0.49999999999999989</v>
      </c>
      <c r="F117" s="7">
        <v>0.46169025843831935</v>
      </c>
      <c r="G117" s="7">
        <v>0.59999999999999987</v>
      </c>
      <c r="H117" s="7">
        <v>0.41039134083406165</v>
      </c>
      <c r="I117" s="7">
        <v>-0.19999999999999996</v>
      </c>
      <c r="N117" t="s">
        <v>204</v>
      </c>
      <c r="O117" s="7">
        <v>-0.39999999999999991</v>
      </c>
      <c r="P117" s="7">
        <v>-0.79999999999999982</v>
      </c>
      <c r="Q117" s="7">
        <v>-0.49999999999999989</v>
      </c>
      <c r="R117" s="7">
        <v>0.20519567041703082</v>
      </c>
      <c r="S117" s="7">
        <v>0.59999999999999987</v>
      </c>
      <c r="T117" s="7">
        <v>0.66688592885535014</v>
      </c>
      <c r="U117" s="7">
        <v>-0.69999999999999984</v>
      </c>
    </row>
    <row r="118" spans="2:21" x14ac:dyDescent="0.25">
      <c r="B118" t="s">
        <v>205</v>
      </c>
      <c r="C118" s="7">
        <v>-0.29999999999999993</v>
      </c>
      <c r="D118" s="7">
        <v>0.39999999999999991</v>
      </c>
      <c r="E118" s="7">
        <v>-0.69999999999999984</v>
      </c>
      <c r="F118" s="7">
        <v>-5.1298917604257706E-2</v>
      </c>
      <c r="G118" s="7">
        <v>-0.49999999999999989</v>
      </c>
      <c r="H118" s="7">
        <v>-0.30779350562554619</v>
      </c>
      <c r="I118" s="7">
        <v>9.9999999999999978E-2</v>
      </c>
      <c r="N118" t="s">
        <v>206</v>
      </c>
      <c r="O118" s="7">
        <v>0.79999999999999982</v>
      </c>
      <c r="P118" s="7">
        <v>9.9999999999999978E-2</v>
      </c>
      <c r="Q118" s="7">
        <v>0.29999999999999993</v>
      </c>
      <c r="R118" s="7">
        <v>0.56428809364683474</v>
      </c>
      <c r="S118" s="7">
        <v>0.69999999999999984</v>
      </c>
      <c r="T118" s="7">
        <v>0.66688592885535014</v>
      </c>
      <c r="U118" s="7">
        <v>-0.59999999999999987</v>
      </c>
    </row>
    <row r="119" spans="2:21" x14ac:dyDescent="0.25">
      <c r="B119" t="s">
        <v>207</v>
      </c>
      <c r="C119" s="7">
        <v>-0.69999999999999984</v>
      </c>
      <c r="D119" s="7">
        <v>9.9999999999999978E-2</v>
      </c>
      <c r="E119" s="7">
        <v>-0.69999999999999984</v>
      </c>
      <c r="F119" s="7">
        <v>-0.30779350562554619</v>
      </c>
      <c r="G119" s="7">
        <v>-0.69999999999999984</v>
      </c>
      <c r="H119" s="7">
        <v>-0.56428809364683474</v>
      </c>
      <c r="I119" s="7">
        <v>0.39999999999999991</v>
      </c>
      <c r="N119" t="s">
        <v>208</v>
      </c>
      <c r="O119" s="7">
        <v>0.59999999999999987</v>
      </c>
      <c r="P119" s="7">
        <v>0.69999999999999984</v>
      </c>
      <c r="Q119" s="7">
        <v>9.9999999999999978E-2</v>
      </c>
      <c r="R119" s="7">
        <v>0.35909242322980389</v>
      </c>
      <c r="S119" s="7">
        <v>-0.59999999999999987</v>
      </c>
      <c r="T119" s="7">
        <v>-0.71818484645960778</v>
      </c>
      <c r="U119" s="7">
        <v>0.79999999999999982</v>
      </c>
    </row>
    <row r="120" spans="2:21" x14ac:dyDescent="0.25">
      <c r="B120" t="s">
        <v>209</v>
      </c>
      <c r="C120" s="7">
        <v>-0.99999999999999978</v>
      </c>
      <c r="D120" s="7">
        <v>-0.49999999999999989</v>
      </c>
      <c r="E120" s="7">
        <v>-0.29999999999999993</v>
      </c>
      <c r="F120" s="7">
        <v>-0.66688592885535014</v>
      </c>
      <c r="G120" s="7">
        <v>-0.19999999999999996</v>
      </c>
      <c r="H120" s="7">
        <v>-0.10259783520851541</v>
      </c>
      <c r="I120" s="7">
        <v>0</v>
      </c>
      <c r="N120" t="s">
        <v>210</v>
      </c>
      <c r="O120" s="7">
        <v>0.8999999999999998</v>
      </c>
      <c r="P120" s="7">
        <v>0.29999999999999993</v>
      </c>
      <c r="Q120" s="7">
        <v>0.59999999999999987</v>
      </c>
      <c r="R120" s="7">
        <v>0.41039134083406165</v>
      </c>
      <c r="S120" s="7">
        <v>0.49999999999999989</v>
      </c>
      <c r="T120" s="7">
        <v>0.41039134083406165</v>
      </c>
      <c r="U120" s="7">
        <v>-0.29999999999999993</v>
      </c>
    </row>
    <row r="121" spans="2:21" x14ac:dyDescent="0.25">
      <c r="B121" t="s">
        <v>211</v>
      </c>
      <c r="C121" s="7">
        <v>-0.49999999999999989</v>
      </c>
      <c r="D121" s="7">
        <v>-0.49999999999999989</v>
      </c>
      <c r="E121" s="7">
        <v>-0.19999999999999996</v>
      </c>
      <c r="F121" s="7">
        <v>-0.10259783520851541</v>
      </c>
      <c r="G121" s="7">
        <v>-0.29999999999999993</v>
      </c>
      <c r="H121" s="7">
        <v>-0.41039134083406165</v>
      </c>
      <c r="I121" s="7">
        <v>0.49999999999999989</v>
      </c>
      <c r="N121" t="s">
        <v>212</v>
      </c>
      <c r="O121" s="7">
        <v>-0.79999999999999982</v>
      </c>
      <c r="P121" s="7">
        <v>-0.59999999999999987</v>
      </c>
      <c r="Q121" s="7">
        <v>-0.69999999999999984</v>
      </c>
      <c r="R121" s="7">
        <v>-0.10259783520851541</v>
      </c>
      <c r="S121" s="7">
        <v>-0.19999999999999996</v>
      </c>
      <c r="T121" s="7">
        <v>-0.1538967528127731</v>
      </c>
      <c r="U121" s="7">
        <v>9.9999999999999978E-2</v>
      </c>
    </row>
    <row r="122" spans="2:21" x14ac:dyDescent="0.25">
      <c r="B122" t="s">
        <v>213</v>
      </c>
      <c r="C122" s="7">
        <v>-0.29999999999999993</v>
      </c>
      <c r="D122" s="7">
        <v>0.39999999999999991</v>
      </c>
      <c r="E122" s="7">
        <v>-0.69999999999999984</v>
      </c>
      <c r="F122" s="7">
        <v>-5.1298917604257706E-2</v>
      </c>
      <c r="G122" s="7">
        <v>-0.49999999999999989</v>
      </c>
      <c r="H122" s="7">
        <v>-0.30779350562554619</v>
      </c>
      <c r="I122" s="7">
        <v>9.9999999999999978E-2</v>
      </c>
      <c r="N122" t="s">
        <v>214</v>
      </c>
      <c r="O122" s="7">
        <v>-9.9999999999999978E-2</v>
      </c>
      <c r="P122" s="7">
        <v>0.79999999999999982</v>
      </c>
      <c r="Q122" s="7">
        <v>-9.9999999999999978E-2</v>
      </c>
      <c r="R122" s="7">
        <v>-0.35909242322980389</v>
      </c>
      <c r="S122" s="7">
        <v>-0.8999999999999998</v>
      </c>
      <c r="T122" s="7">
        <v>-0.82078268166812329</v>
      </c>
      <c r="U122" s="7">
        <v>0.69999999999999984</v>
      </c>
    </row>
    <row r="123" spans="2:21" x14ac:dyDescent="0.25">
      <c r="B123" t="s">
        <v>215</v>
      </c>
      <c r="C123" s="7">
        <v>-0.69999999999999984</v>
      </c>
      <c r="D123" s="7">
        <v>9.9999999999999978E-2</v>
      </c>
      <c r="E123" s="7">
        <v>-0.69999999999999984</v>
      </c>
      <c r="F123" s="7">
        <v>-0.30779350562554619</v>
      </c>
      <c r="G123" s="7">
        <v>-0.69999999999999984</v>
      </c>
      <c r="H123" s="7">
        <v>-0.56428809364683474</v>
      </c>
      <c r="I123" s="7">
        <v>0.39999999999999991</v>
      </c>
      <c r="N123" t="s">
        <v>216</v>
      </c>
      <c r="O123" s="7">
        <v>0.29999999999999993</v>
      </c>
      <c r="P123" s="7">
        <v>0.59999999999999987</v>
      </c>
      <c r="Q123" s="7">
        <v>0.29999999999999993</v>
      </c>
      <c r="R123" s="7">
        <v>-5.1298917604257706E-2</v>
      </c>
      <c r="S123" s="7">
        <v>-0.69999999999999984</v>
      </c>
      <c r="T123" s="7">
        <v>-0.82078268166812329</v>
      </c>
      <c r="U123" s="7">
        <v>0.8999999999999998</v>
      </c>
    </row>
    <row r="124" spans="2:21" x14ac:dyDescent="0.25">
      <c r="B124" t="s">
        <v>217</v>
      </c>
      <c r="C124" s="7">
        <v>0.99999999999999978</v>
      </c>
      <c r="D124" s="7">
        <v>0.49999999999999989</v>
      </c>
      <c r="E124" s="7">
        <v>0.29999999999999993</v>
      </c>
      <c r="F124" s="7">
        <v>0.66688592885535014</v>
      </c>
      <c r="G124" s="7">
        <v>0.19999999999999996</v>
      </c>
      <c r="H124" s="7">
        <v>0.10259783520851541</v>
      </c>
      <c r="I124" s="7">
        <v>0</v>
      </c>
      <c r="N124" t="s">
        <v>218</v>
      </c>
      <c r="O124" s="7">
        <v>-0.8999999999999998</v>
      </c>
      <c r="P124" s="7">
        <v>-0.79999999999999982</v>
      </c>
      <c r="Q124" s="7">
        <v>-0.39999999999999991</v>
      </c>
      <c r="R124" s="7">
        <v>-0.35909242322980389</v>
      </c>
      <c r="S124" s="7">
        <v>9.9999999999999978E-2</v>
      </c>
      <c r="T124" s="7">
        <v>0.1538967528127731</v>
      </c>
      <c r="U124" s="7">
        <v>-0.19999999999999996</v>
      </c>
    </row>
    <row r="125" spans="2:21" x14ac:dyDescent="0.25">
      <c r="B125" t="s">
        <v>219</v>
      </c>
      <c r="C125" s="7">
        <v>-0.39999999999999991</v>
      </c>
      <c r="D125" s="7">
        <v>-0.79999999999999982</v>
      </c>
      <c r="E125" s="7">
        <v>-0.49999999999999989</v>
      </c>
      <c r="F125" s="7">
        <v>0.20519567041703082</v>
      </c>
      <c r="G125" s="7">
        <v>0.59999999999999987</v>
      </c>
      <c r="H125" s="7">
        <v>0.66688592885535014</v>
      </c>
      <c r="I125" s="7">
        <v>-0.69999999999999984</v>
      </c>
      <c r="N125" t="s">
        <v>220</v>
      </c>
      <c r="O125" s="7">
        <v>0.8999999999999998</v>
      </c>
      <c r="P125" s="7">
        <v>0.29999999999999993</v>
      </c>
      <c r="Q125" s="7">
        <v>0.59999999999999987</v>
      </c>
      <c r="R125" s="7">
        <v>0.41039134083406165</v>
      </c>
      <c r="S125" s="7">
        <v>0.49999999999999989</v>
      </c>
      <c r="T125" s="7">
        <v>0.41039134083406165</v>
      </c>
      <c r="U125" s="7">
        <v>-0.29999999999999993</v>
      </c>
    </row>
    <row r="126" spans="2:21" x14ac:dyDescent="0.25">
      <c r="B126" t="s">
        <v>221</v>
      </c>
      <c r="C126" s="7">
        <v>0.29999999999999993</v>
      </c>
      <c r="D126" s="7">
        <v>0.59999999999999987</v>
      </c>
      <c r="E126" s="7">
        <v>-0.49999999999999989</v>
      </c>
      <c r="F126" s="7">
        <v>0.35909242322980389</v>
      </c>
      <c r="G126" s="7">
        <v>-0.19999999999999996</v>
      </c>
      <c r="H126" s="7">
        <v>-5.1298917604257706E-2</v>
      </c>
      <c r="I126" s="7">
        <v>-9.9999999999999978E-2</v>
      </c>
      <c r="N126" t="s">
        <v>222</v>
      </c>
      <c r="O126" s="7">
        <v>-0.29999999999999993</v>
      </c>
      <c r="P126" s="7">
        <v>-9.9999999999999978E-2</v>
      </c>
      <c r="Q126" s="7">
        <v>-0.99999999999999978</v>
      </c>
      <c r="R126" s="7">
        <v>0.41039134083406165</v>
      </c>
      <c r="S126" s="7">
        <v>-0.29999999999999993</v>
      </c>
      <c r="T126" s="7">
        <v>-0.20519567041703082</v>
      </c>
      <c r="U126" s="7">
        <v>9.9999999999999978E-2</v>
      </c>
    </row>
    <row r="127" spans="2:21" x14ac:dyDescent="0.25">
      <c r="B127" t="s">
        <v>223</v>
      </c>
      <c r="C127" s="7">
        <v>0.49999999999999989</v>
      </c>
      <c r="D127" s="7">
        <v>0.49999999999999989</v>
      </c>
      <c r="E127" s="7">
        <v>0.19999999999999996</v>
      </c>
      <c r="F127" s="7">
        <v>0.10259783520851541</v>
      </c>
      <c r="G127" s="7">
        <v>0.29999999999999993</v>
      </c>
      <c r="H127" s="7">
        <v>0.41039134083406165</v>
      </c>
      <c r="I127" s="7">
        <v>-0.49999999999999989</v>
      </c>
      <c r="N127" t="s">
        <v>224</v>
      </c>
      <c r="O127" s="7">
        <v>-9.9999999999999978E-2</v>
      </c>
      <c r="P127" s="7">
        <v>0.29999999999999993</v>
      </c>
      <c r="Q127" s="7">
        <v>-0.59999999999999987</v>
      </c>
      <c r="R127" s="7">
        <v>0.10259783520851541</v>
      </c>
      <c r="S127" s="7">
        <v>-9.9999999999999978E-2</v>
      </c>
      <c r="T127" s="7">
        <v>0.10259783520851541</v>
      </c>
      <c r="U127" s="7">
        <v>-0.29999999999999993</v>
      </c>
    </row>
    <row r="128" spans="2:21" x14ac:dyDescent="0.25">
      <c r="B128" t="s">
        <v>225</v>
      </c>
      <c r="C128" s="7">
        <v>-9.9999999999999978E-2</v>
      </c>
      <c r="D128" s="7">
        <v>0.29999999999999993</v>
      </c>
      <c r="E128" s="7">
        <v>-0.59999999999999987</v>
      </c>
      <c r="F128" s="7">
        <v>0.10259783520851541</v>
      </c>
      <c r="G128" s="7">
        <v>-9.9999999999999978E-2</v>
      </c>
      <c r="H128" s="7">
        <v>0.10259783520851541</v>
      </c>
      <c r="I128" s="7">
        <v>-0.29999999999999993</v>
      </c>
      <c r="N128" t="s">
        <v>226</v>
      </c>
      <c r="O128" s="7">
        <v>0</v>
      </c>
      <c r="P128" s="7">
        <v>0</v>
      </c>
      <c r="Q128" s="7">
        <v>-0.69999999999999984</v>
      </c>
      <c r="R128" s="7">
        <v>0.41039134083406165</v>
      </c>
      <c r="S128" s="7">
        <v>0.19999999999999996</v>
      </c>
      <c r="T128" s="7">
        <v>0.35909242322980389</v>
      </c>
      <c r="U128" s="7">
        <v>-0.49999999999999989</v>
      </c>
    </row>
    <row r="129" spans="2:21" x14ac:dyDescent="0.25">
      <c r="B129" t="s">
        <v>227</v>
      </c>
      <c r="C129" s="7">
        <v>9.9999999999999978E-2</v>
      </c>
      <c r="D129" s="7">
        <v>0.69999999999999984</v>
      </c>
      <c r="E129" s="7">
        <v>-0.49999999999999989</v>
      </c>
      <c r="F129" s="7">
        <v>0.20519567041703082</v>
      </c>
      <c r="G129" s="7">
        <v>-0.8999999999999998</v>
      </c>
      <c r="H129" s="7">
        <v>-0.87208159927238094</v>
      </c>
      <c r="I129" s="7">
        <v>0.79999999999999982</v>
      </c>
      <c r="N129" t="s">
        <v>228</v>
      </c>
      <c r="O129" s="7">
        <v>-0.39999999999999991</v>
      </c>
      <c r="P129" s="7">
        <v>-0.79999999999999982</v>
      </c>
      <c r="Q129" s="7">
        <v>-0.49999999999999989</v>
      </c>
      <c r="R129" s="7">
        <v>0.20519567041703082</v>
      </c>
      <c r="S129" s="7">
        <v>0.59999999999999987</v>
      </c>
      <c r="T129" s="7">
        <v>0.66688592885535014</v>
      </c>
      <c r="U129" s="7">
        <v>-0.69999999999999984</v>
      </c>
    </row>
    <row r="130" spans="2:21" x14ac:dyDescent="0.25">
      <c r="B130" t="s">
        <v>229</v>
      </c>
      <c r="C130" s="7">
        <v>-0.8999999999999998</v>
      </c>
      <c r="D130" s="7">
        <v>-0.29999999999999993</v>
      </c>
      <c r="E130" s="7">
        <v>-0.59999999999999987</v>
      </c>
      <c r="F130" s="7">
        <v>-0.41039134083406165</v>
      </c>
      <c r="G130" s="7">
        <v>-0.49999999999999989</v>
      </c>
      <c r="H130" s="7">
        <v>-0.41039134083406165</v>
      </c>
      <c r="I130" s="7">
        <v>0.29999999999999993</v>
      </c>
      <c r="N130" t="s">
        <v>230</v>
      </c>
      <c r="O130" s="7">
        <v>-0.39999999999999991</v>
      </c>
      <c r="P130" s="7">
        <v>-0.79999999999999982</v>
      </c>
      <c r="Q130" s="7">
        <v>-0.49999999999999989</v>
      </c>
      <c r="R130" s="7">
        <v>0.20519567041703082</v>
      </c>
      <c r="S130" s="7">
        <v>0.59999999999999987</v>
      </c>
      <c r="T130" s="7">
        <v>0.66688592885535014</v>
      </c>
      <c r="U130" s="7">
        <v>-0.69999999999999984</v>
      </c>
    </row>
    <row r="131" spans="2:21" x14ac:dyDescent="0.25">
      <c r="B131" t="s">
        <v>231</v>
      </c>
      <c r="C131" s="7">
        <v>-0.59999999999999987</v>
      </c>
      <c r="D131" s="7">
        <v>0.29999999999999993</v>
      </c>
      <c r="E131" s="7">
        <v>-0.49999999999999989</v>
      </c>
      <c r="F131" s="7">
        <v>-0.46169025843831935</v>
      </c>
      <c r="G131" s="7">
        <v>-0.59999999999999987</v>
      </c>
      <c r="H131" s="7">
        <v>-0.41039134083406165</v>
      </c>
      <c r="I131" s="7">
        <v>0.19999999999999996</v>
      </c>
      <c r="N131" t="s">
        <v>232</v>
      </c>
      <c r="O131" s="7">
        <v>0.39999999999999991</v>
      </c>
      <c r="P131" s="7">
        <v>0.29999999999999993</v>
      </c>
      <c r="Q131" s="7">
        <v>-0.39999999999999991</v>
      </c>
      <c r="R131" s="7">
        <v>0.66688592885535014</v>
      </c>
      <c r="S131" s="7">
        <v>-0.49999999999999989</v>
      </c>
      <c r="T131" s="7">
        <v>-0.61558701125109239</v>
      </c>
      <c r="U131" s="7">
        <v>0.69999999999999984</v>
      </c>
    </row>
    <row r="132" spans="2:21" x14ac:dyDescent="0.25">
      <c r="B132" t="s">
        <v>233</v>
      </c>
      <c r="C132" s="7">
        <v>0.19999999999999996</v>
      </c>
      <c r="D132" s="7">
        <v>-0.59999999999999987</v>
      </c>
      <c r="E132" s="7">
        <v>0.29999999999999993</v>
      </c>
      <c r="F132" s="7">
        <v>0.20519567041703082</v>
      </c>
      <c r="G132" s="7">
        <v>0.99999999999999978</v>
      </c>
      <c r="H132" s="7">
        <v>0.97467943448089633</v>
      </c>
      <c r="I132" s="7">
        <v>-0.8999999999999998</v>
      </c>
      <c r="N132" t="s">
        <v>234</v>
      </c>
      <c r="O132" s="7">
        <v>0.39999999999999991</v>
      </c>
      <c r="P132" s="7">
        <v>0.29999999999999993</v>
      </c>
      <c r="Q132" s="7">
        <v>-0.39999999999999991</v>
      </c>
      <c r="R132" s="7">
        <v>0.66688592885535014</v>
      </c>
      <c r="S132" s="7">
        <v>-0.49999999999999989</v>
      </c>
      <c r="T132" s="7">
        <v>-0.61558701125109239</v>
      </c>
      <c r="U132" s="7">
        <v>0.69999999999999984</v>
      </c>
    </row>
    <row r="133" spans="2:21" x14ac:dyDescent="0.25">
      <c r="B133" t="s">
        <v>235</v>
      </c>
      <c r="C133" s="7">
        <v>0.69999999999999984</v>
      </c>
      <c r="D133" s="7">
        <v>0.39999999999999991</v>
      </c>
      <c r="E133" s="7">
        <v>0</v>
      </c>
      <c r="F133" s="7">
        <v>0.66688592885535014</v>
      </c>
      <c r="G133" s="7">
        <v>-0.29999999999999993</v>
      </c>
      <c r="H133" s="7">
        <v>-0.46169025843831935</v>
      </c>
      <c r="I133" s="7">
        <v>0.59999999999999987</v>
      </c>
      <c r="N133" t="s">
        <v>236</v>
      </c>
      <c r="O133" s="7">
        <v>0.69999999999999984</v>
      </c>
      <c r="P133" s="7">
        <v>-9.9999999999999978E-2</v>
      </c>
      <c r="Q133" s="7">
        <v>0.19999999999999996</v>
      </c>
      <c r="R133" s="7">
        <v>0.71818484645960778</v>
      </c>
      <c r="S133" s="7">
        <v>0.29999999999999993</v>
      </c>
      <c r="T133" s="7">
        <v>0.10259783520851541</v>
      </c>
      <c r="U133" s="7">
        <v>9.9999999999999978E-2</v>
      </c>
    </row>
    <row r="134" spans="2:21" x14ac:dyDescent="0.25">
      <c r="B134" t="s">
        <v>237</v>
      </c>
      <c r="C134" s="7">
        <v>-0.79999999999999982</v>
      </c>
      <c r="D134" s="7">
        <v>-9.9999999999999978E-2</v>
      </c>
      <c r="E134" s="7">
        <v>0.19999999999999996</v>
      </c>
      <c r="F134" s="7">
        <v>-0.97467943448089633</v>
      </c>
      <c r="G134" s="7">
        <v>-0.29999999999999993</v>
      </c>
      <c r="H134" s="7">
        <v>-0.20519567041703082</v>
      </c>
      <c r="I134" s="7">
        <v>9.9999999999999978E-2</v>
      </c>
      <c r="N134" t="s">
        <v>238</v>
      </c>
      <c r="O134" s="7">
        <v>0.99999999999999978</v>
      </c>
      <c r="P134" s="7">
        <v>0.49999999999999989</v>
      </c>
      <c r="Q134" s="7">
        <v>0.29999999999999993</v>
      </c>
      <c r="R134" s="7">
        <v>0.66688592885535014</v>
      </c>
      <c r="S134" s="7">
        <v>0.19999999999999996</v>
      </c>
      <c r="T134" s="7">
        <v>0.10259783520851541</v>
      </c>
      <c r="U134" s="7">
        <v>0</v>
      </c>
    </row>
    <row r="135" spans="2:21" x14ac:dyDescent="0.25">
      <c r="B135" t="s">
        <v>239</v>
      </c>
      <c r="C135" s="7">
        <v>0.19999999999999996</v>
      </c>
      <c r="D135" s="7">
        <v>0.8999999999999998</v>
      </c>
      <c r="E135" s="7">
        <v>-0.29999999999999993</v>
      </c>
      <c r="F135" s="7">
        <v>5.1298917604257706E-2</v>
      </c>
      <c r="G135" s="7">
        <v>-0.79999999999999982</v>
      </c>
      <c r="H135" s="7">
        <v>-0.71818484645960778</v>
      </c>
      <c r="I135" s="7">
        <v>0.59999999999999987</v>
      </c>
      <c r="N135" t="s">
        <v>240</v>
      </c>
      <c r="O135" s="7">
        <v>-0.39999999999999991</v>
      </c>
      <c r="P135" s="7">
        <v>0.19999999999999996</v>
      </c>
      <c r="Q135" s="7">
        <v>-0.8999999999999998</v>
      </c>
      <c r="R135" s="7">
        <v>0.10259783520851541</v>
      </c>
      <c r="S135" s="7">
        <v>-0.59999999999999987</v>
      </c>
      <c r="T135" s="7">
        <v>-0.46169025843831935</v>
      </c>
      <c r="U135" s="7">
        <v>0.29999999999999993</v>
      </c>
    </row>
    <row r="136" spans="2:21" x14ac:dyDescent="0.25">
      <c r="B136" t="s">
        <v>241</v>
      </c>
      <c r="C136" s="7">
        <v>0</v>
      </c>
      <c r="D136" s="7">
        <v>-0.49999999999999989</v>
      </c>
      <c r="E136" s="7">
        <v>9.9999999999999978E-2</v>
      </c>
      <c r="F136" s="7">
        <v>5.1298917604257706E-2</v>
      </c>
      <c r="G136" s="7">
        <v>0.8999999999999998</v>
      </c>
      <c r="H136" s="7">
        <v>0.97467943448089633</v>
      </c>
      <c r="I136" s="7">
        <v>-0.99999999999999978</v>
      </c>
      <c r="N136" t="s">
        <v>242</v>
      </c>
      <c r="O136" s="7">
        <v>-9.9999999999999978E-2</v>
      </c>
      <c r="P136" s="7">
        <v>-0.19999999999999996</v>
      </c>
      <c r="Q136" s="7">
        <v>-0.8999999999999998</v>
      </c>
      <c r="R136" s="7">
        <v>0.56428809364683474</v>
      </c>
      <c r="S136" s="7">
        <v>9.9999999999999978E-2</v>
      </c>
      <c r="T136" s="7">
        <v>0.20519567041703082</v>
      </c>
      <c r="U136" s="7">
        <v>-0.29999999999999993</v>
      </c>
    </row>
    <row r="137" spans="2:21" x14ac:dyDescent="0.25">
      <c r="B137" t="s">
        <v>243</v>
      </c>
      <c r="C137" s="7">
        <v>-0.29999999999999993</v>
      </c>
      <c r="D137" s="7">
        <v>0.39999999999999991</v>
      </c>
      <c r="E137" s="7">
        <v>-0.69999999999999984</v>
      </c>
      <c r="F137" s="7">
        <v>-5.1298917604257706E-2</v>
      </c>
      <c r="G137" s="7">
        <v>-0.49999999999999989</v>
      </c>
      <c r="H137" s="7">
        <v>-0.30779350562554619</v>
      </c>
      <c r="I137" s="7">
        <v>9.9999999999999978E-2</v>
      </c>
      <c r="N137" t="s">
        <v>244</v>
      </c>
      <c r="O137" s="7">
        <v>0.19999999999999996</v>
      </c>
      <c r="P137" s="7">
        <v>-9.9999999999999978E-2</v>
      </c>
      <c r="Q137" s="7">
        <v>-0.29999999999999993</v>
      </c>
      <c r="R137" s="7">
        <v>0.56428809364683474</v>
      </c>
      <c r="S137" s="7">
        <v>-0.29999999999999993</v>
      </c>
      <c r="T137" s="7">
        <v>-0.46169025843831935</v>
      </c>
      <c r="U137" s="7">
        <v>0.59999999999999987</v>
      </c>
    </row>
    <row r="138" spans="2:21" x14ac:dyDescent="0.25">
      <c r="B138" t="s">
        <v>245</v>
      </c>
      <c r="C138" s="7">
        <v>0.59999999999999987</v>
      </c>
      <c r="D138" s="7">
        <v>-0.29999999999999993</v>
      </c>
      <c r="E138" s="7">
        <v>0.39999999999999991</v>
      </c>
      <c r="F138" s="7">
        <v>0.46169025843831935</v>
      </c>
      <c r="G138" s="7">
        <v>0.8999999999999998</v>
      </c>
      <c r="H138" s="7">
        <v>0.82078268166812329</v>
      </c>
      <c r="I138" s="7">
        <v>-0.69999999999999984</v>
      </c>
      <c r="N138" t="s">
        <v>246</v>
      </c>
      <c r="O138" s="7">
        <v>-0.29999999999999993</v>
      </c>
      <c r="P138" s="7">
        <v>-9.9999999999999978E-2</v>
      </c>
      <c r="Q138" s="7">
        <v>-0.99999999999999978</v>
      </c>
      <c r="R138" s="7">
        <v>0.41039134083406165</v>
      </c>
      <c r="S138" s="7">
        <v>-0.29999999999999993</v>
      </c>
      <c r="T138" s="7">
        <v>-0.20519567041703082</v>
      </c>
      <c r="U138" s="7">
        <v>9.9999999999999978E-2</v>
      </c>
    </row>
    <row r="139" spans="2:21" x14ac:dyDescent="0.25">
      <c r="B139" t="s">
        <v>247</v>
      </c>
      <c r="C139" s="7">
        <v>-0.29999999999999993</v>
      </c>
      <c r="D139" s="7">
        <v>0.39999999999999991</v>
      </c>
      <c r="E139" s="7">
        <v>-0.69999999999999984</v>
      </c>
      <c r="F139" s="7">
        <v>-5.1298917604257706E-2</v>
      </c>
      <c r="G139" s="7">
        <v>-0.49999999999999989</v>
      </c>
      <c r="H139" s="7">
        <v>-0.30779350562554619</v>
      </c>
      <c r="I139" s="7">
        <v>9.9999999999999978E-2</v>
      </c>
      <c r="N139" t="s">
        <v>248</v>
      </c>
      <c r="O139" s="7">
        <v>-0.29999999999999993</v>
      </c>
      <c r="P139" s="7">
        <v>-0.59999999999999987</v>
      </c>
      <c r="Q139" s="7">
        <v>-0.79999999999999982</v>
      </c>
      <c r="R139" s="7">
        <v>0.46169025843831935</v>
      </c>
      <c r="S139" s="7">
        <v>0.29999999999999993</v>
      </c>
      <c r="T139" s="7">
        <v>0.35909242322980389</v>
      </c>
      <c r="U139" s="7">
        <v>-0.39999999999999991</v>
      </c>
    </row>
    <row r="140" spans="2:21" x14ac:dyDescent="0.25">
      <c r="B140" t="s">
        <v>249</v>
      </c>
      <c r="C140" s="7">
        <v>0.79999999999999982</v>
      </c>
      <c r="D140" s="7">
        <v>9.9999999999999978E-2</v>
      </c>
      <c r="E140" s="7">
        <v>-0.19999999999999996</v>
      </c>
      <c r="F140" s="7">
        <v>0.97467943448089633</v>
      </c>
      <c r="G140" s="7">
        <v>0.29999999999999993</v>
      </c>
      <c r="H140" s="7">
        <v>0.20519567041703082</v>
      </c>
      <c r="I140" s="7">
        <v>-9.9999999999999978E-2</v>
      </c>
      <c r="N140" t="s">
        <v>250</v>
      </c>
      <c r="O140" s="7">
        <v>-0.70710678118654746</v>
      </c>
      <c r="P140" s="7">
        <v>-0.70710678118654746</v>
      </c>
      <c r="Q140" s="7">
        <v>0.35355339059327373</v>
      </c>
      <c r="R140" s="7">
        <v>-0.72547625011001171</v>
      </c>
      <c r="S140" s="7">
        <v>0.35355339059327373</v>
      </c>
      <c r="T140" s="7">
        <v>0.36273812505500586</v>
      </c>
      <c r="U140" s="7">
        <v>-0.35355339059327373</v>
      </c>
    </row>
  </sheetData>
  <mergeCells count="1">
    <mergeCell ref="B1:L3"/>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Sheet1</vt:lpstr>
      <vt:lpstr>Fig 1</vt:lpstr>
      <vt:lpstr>Fig 2</vt:lpstr>
      <vt:lpstr>Fig 3</vt:lpstr>
      <vt:lpstr>Fig 4</vt:lpstr>
      <vt:lpstr>Fig 5</vt:lpstr>
      <vt:lpstr>'Fig 2'!_Ref91590231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Chickering, Giles</dc:creator>
  <cp:lastModifiedBy>Chickering, Giles</cp:lastModifiedBy>
  <dcterms:created xsi:type="dcterms:W3CDTF">2022-04-04T16:59:59Z</dcterms:created>
  <dcterms:modified xsi:type="dcterms:W3CDTF">2022-04-12T05:05:02Z</dcterms:modified>
</cp:coreProperties>
</file>