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NHEERL_MoserWM\Stress\Manganese and Stress Combination\ChocMilkConsum\Chocolate Milk ScienceHub data\"/>
    </mc:Choice>
  </mc:AlternateContent>
  <xr:revisionPtr revIDLastSave="0" documentId="13_ncr:1_{490AEBA1-FA74-4A04-A4EC-10ED4C37F6BB}" xr6:coauthVersionLast="46" xr6:coauthVersionMax="46" xr10:uidLastSave="{00000000-0000-0000-0000-000000000000}"/>
  <bookViews>
    <workbookView xWindow="-110" yWindow="-110" windowWidth="19420" windowHeight="10420" xr2:uid="{4DF3CFD2-8359-433D-80C6-B324388894B3}"/>
  </bookViews>
  <sheets>
    <sheet name="Read me" sheetId="4" r:id="rId1"/>
    <sheet name="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8" i="3" l="1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89" i="3"/>
  <c r="L88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1" i="3"/>
  <c r="L90" i="3"/>
  <c r="L96" i="3"/>
  <c r="L95" i="3"/>
  <c r="L94" i="3"/>
  <c r="L93" i="3"/>
  <c r="L92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  <c r="I168" i="3" l="1"/>
  <c r="J168" i="3" s="1"/>
  <c r="I167" i="3"/>
  <c r="J167" i="3" s="1"/>
  <c r="I166" i="3"/>
  <c r="J166" i="3" s="1"/>
  <c r="I165" i="3"/>
  <c r="J165" i="3" s="1"/>
  <c r="I164" i="3"/>
  <c r="J164" i="3" s="1"/>
  <c r="I163" i="3"/>
  <c r="J163" i="3" s="1"/>
  <c r="I162" i="3"/>
  <c r="J162" i="3" s="1"/>
  <c r="I161" i="3"/>
  <c r="J161" i="3" s="1"/>
  <c r="I160" i="3"/>
  <c r="J160" i="3" s="1"/>
  <c r="I159" i="3"/>
  <c r="J159" i="3" s="1"/>
  <c r="I158" i="3"/>
  <c r="J158" i="3" s="1"/>
  <c r="I157" i="3"/>
  <c r="J157" i="3" s="1"/>
  <c r="I156" i="3"/>
  <c r="J156" i="3" s="1"/>
  <c r="I155" i="3"/>
  <c r="J155" i="3" s="1"/>
  <c r="I154" i="3"/>
  <c r="J154" i="3" s="1"/>
  <c r="I153" i="3"/>
  <c r="J153" i="3" s="1"/>
  <c r="I152" i="3"/>
  <c r="J152" i="3" s="1"/>
  <c r="I151" i="3"/>
  <c r="J151" i="3" s="1"/>
  <c r="I150" i="3"/>
  <c r="J150" i="3" s="1"/>
  <c r="I149" i="3"/>
  <c r="J149" i="3" s="1"/>
  <c r="I148" i="3"/>
  <c r="J148" i="3" s="1"/>
  <c r="I147" i="3"/>
  <c r="J147" i="3" s="1"/>
  <c r="I146" i="3"/>
  <c r="J146" i="3" s="1"/>
  <c r="I145" i="3"/>
  <c r="J145" i="3" s="1"/>
  <c r="I144" i="3"/>
  <c r="J144" i="3" s="1"/>
  <c r="I143" i="3"/>
  <c r="J143" i="3" s="1"/>
  <c r="I142" i="3"/>
  <c r="J142" i="3" s="1"/>
  <c r="I141" i="3"/>
  <c r="J141" i="3" s="1"/>
  <c r="I140" i="3"/>
  <c r="J140" i="3" s="1"/>
  <c r="I139" i="3"/>
  <c r="J139" i="3" s="1"/>
  <c r="I138" i="3"/>
  <c r="J138" i="3" s="1"/>
  <c r="I137" i="3"/>
  <c r="J137" i="3" s="1"/>
  <c r="I136" i="3"/>
  <c r="J136" i="3" s="1"/>
  <c r="I135" i="3"/>
  <c r="J135" i="3" s="1"/>
  <c r="I134" i="3"/>
  <c r="J134" i="3" s="1"/>
  <c r="I133" i="3"/>
  <c r="J133" i="3" s="1"/>
  <c r="I132" i="3"/>
  <c r="J132" i="3" s="1"/>
  <c r="I131" i="3"/>
  <c r="J131" i="3" s="1"/>
  <c r="I130" i="3"/>
  <c r="J130" i="3" s="1"/>
  <c r="I129" i="3"/>
  <c r="J129" i="3" s="1"/>
  <c r="I128" i="3"/>
  <c r="J128" i="3" s="1"/>
  <c r="I127" i="3"/>
  <c r="J127" i="3" s="1"/>
  <c r="I126" i="3"/>
  <c r="J126" i="3" s="1"/>
  <c r="I125" i="3"/>
  <c r="J125" i="3" s="1"/>
  <c r="I124" i="3"/>
  <c r="J124" i="3" s="1"/>
  <c r="I123" i="3"/>
  <c r="J123" i="3" s="1"/>
  <c r="I122" i="3"/>
  <c r="J122" i="3" s="1"/>
  <c r="I121" i="3"/>
  <c r="J121" i="3" s="1"/>
  <c r="I120" i="3"/>
  <c r="J120" i="3" s="1"/>
  <c r="I119" i="3"/>
  <c r="J119" i="3" s="1"/>
  <c r="I118" i="3"/>
  <c r="J118" i="3" s="1"/>
  <c r="I117" i="3"/>
  <c r="J117" i="3" s="1"/>
  <c r="I116" i="3"/>
  <c r="J116" i="3" s="1"/>
  <c r="I115" i="3"/>
  <c r="J115" i="3" s="1"/>
  <c r="I114" i="3"/>
  <c r="J114" i="3" s="1"/>
  <c r="I113" i="3"/>
  <c r="J113" i="3" s="1"/>
  <c r="I112" i="3"/>
  <c r="J112" i="3" s="1"/>
  <c r="I111" i="3"/>
  <c r="J111" i="3" s="1"/>
  <c r="I110" i="3"/>
  <c r="J110" i="3" s="1"/>
  <c r="I109" i="3"/>
  <c r="J109" i="3" s="1"/>
  <c r="I89" i="3"/>
  <c r="J89" i="3" s="1"/>
  <c r="I88" i="3"/>
  <c r="J88" i="3" s="1"/>
  <c r="I108" i="3"/>
  <c r="J108" i="3" s="1"/>
  <c r="I107" i="3"/>
  <c r="J107" i="3" s="1"/>
  <c r="I106" i="3"/>
  <c r="J106" i="3" s="1"/>
  <c r="I105" i="3"/>
  <c r="J105" i="3" s="1"/>
  <c r="I104" i="3"/>
  <c r="J104" i="3" s="1"/>
  <c r="I103" i="3"/>
  <c r="J103" i="3" s="1"/>
  <c r="I102" i="3"/>
  <c r="J102" i="3" s="1"/>
  <c r="I101" i="3"/>
  <c r="J101" i="3" s="1"/>
  <c r="I100" i="3"/>
  <c r="J100" i="3" s="1"/>
  <c r="I99" i="3"/>
  <c r="J99" i="3" s="1"/>
  <c r="I98" i="3"/>
  <c r="J98" i="3" s="1"/>
  <c r="I97" i="3"/>
  <c r="J97" i="3" s="1"/>
  <c r="I91" i="3"/>
  <c r="J91" i="3" s="1"/>
  <c r="I90" i="3"/>
  <c r="J90" i="3" s="1"/>
  <c r="I96" i="3"/>
  <c r="J96" i="3" s="1"/>
  <c r="I95" i="3"/>
  <c r="J95" i="3" s="1"/>
  <c r="I94" i="3"/>
  <c r="J94" i="3" s="1"/>
  <c r="I93" i="3"/>
  <c r="J93" i="3" s="1"/>
  <c r="I92" i="3"/>
  <c r="J92" i="3" s="1"/>
  <c r="I87" i="3"/>
  <c r="J87" i="3" s="1"/>
  <c r="I86" i="3"/>
  <c r="J86" i="3" s="1"/>
  <c r="I85" i="3"/>
  <c r="J85" i="3" s="1"/>
  <c r="I84" i="3"/>
  <c r="J84" i="3" s="1"/>
  <c r="I83" i="3"/>
  <c r="J83" i="3" s="1"/>
  <c r="I82" i="3"/>
  <c r="J82" i="3" s="1"/>
  <c r="I81" i="3"/>
  <c r="J81" i="3" s="1"/>
  <c r="I80" i="3"/>
  <c r="J80" i="3" s="1"/>
  <c r="I79" i="3"/>
  <c r="J79" i="3" s="1"/>
  <c r="I78" i="3"/>
  <c r="J78" i="3" s="1"/>
  <c r="I77" i="3"/>
  <c r="J77" i="3" s="1"/>
  <c r="I76" i="3"/>
  <c r="J76" i="3" s="1"/>
  <c r="I75" i="3"/>
  <c r="J75" i="3" s="1"/>
  <c r="I74" i="3"/>
  <c r="J74" i="3" s="1"/>
  <c r="I73" i="3"/>
  <c r="J73" i="3" s="1"/>
  <c r="I72" i="3"/>
  <c r="J72" i="3" s="1"/>
  <c r="I71" i="3"/>
  <c r="J71" i="3" s="1"/>
  <c r="I70" i="3"/>
  <c r="J70" i="3" s="1"/>
  <c r="I69" i="3"/>
  <c r="J69" i="3" s="1"/>
  <c r="I68" i="3"/>
  <c r="J68" i="3" s="1"/>
  <c r="I67" i="3"/>
  <c r="J67" i="3" s="1"/>
  <c r="I66" i="3"/>
  <c r="J66" i="3" s="1"/>
  <c r="I65" i="3"/>
  <c r="J65" i="3" s="1"/>
  <c r="I64" i="3"/>
  <c r="J64" i="3" s="1"/>
  <c r="I63" i="3"/>
  <c r="J63" i="3" s="1"/>
  <c r="I62" i="3"/>
  <c r="J62" i="3" s="1"/>
  <c r="I61" i="3"/>
  <c r="J61" i="3" s="1"/>
  <c r="I60" i="3"/>
  <c r="J60" i="3" s="1"/>
  <c r="I59" i="3"/>
  <c r="J59" i="3" s="1"/>
  <c r="I58" i="3"/>
  <c r="J58" i="3" s="1"/>
  <c r="I57" i="3"/>
  <c r="J57" i="3" s="1"/>
  <c r="I56" i="3"/>
  <c r="J56" i="3" s="1"/>
  <c r="I55" i="3"/>
  <c r="J55" i="3" s="1"/>
  <c r="I54" i="3"/>
  <c r="J54" i="3" s="1"/>
  <c r="I53" i="3"/>
  <c r="J53" i="3" s="1"/>
  <c r="I52" i="3"/>
  <c r="J52" i="3" s="1"/>
  <c r="I51" i="3"/>
  <c r="J51" i="3" s="1"/>
  <c r="I50" i="3"/>
  <c r="J50" i="3" s="1"/>
  <c r="I49" i="3"/>
  <c r="J49" i="3" s="1"/>
  <c r="I48" i="3"/>
  <c r="J48" i="3" s="1"/>
  <c r="I47" i="3"/>
  <c r="J47" i="3" s="1"/>
  <c r="I46" i="3"/>
  <c r="J46" i="3" s="1"/>
  <c r="I45" i="3"/>
  <c r="J45" i="3" s="1"/>
  <c r="I44" i="3"/>
  <c r="J44" i="3" s="1"/>
  <c r="I43" i="3"/>
  <c r="J43" i="3" s="1"/>
  <c r="I42" i="3"/>
  <c r="J42" i="3" s="1"/>
  <c r="I41" i="3"/>
  <c r="J41" i="3" s="1"/>
  <c r="I40" i="3"/>
  <c r="J40" i="3" s="1"/>
  <c r="I39" i="3"/>
  <c r="J39" i="3" s="1"/>
  <c r="I38" i="3"/>
  <c r="J38" i="3" s="1"/>
  <c r="I37" i="3"/>
  <c r="J37" i="3" s="1"/>
  <c r="I36" i="3"/>
  <c r="J36" i="3" s="1"/>
  <c r="I35" i="3"/>
  <c r="J35" i="3" s="1"/>
  <c r="I34" i="3"/>
  <c r="J34" i="3" s="1"/>
  <c r="I33" i="3"/>
  <c r="J33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J7" i="3" s="1"/>
  <c r="I6" i="3"/>
  <c r="J6" i="3" s="1"/>
  <c r="I5" i="3"/>
  <c r="J5" i="3" s="1"/>
  <c r="I4" i="3"/>
  <c r="J4" i="3" s="1"/>
  <c r="I3" i="3"/>
  <c r="J3" i="3" s="1"/>
  <c r="I2" i="3"/>
  <c r="J2" i="3" s="1"/>
</calcChain>
</file>

<file path=xl/sharedStrings.xml><?xml version="1.0" encoding="utf-8"?>
<sst xmlns="http://schemas.openxmlformats.org/spreadsheetml/2006/main" count="513" uniqueCount="22">
  <si>
    <t>Animal #</t>
  </si>
  <si>
    <t>SEX</t>
  </si>
  <si>
    <t>CM Preference</t>
  </si>
  <si>
    <t>F</t>
  </si>
  <si>
    <t>A</t>
  </si>
  <si>
    <t>M</t>
  </si>
  <si>
    <t>B</t>
  </si>
  <si>
    <t>C</t>
  </si>
  <si>
    <t>D</t>
  </si>
  <si>
    <t xml:space="preserve">D </t>
  </si>
  <si>
    <t>E</t>
  </si>
  <si>
    <t>CM intake by Wt (ml/kg)</t>
  </si>
  <si>
    <t>Cohort</t>
  </si>
  <si>
    <t>Body wt (g)</t>
  </si>
  <si>
    <t>Treatment Group</t>
  </si>
  <si>
    <t>Mn Dose (mg/mL)</t>
  </si>
  <si>
    <t>Stress Group</t>
  </si>
  <si>
    <t>No Stress</t>
  </si>
  <si>
    <t>Stress</t>
  </si>
  <si>
    <t>Water intake (mL)</t>
  </si>
  <si>
    <t>CM intake (mL)</t>
  </si>
  <si>
    <t>tot intake 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</si>
</sst>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44" fontId="2" fillId="0" borderId="0" xfId="0" applyNumberFormat="1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15</xdr:col>
      <xdr:colOff>457201</xdr:colOff>
      <xdr:row>23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91E7822-5C53-4B99-8E25-D8E383E225ED}"/>
            </a:ext>
          </a:extLst>
        </xdr:cNvPr>
        <xdr:cNvSpPr txBox="1"/>
      </xdr:nvSpPr>
      <xdr:spPr>
        <a:xfrm>
          <a:off x="609600" y="368300"/>
          <a:ext cx="8991601" cy="3867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data is for Chocolate Milk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Task</a:t>
          </a:r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Animal # =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animal indentifaction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number for pup (postweaning # includes dam # as first 4 digits and behavioral testing group # as the last 2 digits)</a:t>
          </a:r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Cohort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the group number assigned to the pregnant rats that were received at the same time period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Treatment Group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Assignment given to pregnant rat that is associated with Mn exposure and stress exposure (A through F)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Mn Dose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dosage of Manganese given via drinking water (mg/mL)</a:t>
          </a:r>
          <a:endParaRPr lang="en-US">
            <a:effectLst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Stress Group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assignment to pregnant rat as to whether the rat would receive the stress paradigm or no stress (stress, no stress)</a:t>
          </a:r>
        </a:p>
        <a:p>
          <a:endParaRPr lang="en-U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/>
            <a:t>Water intake = the volume</a:t>
          </a:r>
          <a:r>
            <a:rPr lang="en-US" sz="1100" baseline="0"/>
            <a:t> of water rat drank during test period (in mL)</a:t>
          </a:r>
        </a:p>
        <a:p>
          <a:r>
            <a:rPr lang="en-US" sz="1100" baseline="0"/>
            <a:t>CM intake = the volume of chocolate milk the rat drank during the test period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(in mL)</a:t>
          </a:r>
          <a:endParaRPr lang="en-US" sz="1100" baseline="0"/>
        </a:p>
        <a:p>
          <a:r>
            <a:rPr lang="en-US" sz="1100" baseline="0"/>
            <a:t>total intake = water intake + CM intake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(in mL)</a:t>
          </a:r>
          <a:endParaRPr lang="en-US" sz="1100" baseline="0"/>
        </a:p>
        <a:p>
          <a:r>
            <a:rPr lang="en-US" sz="1100"/>
            <a:t>CM preference = the preference of the rat to drink chocolate milk instead of water;</a:t>
          </a:r>
          <a:r>
            <a:rPr lang="en-US" sz="1100" baseline="0"/>
            <a:t> calculated: CM intake / (total intake)</a:t>
          </a:r>
        </a:p>
        <a:p>
          <a:endParaRPr lang="en-US" sz="1100" baseline="0"/>
        </a:p>
        <a:p>
          <a:r>
            <a:rPr lang="en-US" sz="1100" baseline="0"/>
            <a:t>body weight = weight of animal (in grams)</a:t>
          </a:r>
        </a:p>
        <a:p>
          <a:r>
            <a:rPr lang="en-US" sz="1100" baseline="0"/>
            <a:t>CM intake by body weight = chocolate milk intake divided by body weight in kg (mL/kg)</a:t>
          </a:r>
        </a:p>
        <a:p>
          <a:endParaRPr lang="en-US" sz="1100" baseline="0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63D79-342E-4ECB-91C7-E187E685BE24}">
  <dimension ref="A1"/>
  <sheetViews>
    <sheetView tabSelected="1" workbookViewId="0">
      <selection activeCell="B3" sqref="B3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3A381-EE44-47CB-8E8D-4AE553DD7B28}">
  <dimension ref="A1:N168"/>
  <sheetViews>
    <sheetView topLeftCell="C1" workbookViewId="0">
      <selection activeCell="L2" sqref="L2"/>
    </sheetView>
  </sheetViews>
  <sheetFormatPr defaultRowHeight="14.5" x14ac:dyDescent="0.35"/>
  <cols>
    <col min="1" max="1" width="14" style="2" customWidth="1"/>
    <col min="2" max="2" width="9.1796875" style="2"/>
    <col min="3" max="5" width="11.453125" style="2" customWidth="1"/>
    <col min="6" max="6" width="11.1796875" style="2" customWidth="1"/>
    <col min="7" max="7" width="18.26953125" style="2" customWidth="1"/>
    <col min="8" max="8" width="18" style="2" customWidth="1"/>
    <col min="9" max="9" width="15" customWidth="1"/>
    <col min="10" max="11" width="21.81640625" customWidth="1"/>
    <col min="12" max="12" width="20.453125" customWidth="1"/>
    <col min="13" max="13" width="14.08984375" customWidth="1"/>
    <col min="14" max="14" width="27.1796875" customWidth="1"/>
  </cols>
  <sheetData>
    <row r="1" spans="1:14" ht="29" x14ac:dyDescent="0.35">
      <c r="A1" s="5" t="s">
        <v>0</v>
      </c>
      <c r="B1" s="6" t="s">
        <v>1</v>
      </c>
      <c r="C1" s="10" t="s">
        <v>14</v>
      </c>
      <c r="D1" s="11" t="s">
        <v>15</v>
      </c>
      <c r="E1" s="11" t="s">
        <v>16</v>
      </c>
      <c r="F1" s="6" t="s">
        <v>12</v>
      </c>
      <c r="G1" s="6" t="s">
        <v>19</v>
      </c>
      <c r="H1" s="6" t="s">
        <v>20</v>
      </c>
      <c r="I1" s="5" t="s">
        <v>21</v>
      </c>
      <c r="J1" s="7" t="s">
        <v>2</v>
      </c>
      <c r="K1" s="7" t="s">
        <v>13</v>
      </c>
      <c r="L1" s="7" t="s">
        <v>11</v>
      </c>
      <c r="M1" s="8"/>
      <c r="N1" s="8"/>
    </row>
    <row r="2" spans="1:14" x14ac:dyDescent="0.35">
      <c r="A2" s="3">
        <v>809405</v>
      </c>
      <c r="B2" s="1" t="s">
        <v>3</v>
      </c>
      <c r="C2" s="1" t="s">
        <v>4</v>
      </c>
      <c r="D2" s="1">
        <v>0</v>
      </c>
      <c r="E2" s="1" t="s">
        <v>18</v>
      </c>
      <c r="F2" s="2">
        <v>1</v>
      </c>
      <c r="G2" s="2">
        <v>0.70000000000004547</v>
      </c>
      <c r="H2" s="2">
        <v>42.5</v>
      </c>
      <c r="I2">
        <f>SUM(G2:H2)</f>
        <v>43.200000000000045</v>
      </c>
      <c r="J2">
        <f>H2/I2</f>
        <v>0.98379629629629528</v>
      </c>
      <c r="K2">
        <v>232.8</v>
      </c>
      <c r="L2">
        <f>H2/(K2/1000)</f>
        <v>182.56013745704468</v>
      </c>
      <c r="M2" s="9"/>
    </row>
    <row r="3" spans="1:14" x14ac:dyDescent="0.35">
      <c r="A3" s="3">
        <v>809505</v>
      </c>
      <c r="B3" s="1" t="s">
        <v>3</v>
      </c>
      <c r="C3" s="1" t="s">
        <v>4</v>
      </c>
      <c r="D3" s="1">
        <v>0</v>
      </c>
      <c r="E3" s="1" t="s">
        <v>18</v>
      </c>
      <c r="F3" s="2">
        <v>1</v>
      </c>
      <c r="G3" s="2">
        <v>1</v>
      </c>
      <c r="H3" s="2">
        <v>11.699999999999989</v>
      </c>
      <c r="I3">
        <f t="shared" ref="I3:I66" si="0">SUM(G3:H3)</f>
        <v>12.699999999999989</v>
      </c>
      <c r="J3">
        <f t="shared" ref="J3:J66" si="1">H3/I3</f>
        <v>0.92125984251968496</v>
      </c>
      <c r="K3">
        <v>244.6</v>
      </c>
      <c r="L3">
        <f>H3/(K3/1000)</f>
        <v>47.833197056418598</v>
      </c>
      <c r="M3" s="9"/>
    </row>
    <row r="4" spans="1:14" x14ac:dyDescent="0.35">
      <c r="A4" s="3">
        <v>809605</v>
      </c>
      <c r="B4" s="1" t="s">
        <v>3</v>
      </c>
      <c r="C4" s="1" t="s">
        <v>4</v>
      </c>
      <c r="D4" s="1">
        <v>0</v>
      </c>
      <c r="E4" s="1" t="s">
        <v>18</v>
      </c>
      <c r="F4" s="2">
        <v>1</v>
      </c>
      <c r="G4" s="2">
        <v>0.60000000000002274</v>
      </c>
      <c r="H4" s="2">
        <v>16.699999999999989</v>
      </c>
      <c r="I4">
        <f t="shared" si="0"/>
        <v>17.300000000000011</v>
      </c>
      <c r="J4">
        <f t="shared" si="1"/>
        <v>0.96531791907514319</v>
      </c>
      <c r="K4">
        <v>229.2</v>
      </c>
      <c r="L4">
        <f>H4/(K4/1000)</f>
        <v>72.862129144851608</v>
      </c>
      <c r="M4" s="9"/>
    </row>
    <row r="5" spans="1:14" x14ac:dyDescent="0.35">
      <c r="A5" s="2">
        <v>822305</v>
      </c>
      <c r="B5" s="2" t="s">
        <v>3</v>
      </c>
      <c r="C5" s="2" t="s">
        <v>4</v>
      </c>
      <c r="D5" s="1">
        <v>0</v>
      </c>
      <c r="E5" s="1" t="s">
        <v>18</v>
      </c>
      <c r="F5" s="2">
        <v>2</v>
      </c>
      <c r="G5" s="2">
        <v>1.7000000000000455</v>
      </c>
      <c r="H5" s="2">
        <v>33.899999999999977</v>
      </c>
      <c r="I5">
        <f t="shared" si="0"/>
        <v>35.600000000000023</v>
      </c>
      <c r="J5">
        <f t="shared" si="1"/>
        <v>0.95224719101123467</v>
      </c>
      <c r="K5">
        <v>205.7</v>
      </c>
      <c r="L5">
        <f>H5/(K5/1000)</f>
        <v>164.8031113271754</v>
      </c>
      <c r="M5" s="9"/>
    </row>
    <row r="6" spans="1:14" x14ac:dyDescent="0.35">
      <c r="A6" s="2">
        <v>822705</v>
      </c>
      <c r="B6" s="2" t="s">
        <v>3</v>
      </c>
      <c r="C6" s="2" t="s">
        <v>4</v>
      </c>
      <c r="D6" s="1">
        <v>0</v>
      </c>
      <c r="E6" s="1" t="s">
        <v>18</v>
      </c>
      <c r="F6" s="2">
        <v>2</v>
      </c>
      <c r="G6" s="2">
        <v>2</v>
      </c>
      <c r="H6" s="2">
        <v>15.800000000000011</v>
      </c>
      <c r="I6">
        <f t="shared" si="0"/>
        <v>17.800000000000011</v>
      </c>
      <c r="J6">
        <f t="shared" si="1"/>
        <v>0.88764044943820231</v>
      </c>
      <c r="K6">
        <v>246.6</v>
      </c>
      <c r="L6">
        <f>H6/(K6/1000)</f>
        <v>64.071370640713752</v>
      </c>
      <c r="M6" s="9"/>
    </row>
    <row r="7" spans="1:14" x14ac:dyDescent="0.35">
      <c r="A7" s="2">
        <v>822905</v>
      </c>
      <c r="B7" s="2" t="s">
        <v>3</v>
      </c>
      <c r="C7" s="2" t="s">
        <v>4</v>
      </c>
      <c r="D7" s="1">
        <v>0</v>
      </c>
      <c r="E7" s="1" t="s">
        <v>18</v>
      </c>
      <c r="F7" s="2">
        <v>2</v>
      </c>
      <c r="G7" s="2">
        <v>1.9000000000000909</v>
      </c>
      <c r="H7" s="2">
        <v>16.899999999999977</v>
      </c>
      <c r="I7">
        <f t="shared" si="0"/>
        <v>18.800000000000068</v>
      </c>
      <c r="J7">
        <f t="shared" si="1"/>
        <v>0.89893617021276151</v>
      </c>
      <c r="K7">
        <v>210.7</v>
      </c>
      <c r="L7">
        <f>H7/(K7/1000)</f>
        <v>80.208827717133261</v>
      </c>
      <c r="M7" s="9"/>
    </row>
    <row r="8" spans="1:14" x14ac:dyDescent="0.35">
      <c r="A8" s="2">
        <v>824105</v>
      </c>
      <c r="B8" s="2" t="s">
        <v>3</v>
      </c>
      <c r="C8" s="2" t="s">
        <v>4</v>
      </c>
      <c r="D8" s="1">
        <v>0</v>
      </c>
      <c r="E8" s="1" t="s">
        <v>18</v>
      </c>
      <c r="F8" s="2">
        <v>2</v>
      </c>
      <c r="G8" s="2">
        <v>1.5999999999999091</v>
      </c>
      <c r="H8" s="2">
        <v>11.5</v>
      </c>
      <c r="I8">
        <f t="shared" si="0"/>
        <v>13.099999999999909</v>
      </c>
      <c r="J8">
        <f t="shared" si="1"/>
        <v>0.87786259541985345</v>
      </c>
      <c r="K8">
        <v>231.8</v>
      </c>
      <c r="L8">
        <f>H8/(K8/1000)</f>
        <v>49.611734253666953</v>
      </c>
      <c r="M8" s="9"/>
    </row>
    <row r="9" spans="1:14" x14ac:dyDescent="0.35">
      <c r="A9" s="2">
        <v>824205</v>
      </c>
      <c r="B9" s="2" t="s">
        <v>3</v>
      </c>
      <c r="C9" s="2" t="s">
        <v>4</v>
      </c>
      <c r="D9" s="1">
        <v>0</v>
      </c>
      <c r="E9" s="1" t="s">
        <v>18</v>
      </c>
      <c r="F9" s="2">
        <v>2</v>
      </c>
      <c r="G9" s="2">
        <v>0.90000000000009095</v>
      </c>
      <c r="H9" s="2">
        <v>14.5</v>
      </c>
      <c r="I9">
        <f t="shared" si="0"/>
        <v>15.400000000000091</v>
      </c>
      <c r="J9">
        <f t="shared" si="1"/>
        <v>0.94155844155843604</v>
      </c>
      <c r="K9">
        <v>200.9</v>
      </c>
      <c r="L9">
        <f>H9/(K9/1000)</f>
        <v>72.175211548033843</v>
      </c>
      <c r="M9" s="9"/>
    </row>
    <row r="10" spans="1:14" x14ac:dyDescent="0.35">
      <c r="A10" s="2">
        <v>901805</v>
      </c>
      <c r="B10" s="2" t="s">
        <v>3</v>
      </c>
      <c r="C10" s="2" t="s">
        <v>4</v>
      </c>
      <c r="D10" s="1">
        <v>0</v>
      </c>
      <c r="E10" s="1" t="s">
        <v>18</v>
      </c>
      <c r="F10" s="2">
        <v>3</v>
      </c>
      <c r="G10" s="2">
        <v>0.5</v>
      </c>
      <c r="H10" s="2">
        <v>27.199999999999989</v>
      </c>
      <c r="I10">
        <f t="shared" si="0"/>
        <v>27.699999999999989</v>
      </c>
      <c r="J10">
        <f t="shared" si="1"/>
        <v>0.98194945848375448</v>
      </c>
      <c r="K10">
        <v>258.3</v>
      </c>
      <c r="L10">
        <f>H10/(K10/1000)</f>
        <v>105.30391018195891</v>
      </c>
      <c r="M10" s="9"/>
    </row>
    <row r="11" spans="1:14" x14ac:dyDescent="0.35">
      <c r="A11" s="2">
        <v>902705</v>
      </c>
      <c r="B11" s="2" t="s">
        <v>3</v>
      </c>
      <c r="C11" s="2" t="s">
        <v>4</v>
      </c>
      <c r="D11" s="1">
        <v>0</v>
      </c>
      <c r="E11" s="1" t="s">
        <v>18</v>
      </c>
      <c r="F11" s="2">
        <v>3</v>
      </c>
      <c r="G11" s="2">
        <v>1.8000000000000682</v>
      </c>
      <c r="H11" s="2">
        <v>41.399999999999977</v>
      </c>
      <c r="I11">
        <f t="shared" si="0"/>
        <v>43.200000000000045</v>
      </c>
      <c r="J11">
        <f t="shared" si="1"/>
        <v>0.95833333333333182</v>
      </c>
      <c r="K11">
        <v>266.10000000000002</v>
      </c>
      <c r="L11">
        <f>H11/(K11/1000)</f>
        <v>155.58060879368651</v>
      </c>
      <c r="M11" s="9"/>
    </row>
    <row r="12" spans="1:14" x14ac:dyDescent="0.35">
      <c r="A12" s="2">
        <v>902905</v>
      </c>
      <c r="B12" s="2" t="s">
        <v>3</v>
      </c>
      <c r="C12" s="2" t="s">
        <v>4</v>
      </c>
      <c r="D12" s="1">
        <v>0</v>
      </c>
      <c r="E12" s="1" t="s">
        <v>18</v>
      </c>
      <c r="F12" s="2">
        <v>3</v>
      </c>
      <c r="G12" s="2">
        <v>2.1000000000000227</v>
      </c>
      <c r="H12" s="2">
        <v>26.800000000000011</v>
      </c>
      <c r="I12">
        <f t="shared" si="0"/>
        <v>28.900000000000034</v>
      </c>
      <c r="J12">
        <f t="shared" si="1"/>
        <v>0.92733564013840764</v>
      </c>
      <c r="K12">
        <v>245.8</v>
      </c>
      <c r="L12">
        <f>H12/(K12/1000)</f>
        <v>109.0317331163548</v>
      </c>
      <c r="M12" s="9"/>
    </row>
    <row r="13" spans="1:14" x14ac:dyDescent="0.35">
      <c r="A13" s="4">
        <v>904905</v>
      </c>
      <c r="B13" s="2" t="s">
        <v>3</v>
      </c>
      <c r="C13" s="2" t="s">
        <v>4</v>
      </c>
      <c r="D13" s="1">
        <v>0</v>
      </c>
      <c r="E13" s="1" t="s">
        <v>18</v>
      </c>
      <c r="F13" s="2">
        <v>4</v>
      </c>
      <c r="G13" s="2">
        <v>0.70000000000004547</v>
      </c>
      <c r="H13" s="2">
        <v>17.399999999999977</v>
      </c>
      <c r="I13">
        <f t="shared" si="0"/>
        <v>18.100000000000023</v>
      </c>
      <c r="J13">
        <f t="shared" si="1"/>
        <v>0.96132596685082627</v>
      </c>
      <c r="K13">
        <v>269.3</v>
      </c>
      <c r="L13">
        <f>H13/(K13/1000)</f>
        <v>64.611956925361966</v>
      </c>
      <c r="M13" s="9"/>
    </row>
    <row r="14" spans="1:14" x14ac:dyDescent="0.35">
      <c r="A14" s="4">
        <v>905005</v>
      </c>
      <c r="B14" s="2" t="s">
        <v>3</v>
      </c>
      <c r="C14" s="2" t="s">
        <v>4</v>
      </c>
      <c r="D14" s="1">
        <v>0</v>
      </c>
      <c r="E14" s="1" t="s">
        <v>18</v>
      </c>
      <c r="F14" s="2">
        <v>4</v>
      </c>
      <c r="G14" s="2">
        <v>1.2000000000000455</v>
      </c>
      <c r="H14" s="2">
        <v>32.800000000000011</v>
      </c>
      <c r="I14">
        <f t="shared" si="0"/>
        <v>34.000000000000057</v>
      </c>
      <c r="J14">
        <f t="shared" si="1"/>
        <v>0.96470588235293986</v>
      </c>
      <c r="K14">
        <v>255.3</v>
      </c>
      <c r="L14">
        <f>H14/(K14/1000)</f>
        <v>128.4763023893459</v>
      </c>
      <c r="M14" s="9"/>
    </row>
    <row r="15" spans="1:14" x14ac:dyDescent="0.35">
      <c r="A15" s="4">
        <v>906605</v>
      </c>
      <c r="B15" s="2" t="s">
        <v>3</v>
      </c>
      <c r="C15" s="2" t="s">
        <v>4</v>
      </c>
      <c r="D15" s="1">
        <v>0</v>
      </c>
      <c r="E15" s="1" t="s">
        <v>18</v>
      </c>
      <c r="F15" s="2">
        <v>4</v>
      </c>
      <c r="G15" s="2">
        <v>0.79999999999995453</v>
      </c>
      <c r="H15" s="2">
        <v>16.799999999999955</v>
      </c>
      <c r="I15">
        <f t="shared" si="0"/>
        <v>17.599999999999909</v>
      </c>
      <c r="J15">
        <f t="shared" si="1"/>
        <v>0.95454545454545692</v>
      </c>
      <c r="K15">
        <v>224.9</v>
      </c>
      <c r="L15">
        <f>H15/(K15/1000)</f>
        <v>74.699866607380855</v>
      </c>
      <c r="M15" s="9"/>
    </row>
    <row r="16" spans="1:14" x14ac:dyDescent="0.35">
      <c r="A16" s="3">
        <v>809401</v>
      </c>
      <c r="B16" s="1" t="s">
        <v>5</v>
      </c>
      <c r="C16" s="1" t="s">
        <v>4</v>
      </c>
      <c r="D16" s="1">
        <v>0</v>
      </c>
      <c r="E16" s="1" t="s">
        <v>18</v>
      </c>
      <c r="F16" s="2">
        <v>1</v>
      </c>
      <c r="G16" s="2">
        <v>1.1000000000000227</v>
      </c>
      <c r="H16" s="2">
        <v>39.200000000000045</v>
      </c>
      <c r="I16">
        <f t="shared" si="0"/>
        <v>40.300000000000068</v>
      </c>
      <c r="J16">
        <f t="shared" si="1"/>
        <v>0.97270471464019803</v>
      </c>
      <c r="K16">
        <v>330.1</v>
      </c>
      <c r="L16">
        <f>H16/(K16/1000)</f>
        <v>118.75189336564691</v>
      </c>
      <c r="M16" s="9"/>
    </row>
    <row r="17" spans="1:13" x14ac:dyDescent="0.35">
      <c r="A17" s="3">
        <v>809501</v>
      </c>
      <c r="B17" s="1" t="s">
        <v>5</v>
      </c>
      <c r="C17" s="1" t="s">
        <v>4</v>
      </c>
      <c r="D17" s="1">
        <v>0</v>
      </c>
      <c r="E17" s="1" t="s">
        <v>18</v>
      </c>
      <c r="F17" s="2">
        <v>1</v>
      </c>
      <c r="G17" s="2">
        <v>3.8999999999999773</v>
      </c>
      <c r="H17" s="2">
        <v>12.899999999999977</v>
      </c>
      <c r="I17">
        <f t="shared" si="0"/>
        <v>16.799999999999955</v>
      </c>
      <c r="J17">
        <f t="shared" si="1"/>
        <v>0.76785714285714357</v>
      </c>
      <c r="K17">
        <v>354.9</v>
      </c>
      <c r="L17">
        <f>H17/(K17/1000)</f>
        <v>36.348267117497826</v>
      </c>
      <c r="M17" s="9"/>
    </row>
    <row r="18" spans="1:13" x14ac:dyDescent="0.35">
      <c r="A18" s="3">
        <v>809601</v>
      </c>
      <c r="B18" s="1" t="s">
        <v>5</v>
      </c>
      <c r="C18" s="1" t="s">
        <v>4</v>
      </c>
      <c r="D18" s="1">
        <v>0</v>
      </c>
      <c r="E18" s="1" t="s">
        <v>18</v>
      </c>
      <c r="F18" s="2">
        <v>1</v>
      </c>
      <c r="G18" s="2">
        <v>2.7999999999999545</v>
      </c>
      <c r="H18" s="2">
        <v>34.900000000000034</v>
      </c>
      <c r="I18">
        <f t="shared" si="0"/>
        <v>37.699999999999989</v>
      </c>
      <c r="J18">
        <f t="shared" si="1"/>
        <v>0.92572944297082349</v>
      </c>
      <c r="K18">
        <v>391.5</v>
      </c>
      <c r="L18">
        <f>H18/(K18/1000)</f>
        <v>89.144316730523713</v>
      </c>
      <c r="M18" s="9"/>
    </row>
    <row r="19" spans="1:13" x14ac:dyDescent="0.35">
      <c r="A19" s="2">
        <v>822301</v>
      </c>
      <c r="B19" s="2" t="s">
        <v>5</v>
      </c>
      <c r="C19" s="2" t="s">
        <v>4</v>
      </c>
      <c r="D19" s="1">
        <v>0</v>
      </c>
      <c r="E19" s="1" t="s">
        <v>18</v>
      </c>
      <c r="F19" s="2">
        <v>2</v>
      </c>
      <c r="G19" s="2">
        <v>0.79999999999995453</v>
      </c>
      <c r="H19" s="2">
        <v>11.699999999999989</v>
      </c>
      <c r="I19">
        <f t="shared" si="0"/>
        <v>12.499999999999943</v>
      </c>
      <c r="J19">
        <f t="shared" si="1"/>
        <v>0.93600000000000338</v>
      </c>
      <c r="K19">
        <v>311.39999999999998</v>
      </c>
      <c r="L19">
        <f>H19/(K19/1000)</f>
        <v>37.572254335260084</v>
      </c>
      <c r="M19" s="9"/>
    </row>
    <row r="20" spans="1:13" x14ac:dyDescent="0.35">
      <c r="A20" s="2">
        <v>822701</v>
      </c>
      <c r="B20" s="2" t="s">
        <v>5</v>
      </c>
      <c r="C20" s="2" t="s">
        <v>4</v>
      </c>
      <c r="D20" s="1">
        <v>0</v>
      </c>
      <c r="E20" s="1" t="s">
        <v>18</v>
      </c>
      <c r="F20" s="2">
        <v>2</v>
      </c>
      <c r="G20" s="2">
        <v>1.5</v>
      </c>
      <c r="H20" s="2">
        <v>22.099999999999966</v>
      </c>
      <c r="I20">
        <f t="shared" si="0"/>
        <v>23.599999999999966</v>
      </c>
      <c r="J20">
        <f t="shared" si="1"/>
        <v>0.93644067796610164</v>
      </c>
      <c r="K20">
        <v>349.6</v>
      </c>
      <c r="L20">
        <f>H20/(K20/1000)</f>
        <v>63.215102974828277</v>
      </c>
      <c r="M20" s="9"/>
    </row>
    <row r="21" spans="1:13" x14ac:dyDescent="0.35">
      <c r="A21" s="2">
        <v>822901</v>
      </c>
      <c r="B21" s="2" t="s">
        <v>5</v>
      </c>
      <c r="C21" s="2" t="s">
        <v>4</v>
      </c>
      <c r="D21" s="1">
        <v>0</v>
      </c>
      <c r="E21" s="1" t="s">
        <v>18</v>
      </c>
      <c r="F21" s="2">
        <v>2</v>
      </c>
      <c r="G21" s="2">
        <v>1.3000000000000682</v>
      </c>
      <c r="H21" s="2">
        <v>15.600000000000023</v>
      </c>
      <c r="I21">
        <f t="shared" si="0"/>
        <v>16.900000000000091</v>
      </c>
      <c r="J21">
        <f t="shared" si="1"/>
        <v>0.92307692307691946</v>
      </c>
      <c r="K21">
        <v>339</v>
      </c>
      <c r="L21">
        <f>H21/(K21/1000)</f>
        <v>46.017699115044309</v>
      </c>
      <c r="M21" s="9"/>
    </row>
    <row r="22" spans="1:13" x14ac:dyDescent="0.35">
      <c r="A22" s="2">
        <v>824101</v>
      </c>
      <c r="B22" s="2" t="s">
        <v>5</v>
      </c>
      <c r="C22" s="2" t="s">
        <v>4</v>
      </c>
      <c r="D22" s="1">
        <v>0</v>
      </c>
      <c r="E22" s="1" t="s">
        <v>18</v>
      </c>
      <c r="F22" s="2">
        <v>2</v>
      </c>
      <c r="G22" s="2">
        <v>2</v>
      </c>
      <c r="H22" s="2">
        <v>31.400000000000034</v>
      </c>
      <c r="I22">
        <f t="shared" si="0"/>
        <v>33.400000000000034</v>
      </c>
      <c r="J22">
        <f t="shared" si="1"/>
        <v>0.940119760479042</v>
      </c>
      <c r="K22">
        <v>355.6</v>
      </c>
      <c r="L22">
        <f>H22/(K22/1000)</f>
        <v>88.301462317210436</v>
      </c>
      <c r="M22" s="9"/>
    </row>
    <row r="23" spans="1:13" x14ac:dyDescent="0.35">
      <c r="A23" s="2">
        <v>824201</v>
      </c>
      <c r="B23" s="2" t="s">
        <v>5</v>
      </c>
      <c r="C23" s="2" t="s">
        <v>4</v>
      </c>
      <c r="D23" s="1">
        <v>0</v>
      </c>
      <c r="E23" s="1" t="s">
        <v>18</v>
      </c>
      <c r="F23" s="2">
        <v>2</v>
      </c>
      <c r="G23" s="2">
        <v>2.1999999999999318</v>
      </c>
      <c r="H23" s="2">
        <v>27.5</v>
      </c>
      <c r="I23">
        <f t="shared" si="0"/>
        <v>29.699999999999932</v>
      </c>
      <c r="J23">
        <f t="shared" si="1"/>
        <v>0.92592592592592804</v>
      </c>
      <c r="K23">
        <v>349.8</v>
      </c>
      <c r="L23">
        <f>H23/(K23/1000)</f>
        <v>78.616352201257868</v>
      </c>
      <c r="M23" s="9"/>
    </row>
    <row r="24" spans="1:13" x14ac:dyDescent="0.35">
      <c r="A24" s="2">
        <v>901801</v>
      </c>
      <c r="B24" s="2" t="s">
        <v>5</v>
      </c>
      <c r="C24" s="2" t="s">
        <v>4</v>
      </c>
      <c r="D24" s="1">
        <v>0</v>
      </c>
      <c r="E24" s="1" t="s">
        <v>18</v>
      </c>
      <c r="F24" s="2">
        <v>3</v>
      </c>
      <c r="G24" s="2">
        <v>1.0999999999999091</v>
      </c>
      <c r="H24" s="2">
        <v>36.399999999999977</v>
      </c>
      <c r="I24">
        <f t="shared" si="0"/>
        <v>37.499999999999886</v>
      </c>
      <c r="J24">
        <f t="shared" si="1"/>
        <v>0.97066666666666901</v>
      </c>
      <c r="K24">
        <v>369.8</v>
      </c>
      <c r="L24">
        <f>H24/(K24/1000)</f>
        <v>98.431584640346074</v>
      </c>
      <c r="M24" s="9"/>
    </row>
    <row r="25" spans="1:13" x14ac:dyDescent="0.35">
      <c r="A25" s="2">
        <v>902701</v>
      </c>
      <c r="B25" s="2" t="s">
        <v>5</v>
      </c>
      <c r="C25" s="2" t="s">
        <v>4</v>
      </c>
      <c r="D25" s="1">
        <v>0</v>
      </c>
      <c r="E25" s="1" t="s">
        <v>18</v>
      </c>
      <c r="F25" s="2">
        <v>3</v>
      </c>
      <c r="G25" s="2">
        <v>1.6000000000000227</v>
      </c>
      <c r="H25" s="2">
        <v>26.699999999999989</v>
      </c>
      <c r="I25">
        <f t="shared" si="0"/>
        <v>28.300000000000011</v>
      </c>
      <c r="J25">
        <f t="shared" si="1"/>
        <v>0.94346289752650103</v>
      </c>
      <c r="K25">
        <v>377.3</v>
      </c>
      <c r="L25">
        <f>H25/(K25/1000)</f>
        <v>70.765968725152362</v>
      </c>
      <c r="M25" s="9"/>
    </row>
    <row r="26" spans="1:13" x14ac:dyDescent="0.35">
      <c r="A26" s="2">
        <v>902901</v>
      </c>
      <c r="B26" s="2" t="s">
        <v>5</v>
      </c>
      <c r="C26" s="2" t="s">
        <v>4</v>
      </c>
      <c r="D26" s="1">
        <v>0</v>
      </c>
      <c r="E26" s="1" t="s">
        <v>18</v>
      </c>
      <c r="F26" s="2">
        <v>3</v>
      </c>
      <c r="G26" s="2">
        <v>1.7999999999999545</v>
      </c>
      <c r="H26" s="2">
        <v>15.199999999999989</v>
      </c>
      <c r="I26">
        <f t="shared" si="0"/>
        <v>16.999999999999943</v>
      </c>
      <c r="J26">
        <f t="shared" si="1"/>
        <v>0.8941176470588259</v>
      </c>
      <c r="K26">
        <v>365.8</v>
      </c>
      <c r="L26">
        <f>H26/(K26/1000)</f>
        <v>41.552761071623806</v>
      </c>
      <c r="M26" s="9"/>
    </row>
    <row r="27" spans="1:13" x14ac:dyDescent="0.35">
      <c r="A27" s="4">
        <v>904901</v>
      </c>
      <c r="B27" s="2" t="s">
        <v>5</v>
      </c>
      <c r="C27" s="2" t="s">
        <v>4</v>
      </c>
      <c r="D27" s="1">
        <v>0</v>
      </c>
      <c r="E27" s="1" t="s">
        <v>18</v>
      </c>
      <c r="F27" s="2">
        <v>4</v>
      </c>
      <c r="G27" s="2">
        <v>0.79999999999995453</v>
      </c>
      <c r="H27" s="2">
        <v>28.599999999999966</v>
      </c>
      <c r="I27">
        <f t="shared" si="0"/>
        <v>29.39999999999992</v>
      </c>
      <c r="J27">
        <f t="shared" si="1"/>
        <v>0.97278911564626003</v>
      </c>
      <c r="K27">
        <v>372.3</v>
      </c>
      <c r="L27">
        <f>H27/(K27/1000)</f>
        <v>76.819769003491714</v>
      </c>
      <c r="M27" s="9"/>
    </row>
    <row r="28" spans="1:13" x14ac:dyDescent="0.35">
      <c r="A28" s="4">
        <v>905001</v>
      </c>
      <c r="B28" s="2" t="s">
        <v>5</v>
      </c>
      <c r="C28" s="2" t="s">
        <v>4</v>
      </c>
      <c r="D28" s="1">
        <v>0</v>
      </c>
      <c r="E28" s="1" t="s">
        <v>18</v>
      </c>
      <c r="F28" s="2">
        <v>4</v>
      </c>
      <c r="G28" s="2">
        <v>1.5</v>
      </c>
      <c r="H28" s="2">
        <v>35.300000000000011</v>
      </c>
      <c r="I28">
        <f t="shared" si="0"/>
        <v>36.800000000000011</v>
      </c>
      <c r="J28">
        <f t="shared" si="1"/>
        <v>0.95923913043478259</v>
      </c>
      <c r="K28">
        <v>332.6</v>
      </c>
      <c r="L28">
        <f>H28/(K28/1000)</f>
        <v>106.13349368610947</v>
      </c>
      <c r="M28" s="9"/>
    </row>
    <row r="29" spans="1:13" x14ac:dyDescent="0.35">
      <c r="A29" s="4">
        <v>906601</v>
      </c>
      <c r="B29" s="2" t="s">
        <v>5</v>
      </c>
      <c r="C29" s="2" t="s">
        <v>4</v>
      </c>
      <c r="D29" s="1">
        <v>0</v>
      </c>
      <c r="E29" s="1" t="s">
        <v>18</v>
      </c>
      <c r="F29" s="2">
        <v>4</v>
      </c>
      <c r="G29" s="2">
        <v>1.3000000000000682</v>
      </c>
      <c r="H29" s="2">
        <v>22.099999999999966</v>
      </c>
      <c r="I29">
        <f t="shared" si="0"/>
        <v>23.400000000000034</v>
      </c>
      <c r="J29">
        <f t="shared" si="1"/>
        <v>0.94444444444444164</v>
      </c>
      <c r="K29">
        <v>354.2</v>
      </c>
      <c r="L29">
        <f>H29/(K29/1000)</f>
        <v>62.394127611518819</v>
      </c>
      <c r="M29" s="9"/>
    </row>
    <row r="30" spans="1:13" x14ac:dyDescent="0.35">
      <c r="A30" s="3">
        <v>807905</v>
      </c>
      <c r="B30" s="1" t="s">
        <v>3</v>
      </c>
      <c r="C30" s="1" t="s">
        <v>6</v>
      </c>
      <c r="D30" s="1">
        <v>0</v>
      </c>
      <c r="E30" s="1" t="s">
        <v>17</v>
      </c>
      <c r="F30" s="2">
        <v>1</v>
      </c>
      <c r="G30" s="2">
        <v>2.1000000000000227</v>
      </c>
      <c r="H30" s="2">
        <v>10.100000000000023</v>
      </c>
      <c r="I30">
        <f t="shared" si="0"/>
        <v>12.200000000000045</v>
      </c>
      <c r="J30">
        <f t="shared" si="1"/>
        <v>0.8278688524590152</v>
      </c>
      <c r="K30">
        <v>241.6</v>
      </c>
      <c r="L30">
        <f>H30/(K30/1000)</f>
        <v>41.804635761589502</v>
      </c>
      <c r="M30" s="9"/>
    </row>
    <row r="31" spans="1:13" x14ac:dyDescent="0.35">
      <c r="A31" s="3">
        <v>808105</v>
      </c>
      <c r="B31" s="1" t="s">
        <v>3</v>
      </c>
      <c r="C31" s="1" t="s">
        <v>6</v>
      </c>
      <c r="D31" s="1">
        <v>0</v>
      </c>
      <c r="E31" s="1" t="s">
        <v>17</v>
      </c>
      <c r="F31" s="2">
        <v>1</v>
      </c>
      <c r="G31" s="2">
        <v>1.0999999999999091</v>
      </c>
      <c r="H31" s="2">
        <v>26.199999999999989</v>
      </c>
      <c r="I31">
        <f t="shared" si="0"/>
        <v>27.299999999999898</v>
      </c>
      <c r="J31">
        <f t="shared" si="1"/>
        <v>0.95970695970696285</v>
      </c>
      <c r="K31">
        <v>195.2</v>
      </c>
      <c r="L31">
        <f>H31/(K31/1000)</f>
        <v>134.22131147540978</v>
      </c>
      <c r="M31" s="9"/>
    </row>
    <row r="32" spans="1:13" x14ac:dyDescent="0.35">
      <c r="A32" s="3">
        <v>808505</v>
      </c>
      <c r="B32" s="1" t="s">
        <v>3</v>
      </c>
      <c r="C32" s="1" t="s">
        <v>6</v>
      </c>
      <c r="D32" s="1">
        <v>0</v>
      </c>
      <c r="E32" s="1" t="s">
        <v>17</v>
      </c>
      <c r="F32" s="2">
        <v>1</v>
      </c>
      <c r="G32" s="2">
        <v>1.1999999999999318</v>
      </c>
      <c r="H32" s="2">
        <v>17</v>
      </c>
      <c r="I32">
        <f t="shared" si="0"/>
        <v>18.199999999999932</v>
      </c>
      <c r="J32">
        <f t="shared" si="1"/>
        <v>0.93406593406593752</v>
      </c>
      <c r="K32">
        <v>249.2</v>
      </c>
      <c r="L32">
        <f>H32/(K32/1000)</f>
        <v>68.218298555377217</v>
      </c>
      <c r="M32" s="9"/>
    </row>
    <row r="33" spans="1:13" x14ac:dyDescent="0.35">
      <c r="A33" s="3">
        <v>808705</v>
      </c>
      <c r="B33" s="1" t="s">
        <v>3</v>
      </c>
      <c r="C33" s="1" t="s">
        <v>6</v>
      </c>
      <c r="D33" s="1">
        <v>0</v>
      </c>
      <c r="E33" s="1" t="s">
        <v>17</v>
      </c>
      <c r="F33" s="2">
        <v>1</v>
      </c>
      <c r="G33" s="2">
        <v>1.7000000000000455</v>
      </c>
      <c r="H33" s="2">
        <v>20</v>
      </c>
      <c r="I33">
        <f t="shared" si="0"/>
        <v>21.700000000000045</v>
      </c>
      <c r="J33">
        <f t="shared" si="1"/>
        <v>0.92165898617511333</v>
      </c>
      <c r="K33">
        <v>260.89999999999998</v>
      </c>
      <c r="L33">
        <f>H33/(K33/1000)</f>
        <v>76.657723265619026</v>
      </c>
      <c r="M33" s="9"/>
    </row>
    <row r="34" spans="1:13" x14ac:dyDescent="0.35">
      <c r="A34" s="2">
        <v>822105</v>
      </c>
      <c r="B34" s="2" t="s">
        <v>3</v>
      </c>
      <c r="C34" s="2" t="s">
        <v>6</v>
      </c>
      <c r="D34" s="1">
        <v>0</v>
      </c>
      <c r="E34" s="1" t="s">
        <v>17</v>
      </c>
      <c r="F34" s="2">
        <v>2</v>
      </c>
      <c r="G34" s="2">
        <v>2</v>
      </c>
      <c r="H34" s="2">
        <v>29</v>
      </c>
      <c r="I34">
        <f t="shared" si="0"/>
        <v>31</v>
      </c>
      <c r="J34">
        <f t="shared" si="1"/>
        <v>0.93548387096774188</v>
      </c>
      <c r="K34">
        <v>230.4</v>
      </c>
      <c r="L34">
        <f>H34/(K34/1000)</f>
        <v>125.86805555555556</v>
      </c>
      <c r="M34" s="9"/>
    </row>
    <row r="35" spans="1:13" x14ac:dyDescent="0.35">
      <c r="A35" s="2">
        <v>822605</v>
      </c>
      <c r="B35" s="2" t="s">
        <v>3</v>
      </c>
      <c r="C35" s="2" t="s">
        <v>6</v>
      </c>
      <c r="D35" s="1">
        <v>0</v>
      </c>
      <c r="E35" s="1" t="s">
        <v>17</v>
      </c>
      <c r="F35" s="2">
        <v>2</v>
      </c>
      <c r="G35" s="2">
        <v>1.7000000000000455</v>
      </c>
      <c r="H35" s="2">
        <v>24.900000000000034</v>
      </c>
      <c r="I35">
        <f t="shared" si="0"/>
        <v>26.60000000000008</v>
      </c>
      <c r="J35">
        <f t="shared" si="1"/>
        <v>0.93609022556390831</v>
      </c>
      <c r="K35">
        <v>273.39999999999998</v>
      </c>
      <c r="L35">
        <f>H35/(K35/1000)</f>
        <v>91.075347476225446</v>
      </c>
      <c r="M35" s="9"/>
    </row>
    <row r="36" spans="1:13" x14ac:dyDescent="0.35">
      <c r="A36" s="2">
        <v>824305</v>
      </c>
      <c r="B36" s="2" t="s">
        <v>3</v>
      </c>
      <c r="C36" s="2" t="s">
        <v>6</v>
      </c>
      <c r="D36" s="1">
        <v>0</v>
      </c>
      <c r="E36" s="1" t="s">
        <v>17</v>
      </c>
      <c r="F36" s="2">
        <v>2</v>
      </c>
      <c r="G36" s="2">
        <v>2.3999999999999773</v>
      </c>
      <c r="H36" s="2">
        <v>17.200000000000045</v>
      </c>
      <c r="I36">
        <f t="shared" si="0"/>
        <v>19.600000000000023</v>
      </c>
      <c r="J36">
        <f t="shared" si="1"/>
        <v>0.87755102040816457</v>
      </c>
      <c r="K36">
        <v>218.9</v>
      </c>
      <c r="L36">
        <f>H36/(K36/1000)</f>
        <v>78.574691640018472</v>
      </c>
      <c r="M36" s="9"/>
    </row>
    <row r="37" spans="1:13" x14ac:dyDescent="0.35">
      <c r="A37" s="2">
        <v>900905</v>
      </c>
      <c r="B37" s="2" t="s">
        <v>3</v>
      </c>
      <c r="C37" s="2" t="s">
        <v>6</v>
      </c>
      <c r="D37" s="1">
        <v>0</v>
      </c>
      <c r="E37" s="1" t="s">
        <v>17</v>
      </c>
      <c r="F37" s="2">
        <v>3</v>
      </c>
      <c r="G37" s="2">
        <v>1</v>
      </c>
      <c r="H37" s="2">
        <v>13.099999999999966</v>
      </c>
      <c r="I37">
        <f t="shared" si="0"/>
        <v>14.099999999999966</v>
      </c>
      <c r="J37">
        <f t="shared" si="1"/>
        <v>0.92907801418439695</v>
      </c>
      <c r="K37">
        <v>234.1</v>
      </c>
      <c r="L37">
        <f>H37/(K37/1000)</f>
        <v>55.958991883810192</v>
      </c>
      <c r="M37" s="9"/>
    </row>
    <row r="38" spans="1:13" x14ac:dyDescent="0.35">
      <c r="A38" s="2">
        <v>901005</v>
      </c>
      <c r="B38" s="2" t="s">
        <v>3</v>
      </c>
      <c r="C38" s="2" t="s">
        <v>6</v>
      </c>
      <c r="D38" s="1">
        <v>0</v>
      </c>
      <c r="E38" s="1" t="s">
        <v>17</v>
      </c>
      <c r="F38" s="2">
        <v>3</v>
      </c>
      <c r="G38" s="2">
        <v>0.5</v>
      </c>
      <c r="H38" s="2">
        <v>32</v>
      </c>
      <c r="I38">
        <f t="shared" si="0"/>
        <v>32.5</v>
      </c>
      <c r="J38">
        <f t="shared" si="1"/>
        <v>0.98461538461538467</v>
      </c>
      <c r="K38">
        <v>262.10000000000002</v>
      </c>
      <c r="L38">
        <f>H38/(K38/1000)</f>
        <v>122.09080503624571</v>
      </c>
      <c r="M38" s="9"/>
    </row>
    <row r="39" spans="1:13" x14ac:dyDescent="0.35">
      <c r="A39" s="4">
        <v>905205</v>
      </c>
      <c r="B39" s="2" t="s">
        <v>3</v>
      </c>
      <c r="C39" s="2" t="s">
        <v>6</v>
      </c>
      <c r="D39" s="1">
        <v>0</v>
      </c>
      <c r="E39" s="1" t="s">
        <v>17</v>
      </c>
      <c r="F39" s="2">
        <v>4</v>
      </c>
      <c r="G39" s="2">
        <v>0.80000000000006821</v>
      </c>
      <c r="H39" s="2">
        <v>38.199999999999989</v>
      </c>
      <c r="I39">
        <f t="shared" si="0"/>
        <v>39.000000000000057</v>
      </c>
      <c r="J39">
        <f t="shared" si="1"/>
        <v>0.97948717948717778</v>
      </c>
      <c r="K39">
        <v>238.4</v>
      </c>
      <c r="L39">
        <f>H39/(K39/1000)</f>
        <v>160.234899328859</v>
      </c>
      <c r="M39" s="9"/>
    </row>
    <row r="40" spans="1:13" x14ac:dyDescent="0.35">
      <c r="A40" s="4">
        <v>905305</v>
      </c>
      <c r="B40" s="2" t="s">
        <v>3</v>
      </c>
      <c r="C40" s="2" t="s">
        <v>6</v>
      </c>
      <c r="D40" s="1">
        <v>0</v>
      </c>
      <c r="E40" s="1" t="s">
        <v>17</v>
      </c>
      <c r="F40" s="2">
        <v>4</v>
      </c>
      <c r="G40" s="2">
        <v>0.79999999999995453</v>
      </c>
      <c r="H40" s="2">
        <v>16.300000000000011</v>
      </c>
      <c r="I40">
        <f t="shared" si="0"/>
        <v>17.099999999999966</v>
      </c>
      <c r="J40">
        <f t="shared" si="1"/>
        <v>0.9532163742690084</v>
      </c>
      <c r="K40">
        <v>249.8</v>
      </c>
      <c r="L40">
        <f>H40/(K40/1000)</f>
        <v>65.252201761409168</v>
      </c>
      <c r="M40" s="9"/>
    </row>
    <row r="41" spans="1:13" x14ac:dyDescent="0.35">
      <c r="A41" s="4">
        <v>905705</v>
      </c>
      <c r="B41" s="2" t="s">
        <v>3</v>
      </c>
      <c r="C41" s="2" t="s">
        <v>6</v>
      </c>
      <c r="D41" s="1">
        <v>0</v>
      </c>
      <c r="E41" s="1" t="s">
        <v>17</v>
      </c>
      <c r="F41" s="2">
        <v>4</v>
      </c>
      <c r="G41" s="2">
        <v>1.8000000000000682</v>
      </c>
      <c r="H41" s="2">
        <v>28.199999999999989</v>
      </c>
      <c r="I41">
        <f t="shared" si="0"/>
        <v>30.000000000000057</v>
      </c>
      <c r="J41">
        <f t="shared" si="1"/>
        <v>0.93999999999999784</v>
      </c>
      <c r="K41">
        <v>181.6</v>
      </c>
      <c r="L41">
        <f>H41/(K41/1000)</f>
        <v>155.28634361233475</v>
      </c>
      <c r="M41" s="9"/>
    </row>
    <row r="42" spans="1:13" x14ac:dyDescent="0.35">
      <c r="A42" s="4">
        <v>906305</v>
      </c>
      <c r="B42" s="2" t="s">
        <v>3</v>
      </c>
      <c r="C42" s="2" t="s">
        <v>6</v>
      </c>
      <c r="D42" s="1">
        <v>0</v>
      </c>
      <c r="E42" s="1" t="s">
        <v>17</v>
      </c>
      <c r="F42" s="2">
        <v>4</v>
      </c>
      <c r="G42" s="2">
        <v>1.1000000000000227</v>
      </c>
      <c r="H42" s="2">
        <v>36.100000000000023</v>
      </c>
      <c r="I42">
        <f t="shared" si="0"/>
        <v>37.200000000000045</v>
      </c>
      <c r="J42">
        <f t="shared" si="1"/>
        <v>0.97043010752688119</v>
      </c>
      <c r="K42">
        <v>250.6</v>
      </c>
      <c r="L42">
        <f>H42/(K42/1000)</f>
        <v>144.05426975259388</v>
      </c>
      <c r="M42" s="9"/>
    </row>
    <row r="43" spans="1:13" x14ac:dyDescent="0.35">
      <c r="A43" s="4">
        <v>906705</v>
      </c>
      <c r="B43" s="2" t="s">
        <v>3</v>
      </c>
      <c r="C43" s="2" t="s">
        <v>6</v>
      </c>
      <c r="D43" s="1">
        <v>0</v>
      </c>
      <c r="E43" s="1" t="s">
        <v>17</v>
      </c>
      <c r="F43" s="2">
        <v>4</v>
      </c>
      <c r="G43" s="2">
        <v>0.79999999999995453</v>
      </c>
      <c r="H43" s="2">
        <v>32.800000000000011</v>
      </c>
      <c r="I43">
        <f t="shared" si="0"/>
        <v>33.599999999999966</v>
      </c>
      <c r="J43">
        <f t="shared" si="1"/>
        <v>0.9761904761904775</v>
      </c>
      <c r="K43">
        <v>254.7</v>
      </c>
      <c r="L43">
        <f>H43/(K43/1000)</f>
        <v>128.77895563407935</v>
      </c>
      <c r="M43" s="9"/>
    </row>
    <row r="44" spans="1:13" x14ac:dyDescent="0.35">
      <c r="A44" s="3">
        <v>807901</v>
      </c>
      <c r="B44" s="1" t="s">
        <v>5</v>
      </c>
      <c r="C44" s="1" t="s">
        <v>6</v>
      </c>
      <c r="D44" s="1">
        <v>0</v>
      </c>
      <c r="E44" s="1" t="s">
        <v>17</v>
      </c>
      <c r="F44" s="2">
        <v>1</v>
      </c>
      <c r="G44" s="2">
        <v>1.4000000000000909</v>
      </c>
      <c r="H44" s="2">
        <v>41.699999999999989</v>
      </c>
      <c r="I44">
        <f t="shared" si="0"/>
        <v>43.10000000000008</v>
      </c>
      <c r="J44">
        <f t="shared" si="1"/>
        <v>0.96751740139210929</v>
      </c>
      <c r="K44">
        <v>359.5</v>
      </c>
      <c r="L44">
        <f>H44/(K44/1000)</f>
        <v>115.99443671766339</v>
      </c>
      <c r="M44" s="9"/>
    </row>
    <row r="45" spans="1:13" x14ac:dyDescent="0.35">
      <c r="A45" s="3">
        <v>808101</v>
      </c>
      <c r="B45" s="1" t="s">
        <v>5</v>
      </c>
      <c r="C45" s="1" t="s">
        <v>6</v>
      </c>
      <c r="D45" s="1">
        <v>0</v>
      </c>
      <c r="E45" s="1" t="s">
        <v>17</v>
      </c>
      <c r="F45" s="2">
        <v>1</v>
      </c>
      <c r="G45" s="2">
        <v>1.6000000000000227</v>
      </c>
      <c r="H45" s="2">
        <v>25.800000000000011</v>
      </c>
      <c r="I45">
        <f t="shared" si="0"/>
        <v>27.400000000000034</v>
      </c>
      <c r="J45">
        <f t="shared" si="1"/>
        <v>0.94160583941605769</v>
      </c>
      <c r="K45">
        <v>345.9</v>
      </c>
      <c r="L45">
        <f>H45/(K45/1000)</f>
        <v>74.588031222896831</v>
      </c>
      <c r="M45" s="9"/>
    </row>
    <row r="46" spans="1:13" x14ac:dyDescent="0.35">
      <c r="A46" s="3">
        <v>808501</v>
      </c>
      <c r="B46" s="1" t="s">
        <v>5</v>
      </c>
      <c r="C46" s="1" t="s">
        <v>6</v>
      </c>
      <c r="D46" s="1">
        <v>0</v>
      </c>
      <c r="E46" s="1" t="s">
        <v>17</v>
      </c>
      <c r="F46" s="2">
        <v>1</v>
      </c>
      <c r="G46" s="2">
        <v>1.2000000000000455</v>
      </c>
      <c r="H46" s="2">
        <v>27.600000000000023</v>
      </c>
      <c r="I46">
        <f t="shared" si="0"/>
        <v>28.800000000000068</v>
      </c>
      <c r="J46">
        <f t="shared" si="1"/>
        <v>0.95833333333333182</v>
      </c>
      <c r="K46">
        <v>326.8</v>
      </c>
      <c r="L46">
        <f>H46/(K46/1000)</f>
        <v>84.455324357405203</v>
      </c>
      <c r="M46" s="9"/>
    </row>
    <row r="47" spans="1:13" x14ac:dyDescent="0.35">
      <c r="A47" s="3">
        <v>808701</v>
      </c>
      <c r="B47" s="1" t="s">
        <v>5</v>
      </c>
      <c r="C47" s="1" t="s">
        <v>6</v>
      </c>
      <c r="D47" s="1">
        <v>0</v>
      </c>
      <c r="E47" s="1" t="s">
        <v>17</v>
      </c>
      <c r="F47" s="2">
        <v>1</v>
      </c>
      <c r="G47" s="2">
        <v>3.7000000000000455</v>
      </c>
      <c r="H47" s="2">
        <v>3</v>
      </c>
      <c r="I47">
        <f t="shared" si="0"/>
        <v>6.7000000000000455</v>
      </c>
      <c r="J47">
        <f t="shared" si="1"/>
        <v>0.44776119402984771</v>
      </c>
      <c r="K47">
        <v>345.8</v>
      </c>
      <c r="L47">
        <f>H47/(K47/1000)</f>
        <v>8.675534991324465</v>
      </c>
      <c r="M47" s="9"/>
    </row>
    <row r="48" spans="1:13" x14ac:dyDescent="0.35">
      <c r="A48" s="2">
        <v>822101</v>
      </c>
      <c r="B48" s="2" t="s">
        <v>5</v>
      </c>
      <c r="C48" s="2" t="s">
        <v>6</v>
      </c>
      <c r="D48" s="1">
        <v>0</v>
      </c>
      <c r="E48" s="1" t="s">
        <v>17</v>
      </c>
      <c r="F48" s="2">
        <v>2</v>
      </c>
      <c r="G48" s="2">
        <v>1.6999999999999318</v>
      </c>
      <c r="H48" s="2">
        <v>25.800000000000011</v>
      </c>
      <c r="I48">
        <f t="shared" si="0"/>
        <v>27.499999999999943</v>
      </c>
      <c r="J48">
        <f t="shared" si="1"/>
        <v>0.93818181818182056</v>
      </c>
      <c r="K48">
        <v>318.5</v>
      </c>
      <c r="L48">
        <f>H48/(K48/1000)</f>
        <v>81.004709576138183</v>
      </c>
      <c r="M48" s="9"/>
    </row>
    <row r="49" spans="1:13" x14ac:dyDescent="0.35">
      <c r="A49" s="2">
        <v>822601</v>
      </c>
      <c r="B49" s="2" t="s">
        <v>5</v>
      </c>
      <c r="C49" s="2" t="s">
        <v>6</v>
      </c>
      <c r="D49" s="1">
        <v>0</v>
      </c>
      <c r="E49" s="1" t="s">
        <v>17</v>
      </c>
      <c r="F49" s="2">
        <v>2</v>
      </c>
      <c r="G49" s="2">
        <v>1.6999999999999318</v>
      </c>
      <c r="H49" s="2">
        <v>41.400000000000006</v>
      </c>
      <c r="I49">
        <f t="shared" si="0"/>
        <v>43.099999999999937</v>
      </c>
      <c r="J49">
        <f t="shared" si="1"/>
        <v>0.96055684454756529</v>
      </c>
      <c r="K49">
        <v>323.60000000000002</v>
      </c>
      <c r="L49">
        <f>H49/(K49/1000)</f>
        <v>127.93572311495676</v>
      </c>
      <c r="M49" s="9"/>
    </row>
    <row r="50" spans="1:13" x14ac:dyDescent="0.35">
      <c r="A50" s="2">
        <v>824301</v>
      </c>
      <c r="B50" s="2" t="s">
        <v>5</v>
      </c>
      <c r="C50" s="2" t="s">
        <v>6</v>
      </c>
      <c r="D50" s="1">
        <v>0</v>
      </c>
      <c r="E50" s="1" t="s">
        <v>17</v>
      </c>
      <c r="F50" s="2">
        <v>2</v>
      </c>
      <c r="G50" s="2">
        <v>2.1000000000000227</v>
      </c>
      <c r="H50" s="2">
        <v>27.199999999999989</v>
      </c>
      <c r="I50">
        <f t="shared" si="0"/>
        <v>29.300000000000011</v>
      </c>
      <c r="J50">
        <f t="shared" si="1"/>
        <v>0.92832764505119381</v>
      </c>
      <c r="K50">
        <v>319.8</v>
      </c>
      <c r="L50">
        <f>H50/(K50/1000)</f>
        <v>85.053158223889895</v>
      </c>
      <c r="M50" s="9"/>
    </row>
    <row r="51" spans="1:13" x14ac:dyDescent="0.35">
      <c r="A51" s="2">
        <v>900901</v>
      </c>
      <c r="B51" s="2" t="s">
        <v>5</v>
      </c>
      <c r="C51" s="2" t="s">
        <v>6</v>
      </c>
      <c r="D51" s="1">
        <v>0</v>
      </c>
      <c r="E51" s="1" t="s">
        <v>17</v>
      </c>
      <c r="F51" s="2">
        <v>3</v>
      </c>
      <c r="G51" s="2">
        <v>1.5</v>
      </c>
      <c r="H51" s="2">
        <v>29.800000000000011</v>
      </c>
      <c r="I51">
        <f t="shared" si="0"/>
        <v>31.300000000000011</v>
      </c>
      <c r="J51">
        <f t="shared" si="1"/>
        <v>0.95207667731629397</v>
      </c>
      <c r="K51">
        <v>411.4</v>
      </c>
      <c r="L51">
        <f>H51/(K51/1000)</f>
        <v>72.435585804569797</v>
      </c>
      <c r="M51" s="9"/>
    </row>
    <row r="52" spans="1:13" x14ac:dyDescent="0.35">
      <c r="A52" s="2">
        <v>901001</v>
      </c>
      <c r="B52" s="2" t="s">
        <v>5</v>
      </c>
      <c r="C52" s="2" t="s">
        <v>6</v>
      </c>
      <c r="D52" s="1">
        <v>0</v>
      </c>
      <c r="E52" s="1" t="s">
        <v>17</v>
      </c>
      <c r="F52" s="2">
        <v>3</v>
      </c>
      <c r="G52" s="2">
        <v>1.2000000000000455</v>
      </c>
      <c r="H52" s="2">
        <v>30</v>
      </c>
      <c r="I52">
        <f t="shared" si="0"/>
        <v>31.200000000000045</v>
      </c>
      <c r="J52">
        <f t="shared" si="1"/>
        <v>0.96153846153846012</v>
      </c>
      <c r="K52">
        <v>407.1</v>
      </c>
      <c r="L52">
        <f>H52/(K52/1000)</f>
        <v>73.691967575534264</v>
      </c>
      <c r="M52" s="9"/>
    </row>
    <row r="53" spans="1:13" x14ac:dyDescent="0.35">
      <c r="A53" s="4">
        <v>905201</v>
      </c>
      <c r="B53" s="2" t="s">
        <v>5</v>
      </c>
      <c r="C53" s="2" t="s">
        <v>6</v>
      </c>
      <c r="D53" s="1">
        <v>0</v>
      </c>
      <c r="E53" s="1" t="s">
        <v>17</v>
      </c>
      <c r="F53" s="2">
        <v>4</v>
      </c>
      <c r="G53" s="2">
        <v>0.60000000000002274</v>
      </c>
      <c r="H53" s="2">
        <v>28.300000000000011</v>
      </c>
      <c r="I53">
        <f t="shared" si="0"/>
        <v>28.900000000000034</v>
      </c>
      <c r="J53">
        <f t="shared" si="1"/>
        <v>0.97923875432525875</v>
      </c>
      <c r="K53">
        <v>325.3</v>
      </c>
      <c r="L53">
        <f>H53/(K53/1000)</f>
        <v>86.996618505994491</v>
      </c>
      <c r="M53" s="9"/>
    </row>
    <row r="54" spans="1:13" x14ac:dyDescent="0.35">
      <c r="A54" s="4">
        <v>905301</v>
      </c>
      <c r="B54" s="2" t="s">
        <v>5</v>
      </c>
      <c r="C54" s="2" t="s">
        <v>6</v>
      </c>
      <c r="D54" s="1">
        <v>0</v>
      </c>
      <c r="E54" s="1" t="s">
        <v>17</v>
      </c>
      <c r="F54" s="2">
        <v>4</v>
      </c>
      <c r="G54" s="2">
        <v>1</v>
      </c>
      <c r="H54" s="2">
        <v>80.399999999999977</v>
      </c>
      <c r="I54">
        <f t="shared" si="0"/>
        <v>81.399999999999977</v>
      </c>
      <c r="J54">
        <f t="shared" si="1"/>
        <v>0.98771498771498767</v>
      </c>
      <c r="K54">
        <v>362.8</v>
      </c>
      <c r="L54">
        <f>H54/(K54/1000)</f>
        <v>221.60970231532517</v>
      </c>
      <c r="M54" s="9"/>
    </row>
    <row r="55" spans="1:13" x14ac:dyDescent="0.35">
      <c r="A55" s="4">
        <v>905701</v>
      </c>
      <c r="B55" s="2" t="s">
        <v>5</v>
      </c>
      <c r="C55" s="2" t="s">
        <v>6</v>
      </c>
      <c r="D55" s="1">
        <v>0</v>
      </c>
      <c r="E55" s="1" t="s">
        <v>17</v>
      </c>
      <c r="F55" s="2">
        <v>4</v>
      </c>
      <c r="G55" s="2">
        <v>1.4000000000000909</v>
      </c>
      <c r="H55" s="2">
        <v>31.5</v>
      </c>
      <c r="I55">
        <f t="shared" si="0"/>
        <v>32.900000000000091</v>
      </c>
      <c r="J55">
        <f t="shared" si="1"/>
        <v>0.95744680851063568</v>
      </c>
      <c r="K55">
        <v>330.9</v>
      </c>
      <c r="L55">
        <f>H55/(K55/1000)</f>
        <v>95.194922937443351</v>
      </c>
      <c r="M55" s="9"/>
    </row>
    <row r="56" spans="1:13" x14ac:dyDescent="0.35">
      <c r="A56" s="4">
        <v>906301</v>
      </c>
      <c r="B56" s="2" t="s">
        <v>5</v>
      </c>
      <c r="C56" s="2" t="s">
        <v>6</v>
      </c>
      <c r="D56" s="1">
        <v>0</v>
      </c>
      <c r="E56" s="1" t="s">
        <v>17</v>
      </c>
      <c r="F56" s="2">
        <v>4</v>
      </c>
      <c r="G56" s="2">
        <v>1.8999999999999773</v>
      </c>
      <c r="H56" s="2">
        <v>34.699999999999989</v>
      </c>
      <c r="I56">
        <f t="shared" si="0"/>
        <v>36.599999999999966</v>
      </c>
      <c r="J56">
        <f t="shared" si="1"/>
        <v>0.94808743169398968</v>
      </c>
      <c r="K56">
        <v>352</v>
      </c>
      <c r="L56">
        <f>H56/(K56/1000)</f>
        <v>98.579545454545425</v>
      </c>
      <c r="M56" s="9"/>
    </row>
    <row r="57" spans="1:13" x14ac:dyDescent="0.35">
      <c r="A57" s="4">
        <v>906701</v>
      </c>
      <c r="B57" s="2" t="s">
        <v>5</v>
      </c>
      <c r="C57" s="2" t="s">
        <v>6</v>
      </c>
      <c r="D57" s="1">
        <v>0</v>
      </c>
      <c r="E57" s="1" t="s">
        <v>17</v>
      </c>
      <c r="F57" s="2">
        <v>4</v>
      </c>
      <c r="G57" s="2">
        <v>1.3000000000000682</v>
      </c>
      <c r="H57" s="2">
        <v>31.300000000000011</v>
      </c>
      <c r="I57">
        <f t="shared" si="0"/>
        <v>32.60000000000008</v>
      </c>
      <c r="J57">
        <f t="shared" si="1"/>
        <v>0.96012269938650108</v>
      </c>
      <c r="K57">
        <v>386</v>
      </c>
      <c r="L57">
        <f>H57/(K57/1000)</f>
        <v>81.088082901554429</v>
      </c>
      <c r="M57" s="9"/>
    </row>
    <row r="58" spans="1:13" x14ac:dyDescent="0.35">
      <c r="A58" s="3">
        <v>807405</v>
      </c>
      <c r="B58" s="1" t="s">
        <v>3</v>
      </c>
      <c r="C58" s="1" t="s">
        <v>7</v>
      </c>
      <c r="D58" s="1">
        <v>4</v>
      </c>
      <c r="E58" s="1" t="s">
        <v>17</v>
      </c>
      <c r="F58" s="2">
        <v>1</v>
      </c>
      <c r="G58" s="2">
        <v>1.8999999999999773</v>
      </c>
      <c r="H58" s="2">
        <v>8.8000000000000114</v>
      </c>
      <c r="I58">
        <f t="shared" si="0"/>
        <v>10.699999999999989</v>
      </c>
      <c r="J58">
        <f t="shared" si="1"/>
        <v>0.82242990654205805</v>
      </c>
      <c r="K58">
        <v>216.6</v>
      </c>
      <c r="L58">
        <f>H58/(K58/1000)</f>
        <v>40.627885503231816</v>
      </c>
      <c r="M58" s="9"/>
    </row>
    <row r="59" spans="1:13" x14ac:dyDescent="0.35">
      <c r="A59" s="3">
        <v>807705</v>
      </c>
      <c r="B59" s="1" t="s">
        <v>3</v>
      </c>
      <c r="C59" s="1" t="s">
        <v>7</v>
      </c>
      <c r="D59" s="1">
        <v>4</v>
      </c>
      <c r="E59" s="1" t="s">
        <v>17</v>
      </c>
      <c r="F59" s="2">
        <v>1</v>
      </c>
      <c r="G59" s="2">
        <v>2.2000000000000455</v>
      </c>
      <c r="H59" s="2">
        <v>37.5</v>
      </c>
      <c r="I59">
        <f t="shared" si="0"/>
        <v>39.700000000000045</v>
      </c>
      <c r="J59">
        <f t="shared" si="1"/>
        <v>0.94458438287153546</v>
      </c>
      <c r="K59">
        <v>226.9</v>
      </c>
      <c r="L59">
        <f>H59/(K59/1000)</f>
        <v>165.2710445130013</v>
      </c>
      <c r="M59" s="9"/>
    </row>
    <row r="60" spans="1:13" x14ac:dyDescent="0.35">
      <c r="A60" s="3">
        <v>808405</v>
      </c>
      <c r="B60" s="1" t="s">
        <v>3</v>
      </c>
      <c r="C60" s="1" t="s">
        <v>7</v>
      </c>
      <c r="D60" s="1">
        <v>4</v>
      </c>
      <c r="E60" s="1" t="s">
        <v>17</v>
      </c>
      <c r="F60" s="2">
        <v>1</v>
      </c>
      <c r="G60" s="2">
        <v>0.90000000000009095</v>
      </c>
      <c r="H60" s="2">
        <v>19.5</v>
      </c>
      <c r="I60">
        <f t="shared" si="0"/>
        <v>20.400000000000091</v>
      </c>
      <c r="J60">
        <f t="shared" si="1"/>
        <v>0.95588235294117219</v>
      </c>
      <c r="K60">
        <v>203.2</v>
      </c>
      <c r="L60">
        <f>H60/(K60/1000)</f>
        <v>95.964566929133866</v>
      </c>
      <c r="M60" s="9"/>
    </row>
    <row r="61" spans="1:13" x14ac:dyDescent="0.35">
      <c r="A61" s="2">
        <v>821705</v>
      </c>
      <c r="B61" s="2" t="s">
        <v>3</v>
      </c>
      <c r="C61" s="2" t="s">
        <v>7</v>
      </c>
      <c r="D61" s="1">
        <v>4</v>
      </c>
      <c r="E61" s="1" t="s">
        <v>17</v>
      </c>
      <c r="F61" s="2">
        <v>2</v>
      </c>
      <c r="G61" s="2">
        <v>1.7000000000000455</v>
      </c>
      <c r="H61" s="2">
        <v>13.399999999999977</v>
      </c>
      <c r="I61">
        <f t="shared" si="0"/>
        <v>15.100000000000023</v>
      </c>
      <c r="J61">
        <f t="shared" si="1"/>
        <v>0.88741721854304356</v>
      </c>
      <c r="K61">
        <v>236.9</v>
      </c>
      <c r="L61">
        <f>H61/(K61/1000)</f>
        <v>56.563951034191547</v>
      </c>
      <c r="M61" s="9"/>
    </row>
    <row r="62" spans="1:13" x14ac:dyDescent="0.35">
      <c r="A62" s="2">
        <v>821805</v>
      </c>
      <c r="B62" s="2" t="s">
        <v>3</v>
      </c>
      <c r="C62" s="2" t="s">
        <v>7</v>
      </c>
      <c r="D62" s="1">
        <v>4</v>
      </c>
      <c r="E62" s="1" t="s">
        <v>17</v>
      </c>
      <c r="F62" s="2">
        <v>2</v>
      </c>
      <c r="G62" s="2">
        <v>1.8000000000000682</v>
      </c>
      <c r="H62" s="2">
        <v>15.300000000000011</v>
      </c>
      <c r="I62">
        <f t="shared" si="0"/>
        <v>17.10000000000008</v>
      </c>
      <c r="J62">
        <f t="shared" si="1"/>
        <v>0.89473684210525961</v>
      </c>
      <c r="K62">
        <v>221.7</v>
      </c>
      <c r="L62">
        <f>H62/(K62/1000)</f>
        <v>69.012178619756483</v>
      </c>
      <c r="M62" s="9"/>
    </row>
    <row r="63" spans="1:13" x14ac:dyDescent="0.35">
      <c r="A63" s="2">
        <v>823305</v>
      </c>
      <c r="B63" s="2" t="s">
        <v>3</v>
      </c>
      <c r="C63" s="2" t="s">
        <v>7</v>
      </c>
      <c r="D63" s="1">
        <v>4</v>
      </c>
      <c r="E63" s="1" t="s">
        <v>17</v>
      </c>
      <c r="F63" s="2">
        <v>2</v>
      </c>
      <c r="G63" s="2">
        <v>1.6999999999999318</v>
      </c>
      <c r="H63" s="2">
        <v>19.199999999999989</v>
      </c>
      <c r="I63">
        <f t="shared" si="0"/>
        <v>20.89999999999992</v>
      </c>
      <c r="J63">
        <f t="shared" si="1"/>
        <v>0.91866028708134262</v>
      </c>
      <c r="K63">
        <v>221</v>
      </c>
      <c r="L63">
        <f>H63/(K63/1000)</f>
        <v>86.87782805429859</v>
      </c>
      <c r="M63" s="9"/>
    </row>
    <row r="64" spans="1:13" x14ac:dyDescent="0.35">
      <c r="A64" s="2">
        <v>824605</v>
      </c>
      <c r="B64" s="2" t="s">
        <v>3</v>
      </c>
      <c r="C64" s="2" t="s">
        <v>7</v>
      </c>
      <c r="D64" s="1">
        <v>4</v>
      </c>
      <c r="E64" s="1" t="s">
        <v>17</v>
      </c>
      <c r="F64" s="2">
        <v>2</v>
      </c>
      <c r="G64" s="2">
        <v>0.70000000000004547</v>
      </c>
      <c r="H64" s="2">
        <v>17.5</v>
      </c>
      <c r="I64">
        <f t="shared" si="0"/>
        <v>18.200000000000045</v>
      </c>
      <c r="J64">
        <f t="shared" si="1"/>
        <v>0.96153846153845912</v>
      </c>
      <c r="K64">
        <v>198.8</v>
      </c>
      <c r="L64">
        <f>H64/(K64/1000)</f>
        <v>88.028169014084511</v>
      </c>
      <c r="M64" s="9"/>
    </row>
    <row r="65" spans="1:13" x14ac:dyDescent="0.35">
      <c r="A65" s="2">
        <v>900305</v>
      </c>
      <c r="B65" s="2" t="s">
        <v>3</v>
      </c>
      <c r="C65" s="2" t="s">
        <v>7</v>
      </c>
      <c r="D65" s="1">
        <v>4</v>
      </c>
      <c r="E65" s="1" t="s">
        <v>17</v>
      </c>
      <c r="F65" s="2">
        <v>3</v>
      </c>
      <c r="G65" s="2">
        <v>1.1000000000000227</v>
      </c>
      <c r="H65" s="2">
        <v>27.100000000000023</v>
      </c>
      <c r="I65">
        <f t="shared" si="0"/>
        <v>28.200000000000045</v>
      </c>
      <c r="J65">
        <f t="shared" si="1"/>
        <v>0.96099290780141766</v>
      </c>
      <c r="K65">
        <v>233.6</v>
      </c>
      <c r="L65">
        <f>H65/(K65/1000)</f>
        <v>116.01027397260283</v>
      </c>
      <c r="M65" s="9"/>
    </row>
    <row r="66" spans="1:13" x14ac:dyDescent="0.35">
      <c r="A66" s="2">
        <v>902305</v>
      </c>
      <c r="B66" s="2" t="s">
        <v>3</v>
      </c>
      <c r="C66" s="2" t="s">
        <v>7</v>
      </c>
      <c r="D66" s="1">
        <v>4</v>
      </c>
      <c r="E66" s="1" t="s">
        <v>17</v>
      </c>
      <c r="F66" s="2">
        <v>3</v>
      </c>
      <c r="G66" s="2">
        <v>1.2000000000000455</v>
      </c>
      <c r="H66" s="2">
        <v>22.400000000000034</v>
      </c>
      <c r="I66">
        <f t="shared" si="0"/>
        <v>23.60000000000008</v>
      </c>
      <c r="J66">
        <f t="shared" si="1"/>
        <v>0.9491525423728796</v>
      </c>
      <c r="K66">
        <v>249</v>
      </c>
      <c r="L66">
        <f>H66/(K66/1000)</f>
        <v>89.959839357429857</v>
      </c>
      <c r="M66" s="9"/>
    </row>
    <row r="67" spans="1:13" x14ac:dyDescent="0.35">
      <c r="A67" s="2">
        <v>902805</v>
      </c>
      <c r="B67" s="2" t="s">
        <v>3</v>
      </c>
      <c r="C67" s="2" t="s">
        <v>7</v>
      </c>
      <c r="D67" s="1">
        <v>4</v>
      </c>
      <c r="E67" s="1" t="s">
        <v>17</v>
      </c>
      <c r="F67" s="2">
        <v>3</v>
      </c>
      <c r="G67" s="2">
        <v>2.1000000000000227</v>
      </c>
      <c r="H67" s="2">
        <v>15.700000000000045</v>
      </c>
      <c r="I67">
        <f t="shared" ref="I67:I130" si="2">SUM(G67:H67)</f>
        <v>17.800000000000068</v>
      </c>
      <c r="J67">
        <f t="shared" ref="J67:J130" si="3">H67/I67</f>
        <v>0.88202247191011152</v>
      </c>
      <c r="K67">
        <v>236</v>
      </c>
      <c r="L67">
        <f>H67/(K67/1000)</f>
        <v>66.525423728813749</v>
      </c>
      <c r="M67" s="9"/>
    </row>
    <row r="68" spans="1:13" x14ac:dyDescent="0.35">
      <c r="A68" s="4">
        <v>907005</v>
      </c>
      <c r="B68" s="2" t="s">
        <v>3</v>
      </c>
      <c r="C68" s="2" t="s">
        <v>7</v>
      </c>
      <c r="D68" s="1">
        <v>4</v>
      </c>
      <c r="E68" s="1" t="s">
        <v>17</v>
      </c>
      <c r="F68" s="2">
        <v>4</v>
      </c>
      <c r="G68" s="2">
        <v>1.1000000000000227</v>
      </c>
      <c r="H68" s="2">
        <v>19.300000000000011</v>
      </c>
      <c r="I68">
        <f t="shared" si="2"/>
        <v>20.400000000000034</v>
      </c>
      <c r="J68">
        <f t="shared" si="3"/>
        <v>0.94607843137254799</v>
      </c>
      <c r="K68">
        <v>235.1</v>
      </c>
      <c r="L68">
        <f>H68/(K68/1000)</f>
        <v>82.092726499362016</v>
      </c>
      <c r="M68" s="9"/>
    </row>
    <row r="69" spans="1:13" x14ac:dyDescent="0.35">
      <c r="A69" s="4">
        <v>907305</v>
      </c>
      <c r="B69" s="2" t="s">
        <v>3</v>
      </c>
      <c r="C69" s="2" t="s">
        <v>7</v>
      </c>
      <c r="D69" s="1">
        <v>4</v>
      </c>
      <c r="E69" s="1" t="s">
        <v>17</v>
      </c>
      <c r="F69" s="2">
        <v>4</v>
      </c>
      <c r="G69" s="2">
        <v>1.1999999999999318</v>
      </c>
      <c r="H69" s="2">
        <v>29.099999999999966</v>
      </c>
      <c r="I69">
        <f t="shared" si="2"/>
        <v>30.299999999999898</v>
      </c>
      <c r="J69">
        <f t="shared" si="3"/>
        <v>0.96039603960396247</v>
      </c>
      <c r="K69">
        <v>242.5</v>
      </c>
      <c r="L69">
        <f>H69/(K69/1000)</f>
        <v>119.99999999999986</v>
      </c>
      <c r="M69" s="9"/>
    </row>
    <row r="70" spans="1:13" x14ac:dyDescent="0.35">
      <c r="A70" s="3">
        <v>807401</v>
      </c>
      <c r="B70" s="1" t="s">
        <v>5</v>
      </c>
      <c r="C70" s="1" t="s">
        <v>7</v>
      </c>
      <c r="D70" s="1">
        <v>4</v>
      </c>
      <c r="E70" s="1" t="s">
        <v>17</v>
      </c>
      <c r="F70" s="2">
        <v>1</v>
      </c>
      <c r="G70" s="2">
        <v>1.8000000000000682</v>
      </c>
      <c r="H70" s="2">
        <v>37.699999999999989</v>
      </c>
      <c r="I70">
        <f t="shared" si="2"/>
        <v>39.500000000000057</v>
      </c>
      <c r="J70">
        <f t="shared" si="3"/>
        <v>0.95443037974683376</v>
      </c>
      <c r="K70">
        <v>360.5</v>
      </c>
      <c r="L70">
        <f>H70/(K70/1000)</f>
        <v>104.57697642163659</v>
      </c>
      <c r="M70" s="9"/>
    </row>
    <row r="71" spans="1:13" x14ac:dyDescent="0.35">
      <c r="A71" s="3">
        <v>807701</v>
      </c>
      <c r="B71" s="1" t="s">
        <v>5</v>
      </c>
      <c r="C71" s="1" t="s">
        <v>7</v>
      </c>
      <c r="D71" s="1">
        <v>4</v>
      </c>
      <c r="E71" s="1" t="s">
        <v>17</v>
      </c>
      <c r="F71" s="2">
        <v>1</v>
      </c>
      <c r="G71" s="2">
        <v>1.8999999999999773</v>
      </c>
      <c r="H71" s="2">
        <v>38.5</v>
      </c>
      <c r="I71">
        <f t="shared" si="2"/>
        <v>40.399999999999977</v>
      </c>
      <c r="J71">
        <f t="shared" si="3"/>
        <v>0.95297029702970348</v>
      </c>
      <c r="K71">
        <v>326.60000000000002</v>
      </c>
      <c r="L71">
        <f>H71/(K71/1000)</f>
        <v>117.88120024494795</v>
      </c>
      <c r="M71" s="9"/>
    </row>
    <row r="72" spans="1:13" x14ac:dyDescent="0.35">
      <c r="A72" s="3">
        <v>808401</v>
      </c>
      <c r="B72" s="1" t="s">
        <v>5</v>
      </c>
      <c r="C72" s="1" t="s">
        <v>7</v>
      </c>
      <c r="D72" s="1">
        <v>4</v>
      </c>
      <c r="E72" s="1" t="s">
        <v>17</v>
      </c>
      <c r="F72" s="2">
        <v>1</v>
      </c>
      <c r="G72" s="2">
        <v>1.3000000000000682</v>
      </c>
      <c r="H72" s="2">
        <v>32</v>
      </c>
      <c r="I72">
        <f t="shared" si="2"/>
        <v>33.300000000000068</v>
      </c>
      <c r="J72">
        <f t="shared" si="3"/>
        <v>0.96096096096095895</v>
      </c>
      <c r="K72">
        <v>331.2</v>
      </c>
      <c r="L72">
        <f>H72/(K72/1000)</f>
        <v>96.618357487922708</v>
      </c>
      <c r="M72" s="9"/>
    </row>
    <row r="73" spans="1:13" x14ac:dyDescent="0.35">
      <c r="A73" s="2">
        <v>821701</v>
      </c>
      <c r="B73" s="2" t="s">
        <v>5</v>
      </c>
      <c r="C73" s="2" t="s">
        <v>7</v>
      </c>
      <c r="D73" s="1">
        <v>4</v>
      </c>
      <c r="E73" s="1" t="s">
        <v>17</v>
      </c>
      <c r="F73" s="2">
        <v>2</v>
      </c>
      <c r="G73" s="2">
        <v>0.69999999999993179</v>
      </c>
      <c r="H73" s="2">
        <v>23.699999999999989</v>
      </c>
      <c r="I73">
        <f t="shared" si="2"/>
        <v>24.39999999999992</v>
      </c>
      <c r="J73">
        <f t="shared" si="3"/>
        <v>0.97131147540983875</v>
      </c>
      <c r="K73">
        <v>340.8</v>
      </c>
      <c r="L73">
        <f>H73/(K73/1000)</f>
        <v>69.542253521126725</v>
      </c>
      <c r="M73" s="9"/>
    </row>
    <row r="74" spans="1:13" x14ac:dyDescent="0.35">
      <c r="A74" s="2">
        <v>821801</v>
      </c>
      <c r="B74" s="2" t="s">
        <v>5</v>
      </c>
      <c r="C74" s="2" t="s">
        <v>7</v>
      </c>
      <c r="D74" s="1">
        <v>4</v>
      </c>
      <c r="E74" s="1" t="s">
        <v>17</v>
      </c>
      <c r="F74" s="2">
        <v>2</v>
      </c>
      <c r="G74" s="2">
        <v>1.2999999999999545</v>
      </c>
      <c r="H74" s="2">
        <v>27.099999999999966</v>
      </c>
      <c r="I74">
        <f t="shared" si="2"/>
        <v>28.39999999999992</v>
      </c>
      <c r="J74">
        <f t="shared" si="3"/>
        <v>0.95422535211267756</v>
      </c>
      <c r="K74">
        <v>343.8</v>
      </c>
      <c r="L74">
        <f>H74/(K74/1000)</f>
        <v>78.824898196625853</v>
      </c>
      <c r="M74" s="9"/>
    </row>
    <row r="75" spans="1:13" x14ac:dyDescent="0.35">
      <c r="A75" s="2">
        <v>823301</v>
      </c>
      <c r="B75" s="2" t="s">
        <v>5</v>
      </c>
      <c r="C75" s="2" t="s">
        <v>7</v>
      </c>
      <c r="D75" s="1">
        <v>4</v>
      </c>
      <c r="E75" s="1" t="s">
        <v>17</v>
      </c>
      <c r="F75" s="2">
        <v>2</v>
      </c>
      <c r="G75" s="2">
        <v>1.7999999999999545</v>
      </c>
      <c r="H75" s="2">
        <v>20.599999999999966</v>
      </c>
      <c r="I75">
        <f t="shared" si="2"/>
        <v>22.39999999999992</v>
      </c>
      <c r="J75">
        <f t="shared" si="3"/>
        <v>0.91964285714285887</v>
      </c>
      <c r="K75">
        <v>288.60000000000002</v>
      </c>
      <c r="L75">
        <f>H75/(K75/1000)</f>
        <v>71.379071379071249</v>
      </c>
      <c r="M75" s="9"/>
    </row>
    <row r="76" spans="1:13" x14ac:dyDescent="0.35">
      <c r="A76" s="2">
        <v>824601</v>
      </c>
      <c r="B76" s="2" t="s">
        <v>5</v>
      </c>
      <c r="C76" s="2" t="s">
        <v>7</v>
      </c>
      <c r="D76" s="1">
        <v>4</v>
      </c>
      <c r="E76" s="1" t="s">
        <v>17</v>
      </c>
      <c r="F76" s="2">
        <v>2</v>
      </c>
      <c r="G76" s="2">
        <v>2</v>
      </c>
      <c r="H76" s="2">
        <v>39.199999999999989</v>
      </c>
      <c r="I76">
        <f t="shared" si="2"/>
        <v>41.199999999999989</v>
      </c>
      <c r="J76">
        <f t="shared" si="3"/>
        <v>0.95145631067961167</v>
      </c>
      <c r="K76">
        <v>339.8</v>
      </c>
      <c r="L76">
        <f>H76/(K76/1000)</f>
        <v>115.36197763390227</v>
      </c>
      <c r="M76" s="9"/>
    </row>
    <row r="77" spans="1:13" x14ac:dyDescent="0.35">
      <c r="A77" s="2">
        <v>900301</v>
      </c>
      <c r="B77" s="2" t="s">
        <v>5</v>
      </c>
      <c r="C77" s="2" t="s">
        <v>7</v>
      </c>
      <c r="D77" s="1">
        <v>4</v>
      </c>
      <c r="E77" s="1" t="s">
        <v>17</v>
      </c>
      <c r="F77" s="2">
        <v>3</v>
      </c>
      <c r="G77" s="2">
        <v>1.1000000000000227</v>
      </c>
      <c r="H77" s="2">
        <v>17</v>
      </c>
      <c r="I77">
        <f t="shared" si="2"/>
        <v>18.100000000000023</v>
      </c>
      <c r="J77">
        <f t="shared" si="3"/>
        <v>0.9392265193370154</v>
      </c>
      <c r="K77">
        <v>337.9</v>
      </c>
      <c r="L77">
        <f>H77/(K77/1000)</f>
        <v>50.31074282332051</v>
      </c>
      <c r="M77" s="9"/>
    </row>
    <row r="78" spans="1:13" x14ac:dyDescent="0.35">
      <c r="A78" s="2">
        <v>902301</v>
      </c>
      <c r="B78" s="2" t="s">
        <v>5</v>
      </c>
      <c r="C78" s="2" t="s">
        <v>7</v>
      </c>
      <c r="D78" s="1">
        <v>4</v>
      </c>
      <c r="E78" s="1" t="s">
        <v>17</v>
      </c>
      <c r="F78" s="2">
        <v>3</v>
      </c>
      <c r="G78" s="2">
        <v>0.79999999999995453</v>
      </c>
      <c r="H78" s="2">
        <v>36.5</v>
      </c>
      <c r="I78">
        <f t="shared" si="2"/>
        <v>37.299999999999955</v>
      </c>
      <c r="J78">
        <f t="shared" si="3"/>
        <v>0.97855227882037654</v>
      </c>
      <c r="K78">
        <v>363.2</v>
      </c>
      <c r="L78">
        <f>H78/(K78/1000)</f>
        <v>100.4955947136564</v>
      </c>
      <c r="M78" s="9"/>
    </row>
    <row r="79" spans="1:13" x14ac:dyDescent="0.35">
      <c r="A79" s="2">
        <v>902801</v>
      </c>
      <c r="B79" s="2" t="s">
        <v>5</v>
      </c>
      <c r="C79" s="2" t="s">
        <v>7</v>
      </c>
      <c r="D79" s="1">
        <v>4</v>
      </c>
      <c r="E79" s="1" t="s">
        <v>17</v>
      </c>
      <c r="F79" s="2">
        <v>3</v>
      </c>
      <c r="G79" s="2">
        <v>1.3999999999999773</v>
      </c>
      <c r="H79" s="2">
        <v>28.199999999999989</v>
      </c>
      <c r="I79">
        <f t="shared" si="2"/>
        <v>29.599999999999966</v>
      </c>
      <c r="J79">
        <f t="shared" si="3"/>
        <v>0.95270270270270341</v>
      </c>
      <c r="K79">
        <v>364.2</v>
      </c>
      <c r="L79">
        <f>H79/(K79/1000)</f>
        <v>77.429983525535391</v>
      </c>
      <c r="M79" s="9"/>
    </row>
    <row r="80" spans="1:13" x14ac:dyDescent="0.35">
      <c r="A80" s="4">
        <v>907001</v>
      </c>
      <c r="B80" s="2" t="s">
        <v>5</v>
      </c>
      <c r="C80" s="2" t="s">
        <v>7</v>
      </c>
      <c r="D80" s="1">
        <v>4</v>
      </c>
      <c r="E80" s="1" t="s">
        <v>17</v>
      </c>
      <c r="F80" s="2">
        <v>4</v>
      </c>
      <c r="G80" s="2">
        <v>1.3000000000000682</v>
      </c>
      <c r="H80" s="2">
        <v>23.400000000000034</v>
      </c>
      <c r="I80">
        <f t="shared" si="2"/>
        <v>24.700000000000102</v>
      </c>
      <c r="J80">
        <f t="shared" si="3"/>
        <v>0.94736842105262908</v>
      </c>
      <c r="K80">
        <v>326.39999999999998</v>
      </c>
      <c r="L80">
        <f>H80/(K80/1000)</f>
        <v>71.691176470588346</v>
      </c>
      <c r="M80" s="9"/>
    </row>
    <row r="81" spans="1:13" x14ac:dyDescent="0.35">
      <c r="A81" s="4">
        <v>907301</v>
      </c>
      <c r="B81" s="2" t="s">
        <v>5</v>
      </c>
      <c r="C81" s="2" t="s">
        <v>7</v>
      </c>
      <c r="D81" s="1">
        <v>4</v>
      </c>
      <c r="E81" s="1" t="s">
        <v>17</v>
      </c>
      <c r="F81" s="2">
        <v>4</v>
      </c>
      <c r="G81" s="2">
        <v>1.3999999999999773</v>
      </c>
      <c r="H81" s="2">
        <v>18.599999999999966</v>
      </c>
      <c r="I81">
        <f t="shared" si="2"/>
        <v>19.999999999999943</v>
      </c>
      <c r="J81">
        <f t="shared" si="3"/>
        <v>0.93000000000000094</v>
      </c>
      <c r="K81">
        <v>283.2</v>
      </c>
      <c r="L81">
        <f>H81/(K81/1000)</f>
        <v>65.677966101694793</v>
      </c>
      <c r="M81" s="9"/>
    </row>
    <row r="82" spans="1:13" x14ac:dyDescent="0.35">
      <c r="A82" s="4">
        <v>907701</v>
      </c>
      <c r="B82" s="2" t="s">
        <v>5</v>
      </c>
      <c r="C82" s="2" t="s">
        <v>7</v>
      </c>
      <c r="D82" s="1">
        <v>4</v>
      </c>
      <c r="E82" s="1" t="s">
        <v>17</v>
      </c>
      <c r="F82" s="2">
        <v>4</v>
      </c>
      <c r="G82" s="2">
        <v>1.6999999999999318</v>
      </c>
      <c r="H82" s="2">
        <v>31.5</v>
      </c>
      <c r="I82">
        <f t="shared" si="2"/>
        <v>33.199999999999932</v>
      </c>
      <c r="J82">
        <f t="shared" si="3"/>
        <v>0.94879518072289348</v>
      </c>
      <c r="K82">
        <v>345</v>
      </c>
      <c r="L82">
        <f>H82/(K82/1000)</f>
        <v>91.304347826086968</v>
      </c>
      <c r="M82" s="9"/>
    </row>
    <row r="83" spans="1:13" x14ac:dyDescent="0.35">
      <c r="A83" s="3">
        <v>808805</v>
      </c>
      <c r="B83" s="1" t="s">
        <v>3</v>
      </c>
      <c r="C83" s="1" t="s">
        <v>8</v>
      </c>
      <c r="D83" s="1">
        <v>4</v>
      </c>
      <c r="E83" s="1" t="s">
        <v>18</v>
      </c>
      <c r="F83" s="2">
        <v>1</v>
      </c>
      <c r="G83" s="2">
        <v>1</v>
      </c>
      <c r="H83" s="2">
        <v>10.600000000000023</v>
      </c>
      <c r="I83">
        <f t="shared" si="2"/>
        <v>11.600000000000023</v>
      </c>
      <c r="J83">
        <f t="shared" si="3"/>
        <v>0.91379310344827602</v>
      </c>
      <c r="K83">
        <v>226.5</v>
      </c>
      <c r="L83">
        <f>H83/(K83/1000)</f>
        <v>46.799116997792595</v>
      </c>
      <c r="M83" s="9"/>
    </row>
    <row r="84" spans="1:13" x14ac:dyDescent="0.35">
      <c r="A84" s="3">
        <v>809305</v>
      </c>
      <c r="B84" s="1" t="s">
        <v>3</v>
      </c>
      <c r="C84" s="1" t="s">
        <v>8</v>
      </c>
      <c r="D84" s="1">
        <v>4</v>
      </c>
      <c r="E84" s="1" t="s">
        <v>18</v>
      </c>
      <c r="F84" s="2">
        <v>1</v>
      </c>
      <c r="G84" s="2">
        <v>0.89999999999997726</v>
      </c>
      <c r="H84" s="2">
        <v>24.300000000000011</v>
      </c>
      <c r="I84">
        <f t="shared" si="2"/>
        <v>25.199999999999989</v>
      </c>
      <c r="J84">
        <f t="shared" si="3"/>
        <v>0.96428571428571519</v>
      </c>
      <c r="K84">
        <v>198.5</v>
      </c>
      <c r="L84">
        <f>H84/(K84/1000)</f>
        <v>122.41813602015118</v>
      </c>
      <c r="M84" s="9"/>
    </row>
    <row r="85" spans="1:13" x14ac:dyDescent="0.35">
      <c r="A85" s="3">
        <v>809705</v>
      </c>
      <c r="B85" s="1" t="s">
        <v>3</v>
      </c>
      <c r="C85" s="1" t="s">
        <v>8</v>
      </c>
      <c r="D85" s="1">
        <v>4</v>
      </c>
      <c r="E85" s="1" t="s">
        <v>18</v>
      </c>
      <c r="F85" s="2">
        <v>1</v>
      </c>
      <c r="G85" s="2">
        <v>1.5</v>
      </c>
      <c r="H85" s="2">
        <v>7.1999999999999886</v>
      </c>
      <c r="I85">
        <f t="shared" si="2"/>
        <v>8.6999999999999886</v>
      </c>
      <c r="J85">
        <f t="shared" si="3"/>
        <v>0.82758620689655149</v>
      </c>
      <c r="K85">
        <v>196</v>
      </c>
      <c r="L85">
        <f>H85/(K85/1000)</f>
        <v>36.73469387755096</v>
      </c>
      <c r="M85" s="9"/>
    </row>
    <row r="86" spans="1:13" x14ac:dyDescent="0.35">
      <c r="A86" s="2">
        <v>823505</v>
      </c>
      <c r="B86" s="2" t="s">
        <v>3</v>
      </c>
      <c r="C86" s="2" t="s">
        <v>8</v>
      </c>
      <c r="D86" s="1">
        <v>4</v>
      </c>
      <c r="E86" s="1" t="s">
        <v>18</v>
      </c>
      <c r="F86" s="2">
        <v>2</v>
      </c>
      <c r="G86" s="2">
        <v>2</v>
      </c>
      <c r="H86" s="2">
        <v>7.5</v>
      </c>
      <c r="I86">
        <f t="shared" si="2"/>
        <v>9.5</v>
      </c>
      <c r="J86">
        <f t="shared" si="3"/>
        <v>0.78947368421052633</v>
      </c>
      <c r="K86">
        <v>238.1</v>
      </c>
      <c r="L86">
        <f>H86/(K86/1000)</f>
        <v>31.499370012599748</v>
      </c>
      <c r="M86" s="9"/>
    </row>
    <row r="87" spans="1:13" x14ac:dyDescent="0.35">
      <c r="A87" s="2">
        <v>824405</v>
      </c>
      <c r="B87" s="2" t="s">
        <v>3</v>
      </c>
      <c r="C87" s="2" t="s">
        <v>8</v>
      </c>
      <c r="D87" s="1">
        <v>4</v>
      </c>
      <c r="E87" s="1" t="s">
        <v>18</v>
      </c>
      <c r="F87" s="2">
        <v>2</v>
      </c>
      <c r="G87" s="2">
        <v>1.6000000000000227</v>
      </c>
      <c r="H87" s="2">
        <v>7.0999999999999659</v>
      </c>
      <c r="I87">
        <f t="shared" si="2"/>
        <v>8.6999999999999886</v>
      </c>
      <c r="J87">
        <f t="shared" si="3"/>
        <v>0.81609195402298562</v>
      </c>
      <c r="K87">
        <v>222.2</v>
      </c>
      <c r="L87">
        <f>H87/(K87/1000)</f>
        <v>31.953195319531801</v>
      </c>
      <c r="M87" s="9"/>
    </row>
    <row r="88" spans="1:13" x14ac:dyDescent="0.35">
      <c r="A88" s="2">
        <v>822505</v>
      </c>
      <c r="B88" s="2" t="s">
        <v>3</v>
      </c>
      <c r="C88" s="2" t="s">
        <v>9</v>
      </c>
      <c r="D88" s="1">
        <v>4</v>
      </c>
      <c r="E88" s="1" t="s">
        <v>18</v>
      </c>
      <c r="F88" s="2">
        <v>2</v>
      </c>
      <c r="G88" s="2">
        <v>1.6999999999999318</v>
      </c>
      <c r="H88" s="2">
        <v>24.099999999999966</v>
      </c>
      <c r="I88">
        <f>SUM(G88:H88)</f>
        <v>25.799999999999898</v>
      </c>
      <c r="J88">
        <f>H88/I88</f>
        <v>0.93410852713178538</v>
      </c>
      <c r="K88">
        <v>220.5</v>
      </c>
      <c r="L88">
        <f>H88/(K88/1000)</f>
        <v>109.29705215419486</v>
      </c>
      <c r="M88" s="9"/>
    </row>
    <row r="89" spans="1:13" x14ac:dyDescent="0.35">
      <c r="A89" s="2">
        <v>823905</v>
      </c>
      <c r="B89" s="2" t="s">
        <v>3</v>
      </c>
      <c r="C89" s="2" t="s">
        <v>9</v>
      </c>
      <c r="D89" s="1">
        <v>4</v>
      </c>
      <c r="E89" s="1" t="s">
        <v>18</v>
      </c>
      <c r="F89" s="2">
        <v>2</v>
      </c>
      <c r="G89" s="2">
        <v>2.2000000000000455</v>
      </c>
      <c r="H89" s="2">
        <v>12.599999999999966</v>
      </c>
      <c r="I89">
        <f>SUM(G89:H89)</f>
        <v>14.800000000000011</v>
      </c>
      <c r="J89">
        <f>H89/I89</f>
        <v>0.85135135135134843</v>
      </c>
      <c r="K89">
        <v>207.6</v>
      </c>
      <c r="L89">
        <f>H89/(K89/1000)</f>
        <v>60.69364161849694</v>
      </c>
      <c r="M89" s="9"/>
    </row>
    <row r="90" spans="1:13" x14ac:dyDescent="0.35">
      <c r="A90" s="4">
        <v>906405</v>
      </c>
      <c r="B90" s="2" t="s">
        <v>3</v>
      </c>
      <c r="C90" s="2" t="s">
        <v>8</v>
      </c>
      <c r="D90" s="1">
        <v>4</v>
      </c>
      <c r="E90" s="1" t="s">
        <v>18</v>
      </c>
      <c r="F90" s="2">
        <v>4</v>
      </c>
      <c r="G90" s="2">
        <v>1.5</v>
      </c>
      <c r="H90" s="2">
        <v>11.800000000000011</v>
      </c>
      <c r="I90">
        <f>SUM(G90:H90)</f>
        <v>13.300000000000011</v>
      </c>
      <c r="J90">
        <f>H90/I90</f>
        <v>0.88721804511278202</v>
      </c>
      <c r="K90">
        <v>239.2</v>
      </c>
      <c r="L90">
        <f>H90/(K90/1000)</f>
        <v>49.331103678929814</v>
      </c>
      <c r="M90" s="9"/>
    </row>
    <row r="91" spans="1:13" x14ac:dyDescent="0.35">
      <c r="A91" s="4">
        <v>907505</v>
      </c>
      <c r="B91" s="2" t="s">
        <v>3</v>
      </c>
      <c r="C91" s="2" t="s">
        <v>8</v>
      </c>
      <c r="D91" s="1">
        <v>4</v>
      </c>
      <c r="E91" s="1" t="s">
        <v>18</v>
      </c>
      <c r="F91" s="2">
        <v>4</v>
      </c>
      <c r="G91" s="2">
        <v>0.79999999999995453</v>
      </c>
      <c r="H91" s="2">
        <v>24.5</v>
      </c>
      <c r="I91">
        <f>SUM(G91:H91)</f>
        <v>25.299999999999955</v>
      </c>
      <c r="J91">
        <f>H91/I91</f>
        <v>0.96837944664031794</v>
      </c>
      <c r="K91">
        <v>204.9</v>
      </c>
      <c r="L91">
        <f>H91/(K91/1000)</f>
        <v>119.57052220595412</v>
      </c>
      <c r="M91" s="9"/>
    </row>
    <row r="92" spans="1:13" x14ac:dyDescent="0.35">
      <c r="A92" s="2">
        <v>900705</v>
      </c>
      <c r="B92" s="2" t="s">
        <v>3</v>
      </c>
      <c r="C92" s="2" t="s">
        <v>8</v>
      </c>
      <c r="D92" s="1">
        <v>4</v>
      </c>
      <c r="E92" s="1" t="s">
        <v>18</v>
      </c>
      <c r="F92" s="2">
        <v>3</v>
      </c>
      <c r="G92" s="2">
        <v>0.5</v>
      </c>
      <c r="H92" s="2">
        <v>28.800000000000011</v>
      </c>
      <c r="I92">
        <f t="shared" si="2"/>
        <v>29.300000000000011</v>
      </c>
      <c r="J92">
        <f t="shared" si="3"/>
        <v>0.98293515358361772</v>
      </c>
      <c r="K92">
        <v>243.4</v>
      </c>
      <c r="L92">
        <f>H92/(K92/1000)</f>
        <v>118.32374691865247</v>
      </c>
      <c r="M92" s="9"/>
    </row>
    <row r="93" spans="1:13" x14ac:dyDescent="0.35">
      <c r="A93" s="2">
        <v>902105</v>
      </c>
      <c r="B93" s="2" t="s">
        <v>3</v>
      </c>
      <c r="C93" s="2" t="s">
        <v>8</v>
      </c>
      <c r="D93" s="1">
        <v>4</v>
      </c>
      <c r="E93" s="1" t="s">
        <v>18</v>
      </c>
      <c r="F93" s="2">
        <v>3</v>
      </c>
      <c r="G93" s="2">
        <v>1</v>
      </c>
      <c r="H93" s="2">
        <v>24.700000000000045</v>
      </c>
      <c r="I93">
        <f t="shared" si="2"/>
        <v>25.700000000000045</v>
      </c>
      <c r="J93">
        <f t="shared" si="3"/>
        <v>0.96108949416342415</v>
      </c>
      <c r="K93">
        <v>252.5</v>
      </c>
      <c r="L93">
        <f>H93/(K93/1000)</f>
        <v>97.821782178218001</v>
      </c>
      <c r="M93" s="9"/>
    </row>
    <row r="94" spans="1:13" x14ac:dyDescent="0.35">
      <c r="A94" s="4">
        <v>905605</v>
      </c>
      <c r="B94" s="2" t="s">
        <v>3</v>
      </c>
      <c r="C94" s="2" t="s">
        <v>8</v>
      </c>
      <c r="D94" s="1">
        <v>4</v>
      </c>
      <c r="E94" s="1" t="s">
        <v>18</v>
      </c>
      <c r="F94" s="2">
        <v>4</v>
      </c>
      <c r="G94" s="2">
        <v>1.7000000000000455</v>
      </c>
      <c r="H94" s="2">
        <v>13.5</v>
      </c>
      <c r="I94">
        <f t="shared" si="2"/>
        <v>15.200000000000045</v>
      </c>
      <c r="J94">
        <f t="shared" si="3"/>
        <v>0.88815789473683948</v>
      </c>
      <c r="K94">
        <v>218.6</v>
      </c>
      <c r="L94">
        <f>H94/(K94/1000)</f>
        <v>61.756633119853618</v>
      </c>
      <c r="M94" s="9"/>
    </row>
    <row r="95" spans="1:13" x14ac:dyDescent="0.35">
      <c r="A95" s="4">
        <v>905805</v>
      </c>
      <c r="B95" s="2" t="s">
        <v>3</v>
      </c>
      <c r="C95" s="2" t="s">
        <v>8</v>
      </c>
      <c r="D95" s="1">
        <v>4</v>
      </c>
      <c r="E95" s="1" t="s">
        <v>18</v>
      </c>
      <c r="F95" s="2">
        <v>4</v>
      </c>
      <c r="G95" s="2">
        <v>1.1000000000000227</v>
      </c>
      <c r="H95" s="2">
        <v>19.800000000000011</v>
      </c>
      <c r="I95">
        <f t="shared" si="2"/>
        <v>20.900000000000034</v>
      </c>
      <c r="J95">
        <f t="shared" si="3"/>
        <v>0.94736842105263053</v>
      </c>
      <c r="K95">
        <v>209.3</v>
      </c>
      <c r="L95">
        <f>H95/(K95/1000)</f>
        <v>94.601051122790295</v>
      </c>
      <c r="M95" s="9"/>
    </row>
    <row r="96" spans="1:13" x14ac:dyDescent="0.35">
      <c r="A96" s="4">
        <v>906005</v>
      </c>
      <c r="B96" s="2" t="s">
        <v>3</v>
      </c>
      <c r="C96" s="2" t="s">
        <v>8</v>
      </c>
      <c r="D96" s="1">
        <v>4</v>
      </c>
      <c r="E96" s="1" t="s">
        <v>18</v>
      </c>
      <c r="F96" s="2">
        <v>4</v>
      </c>
      <c r="G96" s="2">
        <v>1.0999999999999091</v>
      </c>
      <c r="H96" s="2">
        <v>28.5</v>
      </c>
      <c r="I96">
        <f t="shared" si="2"/>
        <v>29.599999999999909</v>
      </c>
      <c r="J96">
        <f t="shared" si="3"/>
        <v>0.96283783783784083</v>
      </c>
      <c r="K96">
        <v>262.7</v>
      </c>
      <c r="L96">
        <f>H96/(K96/1000)</f>
        <v>108.48877046060146</v>
      </c>
      <c r="M96" s="9"/>
    </row>
    <row r="97" spans="1:13" x14ac:dyDescent="0.35">
      <c r="A97" s="3">
        <v>808801</v>
      </c>
      <c r="B97" s="1" t="s">
        <v>5</v>
      </c>
      <c r="C97" s="1" t="s">
        <v>8</v>
      </c>
      <c r="D97" s="1">
        <v>4</v>
      </c>
      <c r="E97" s="1" t="s">
        <v>18</v>
      </c>
      <c r="F97" s="2">
        <v>1</v>
      </c>
      <c r="G97" s="2">
        <v>1.7000000000000455</v>
      </c>
      <c r="H97" s="2">
        <v>44.5</v>
      </c>
      <c r="I97">
        <f t="shared" si="2"/>
        <v>46.200000000000045</v>
      </c>
      <c r="J97">
        <f t="shared" si="3"/>
        <v>0.96320346320346228</v>
      </c>
      <c r="K97">
        <v>348</v>
      </c>
      <c r="L97">
        <f>H97/(K97/1000)</f>
        <v>127.87356321839081</v>
      </c>
      <c r="M97" s="9"/>
    </row>
    <row r="98" spans="1:13" x14ac:dyDescent="0.35">
      <c r="A98" s="3">
        <v>809301</v>
      </c>
      <c r="B98" s="1" t="s">
        <v>5</v>
      </c>
      <c r="C98" s="1" t="s">
        <v>8</v>
      </c>
      <c r="D98" s="1">
        <v>4</v>
      </c>
      <c r="E98" s="1" t="s">
        <v>18</v>
      </c>
      <c r="F98" s="2">
        <v>1</v>
      </c>
      <c r="G98" s="2">
        <v>1.7000000000000455</v>
      </c>
      <c r="H98" s="2">
        <v>44.899999999999977</v>
      </c>
      <c r="I98">
        <f t="shared" si="2"/>
        <v>46.600000000000023</v>
      </c>
      <c r="J98">
        <f t="shared" si="3"/>
        <v>0.96351931330472007</v>
      </c>
      <c r="K98">
        <v>330.7</v>
      </c>
      <c r="L98">
        <f>H98/(K98/1000)</f>
        <v>135.77260356818863</v>
      </c>
      <c r="M98" s="9"/>
    </row>
    <row r="99" spans="1:13" x14ac:dyDescent="0.35">
      <c r="A99" s="3">
        <v>809701</v>
      </c>
      <c r="B99" s="1" t="s">
        <v>5</v>
      </c>
      <c r="C99" s="1" t="s">
        <v>8</v>
      </c>
      <c r="D99" s="1">
        <v>4</v>
      </c>
      <c r="E99" s="1" t="s">
        <v>18</v>
      </c>
      <c r="F99" s="2">
        <v>1</v>
      </c>
      <c r="G99" s="2">
        <v>0.90000000000009095</v>
      </c>
      <c r="H99" s="2">
        <v>34.199999999999989</v>
      </c>
      <c r="I99">
        <f t="shared" si="2"/>
        <v>35.10000000000008</v>
      </c>
      <c r="J99">
        <f t="shared" si="3"/>
        <v>0.97435897435897179</v>
      </c>
      <c r="K99">
        <v>339.6</v>
      </c>
      <c r="L99">
        <f>H99/(K99/1000)</f>
        <v>100.70671378091869</v>
      </c>
      <c r="M99" s="9"/>
    </row>
    <row r="100" spans="1:13" x14ac:dyDescent="0.35">
      <c r="A100" s="2">
        <v>823501</v>
      </c>
      <c r="B100" s="2" t="s">
        <v>5</v>
      </c>
      <c r="C100" s="2" t="s">
        <v>8</v>
      </c>
      <c r="D100" s="1">
        <v>4</v>
      </c>
      <c r="E100" s="1" t="s">
        <v>18</v>
      </c>
      <c r="F100" s="2">
        <v>2</v>
      </c>
      <c r="G100" s="2">
        <v>1.6999999999999318</v>
      </c>
      <c r="H100" s="2">
        <v>16.600000000000023</v>
      </c>
      <c r="I100">
        <f t="shared" si="2"/>
        <v>18.299999999999955</v>
      </c>
      <c r="J100">
        <f t="shared" si="3"/>
        <v>0.90710382513661547</v>
      </c>
      <c r="K100">
        <v>306.3</v>
      </c>
      <c r="L100">
        <f>H100/(K100/1000)</f>
        <v>54.195233431276598</v>
      </c>
      <c r="M100" s="9"/>
    </row>
    <row r="101" spans="1:13" x14ac:dyDescent="0.35">
      <c r="A101" s="2">
        <v>824401</v>
      </c>
      <c r="B101" s="2" t="s">
        <v>5</v>
      </c>
      <c r="C101" s="2" t="s">
        <v>8</v>
      </c>
      <c r="D101" s="1">
        <v>4</v>
      </c>
      <c r="E101" s="1" t="s">
        <v>18</v>
      </c>
      <c r="F101" s="2">
        <v>2</v>
      </c>
      <c r="G101" s="2">
        <v>1.5</v>
      </c>
      <c r="H101" s="2">
        <v>29.099999999999966</v>
      </c>
      <c r="I101">
        <f t="shared" si="2"/>
        <v>30.599999999999966</v>
      </c>
      <c r="J101">
        <f t="shared" si="3"/>
        <v>0.9509803921568627</v>
      </c>
      <c r="K101">
        <v>336.5</v>
      </c>
      <c r="L101">
        <f>H101/(K101/1000)</f>
        <v>86.47845468053481</v>
      </c>
      <c r="M101" s="9"/>
    </row>
    <row r="102" spans="1:13" x14ac:dyDescent="0.35">
      <c r="A102" s="2">
        <v>900701</v>
      </c>
      <c r="B102" s="2" t="s">
        <v>5</v>
      </c>
      <c r="C102" s="2" t="s">
        <v>8</v>
      </c>
      <c r="D102" s="1">
        <v>4</v>
      </c>
      <c r="E102" s="1" t="s">
        <v>18</v>
      </c>
      <c r="F102" s="2">
        <v>3</v>
      </c>
      <c r="G102" s="2">
        <v>1.3999999999999773</v>
      </c>
      <c r="H102" s="2">
        <v>43.200000000000017</v>
      </c>
      <c r="I102">
        <f t="shared" si="2"/>
        <v>44.599999999999994</v>
      </c>
      <c r="J102">
        <f t="shared" si="3"/>
        <v>0.96860986547085248</v>
      </c>
      <c r="K102">
        <v>348.3</v>
      </c>
      <c r="L102">
        <f>H102/(K102/1000)</f>
        <v>124.03100775193803</v>
      </c>
      <c r="M102" s="9"/>
    </row>
    <row r="103" spans="1:13" x14ac:dyDescent="0.35">
      <c r="A103" s="2">
        <v>902101</v>
      </c>
      <c r="B103" s="2" t="s">
        <v>5</v>
      </c>
      <c r="C103" s="2" t="s">
        <v>8</v>
      </c>
      <c r="D103" s="1">
        <v>4</v>
      </c>
      <c r="E103" s="1" t="s">
        <v>18</v>
      </c>
      <c r="F103" s="2">
        <v>3</v>
      </c>
      <c r="G103" s="2">
        <v>0.80000000000006821</v>
      </c>
      <c r="H103" s="2">
        <v>16.099999999999966</v>
      </c>
      <c r="I103">
        <f t="shared" si="2"/>
        <v>16.900000000000034</v>
      </c>
      <c r="J103">
        <f t="shared" si="3"/>
        <v>0.95266272189348722</v>
      </c>
      <c r="K103">
        <v>283.39999999999998</v>
      </c>
      <c r="L103">
        <f>H103/(K103/1000)</f>
        <v>56.810162314749356</v>
      </c>
      <c r="M103" s="9"/>
    </row>
    <row r="104" spans="1:13" x14ac:dyDescent="0.35">
      <c r="A104" s="4">
        <v>905601</v>
      </c>
      <c r="B104" s="2" t="s">
        <v>5</v>
      </c>
      <c r="C104" s="2" t="s">
        <v>8</v>
      </c>
      <c r="D104" s="1">
        <v>4</v>
      </c>
      <c r="E104" s="1" t="s">
        <v>18</v>
      </c>
      <c r="F104" s="2">
        <v>4</v>
      </c>
      <c r="G104" s="2">
        <v>1.0999999999999091</v>
      </c>
      <c r="H104" s="2">
        <v>29.800000000000011</v>
      </c>
      <c r="I104">
        <f t="shared" si="2"/>
        <v>30.89999999999992</v>
      </c>
      <c r="J104">
        <f t="shared" si="3"/>
        <v>0.96440129449838474</v>
      </c>
      <c r="K104">
        <v>332.7</v>
      </c>
      <c r="L104">
        <f>H104/(K104/1000)</f>
        <v>89.570183348361923</v>
      </c>
      <c r="M104" s="9"/>
    </row>
    <row r="105" spans="1:13" x14ac:dyDescent="0.35">
      <c r="A105" s="4">
        <v>905801</v>
      </c>
      <c r="B105" s="2" t="s">
        <v>5</v>
      </c>
      <c r="C105" s="2" t="s">
        <v>8</v>
      </c>
      <c r="D105" s="1">
        <v>4</v>
      </c>
      <c r="E105" s="1" t="s">
        <v>18</v>
      </c>
      <c r="F105" s="2">
        <v>4</v>
      </c>
      <c r="G105" s="2">
        <v>1.2999999999999545</v>
      </c>
      <c r="H105" s="2">
        <v>21.399999999999977</v>
      </c>
      <c r="I105">
        <f t="shared" si="2"/>
        <v>22.699999999999932</v>
      </c>
      <c r="J105">
        <f t="shared" si="3"/>
        <v>0.94273127753304153</v>
      </c>
      <c r="K105">
        <v>313.60000000000002</v>
      </c>
      <c r="L105">
        <f>H105/(K105/1000)</f>
        <v>68.239795918367264</v>
      </c>
      <c r="M105" s="9"/>
    </row>
    <row r="106" spans="1:13" x14ac:dyDescent="0.35">
      <c r="A106" s="4">
        <v>906001</v>
      </c>
      <c r="B106" s="2" t="s">
        <v>5</v>
      </c>
      <c r="C106" s="2" t="s">
        <v>8</v>
      </c>
      <c r="D106" s="1">
        <v>4</v>
      </c>
      <c r="E106" s="1" t="s">
        <v>18</v>
      </c>
      <c r="F106" s="2">
        <v>4</v>
      </c>
      <c r="G106" s="2">
        <v>1.2999999999999545</v>
      </c>
      <c r="H106" s="2">
        <v>43.399999999999977</v>
      </c>
      <c r="I106">
        <f t="shared" si="2"/>
        <v>44.699999999999932</v>
      </c>
      <c r="J106">
        <f t="shared" si="3"/>
        <v>0.970917225950784</v>
      </c>
      <c r="K106">
        <v>364.5</v>
      </c>
      <c r="L106">
        <f>H106/(K106/1000)</f>
        <v>119.06721536351161</v>
      </c>
      <c r="M106" s="9"/>
    </row>
    <row r="107" spans="1:13" x14ac:dyDescent="0.35">
      <c r="A107" s="4">
        <v>906401</v>
      </c>
      <c r="B107" s="2" t="s">
        <v>5</v>
      </c>
      <c r="C107" s="2" t="s">
        <v>8</v>
      </c>
      <c r="D107" s="1">
        <v>4</v>
      </c>
      <c r="E107" s="1" t="s">
        <v>18</v>
      </c>
      <c r="F107" s="2">
        <v>4</v>
      </c>
      <c r="G107" s="2">
        <v>1.3999999999999773</v>
      </c>
      <c r="H107" s="2">
        <v>40.5</v>
      </c>
      <c r="I107">
        <f t="shared" si="2"/>
        <v>41.899999999999977</v>
      </c>
      <c r="J107">
        <f t="shared" si="3"/>
        <v>0.96658711217183824</v>
      </c>
      <c r="K107">
        <v>353.8</v>
      </c>
      <c r="L107">
        <f>H107/(K107/1000)</f>
        <v>114.47145279819107</v>
      </c>
      <c r="M107" s="9"/>
    </row>
    <row r="108" spans="1:13" x14ac:dyDescent="0.35">
      <c r="A108" s="4">
        <v>907501</v>
      </c>
      <c r="B108" s="2" t="s">
        <v>5</v>
      </c>
      <c r="C108" s="2" t="s">
        <v>8</v>
      </c>
      <c r="D108" s="1">
        <v>4</v>
      </c>
      <c r="E108" s="1" t="s">
        <v>18</v>
      </c>
      <c r="F108" s="2">
        <v>4</v>
      </c>
      <c r="G108" s="2">
        <v>2.5</v>
      </c>
      <c r="H108" s="2">
        <v>26.200000000000045</v>
      </c>
      <c r="I108">
        <f t="shared" si="2"/>
        <v>28.700000000000045</v>
      </c>
      <c r="J108">
        <f t="shared" si="3"/>
        <v>0.91289198606271793</v>
      </c>
      <c r="K108">
        <v>279.5</v>
      </c>
      <c r="L108">
        <f>H108/(K108/1000)</f>
        <v>93.738819320214816</v>
      </c>
      <c r="M108" s="9"/>
    </row>
    <row r="109" spans="1:13" x14ac:dyDescent="0.35">
      <c r="A109" s="2">
        <v>822501</v>
      </c>
      <c r="B109" s="2" t="s">
        <v>5</v>
      </c>
      <c r="C109" s="2" t="s">
        <v>9</v>
      </c>
      <c r="D109" s="1">
        <v>4</v>
      </c>
      <c r="E109" s="1" t="s">
        <v>18</v>
      </c>
      <c r="F109" s="2">
        <v>2</v>
      </c>
      <c r="G109" s="2">
        <v>1.6999999999999318</v>
      </c>
      <c r="H109" s="2">
        <v>24.900000000000034</v>
      </c>
      <c r="I109">
        <f t="shared" si="2"/>
        <v>26.599999999999966</v>
      </c>
      <c r="J109">
        <f t="shared" si="3"/>
        <v>0.9360902255639123</v>
      </c>
      <c r="K109">
        <v>340.3</v>
      </c>
      <c r="L109">
        <f>H109/(K109/1000)</f>
        <v>73.170731707317174</v>
      </c>
      <c r="M109" s="9"/>
    </row>
    <row r="110" spans="1:13" x14ac:dyDescent="0.35">
      <c r="A110" s="2">
        <v>823901</v>
      </c>
      <c r="B110" s="2" t="s">
        <v>5</v>
      </c>
      <c r="C110" s="2" t="s">
        <v>9</v>
      </c>
      <c r="D110" s="1">
        <v>4</v>
      </c>
      <c r="E110" s="1" t="s">
        <v>18</v>
      </c>
      <c r="F110" s="2">
        <v>2</v>
      </c>
      <c r="G110" s="2">
        <v>1.5</v>
      </c>
      <c r="H110" s="2">
        <v>11.900000000000034</v>
      </c>
      <c r="I110">
        <f t="shared" si="2"/>
        <v>13.400000000000034</v>
      </c>
      <c r="J110">
        <f t="shared" si="3"/>
        <v>0.88805970149253755</v>
      </c>
      <c r="K110">
        <v>339.9</v>
      </c>
      <c r="L110">
        <f>H110/(K110/1000)</f>
        <v>35.010297146219578</v>
      </c>
      <c r="M110" s="9"/>
    </row>
    <row r="111" spans="1:13" x14ac:dyDescent="0.35">
      <c r="A111" s="3">
        <v>808905</v>
      </c>
      <c r="B111" s="1" t="s">
        <v>3</v>
      </c>
      <c r="C111" s="1" t="s">
        <v>10</v>
      </c>
      <c r="D111" s="1">
        <v>2</v>
      </c>
      <c r="E111" s="1" t="s">
        <v>18</v>
      </c>
      <c r="F111" s="2">
        <v>1</v>
      </c>
      <c r="G111" s="2">
        <v>0.90000000000009095</v>
      </c>
      <c r="H111" s="2">
        <v>25.5</v>
      </c>
      <c r="I111">
        <f t="shared" si="2"/>
        <v>26.400000000000091</v>
      </c>
      <c r="J111">
        <f t="shared" si="3"/>
        <v>0.96590909090908761</v>
      </c>
      <c r="K111">
        <v>226.7</v>
      </c>
      <c r="L111">
        <f>H111/(K111/1000)</f>
        <v>112.48345831495369</v>
      </c>
      <c r="M111" s="9"/>
    </row>
    <row r="112" spans="1:13" x14ac:dyDescent="0.35">
      <c r="A112" s="3">
        <v>809105</v>
      </c>
      <c r="B112" s="1" t="s">
        <v>3</v>
      </c>
      <c r="C112" s="1" t="s">
        <v>10</v>
      </c>
      <c r="D112" s="1">
        <v>2</v>
      </c>
      <c r="E112" s="1" t="s">
        <v>18</v>
      </c>
      <c r="F112" s="2">
        <v>1</v>
      </c>
      <c r="G112" s="2">
        <v>2.8000000000000682</v>
      </c>
      <c r="H112" s="2">
        <v>20.199999999999989</v>
      </c>
      <c r="I112">
        <f t="shared" si="2"/>
        <v>23.000000000000057</v>
      </c>
      <c r="J112">
        <f t="shared" si="3"/>
        <v>0.87826086956521476</v>
      </c>
      <c r="K112">
        <v>229.5</v>
      </c>
      <c r="L112">
        <f>H112/(K112/1000)</f>
        <v>88.01742919389973</v>
      </c>
      <c r="M112" s="9"/>
    </row>
    <row r="113" spans="1:13" x14ac:dyDescent="0.35">
      <c r="A113" s="3">
        <v>809905</v>
      </c>
      <c r="B113" s="1" t="s">
        <v>3</v>
      </c>
      <c r="C113" s="1" t="s">
        <v>10</v>
      </c>
      <c r="D113" s="1">
        <v>2</v>
      </c>
      <c r="E113" s="1" t="s">
        <v>18</v>
      </c>
      <c r="F113" s="2">
        <v>1</v>
      </c>
      <c r="G113" s="2">
        <v>1.1999999999999318</v>
      </c>
      <c r="H113" s="2">
        <v>30.199999999999989</v>
      </c>
      <c r="I113">
        <f t="shared" si="2"/>
        <v>31.39999999999992</v>
      </c>
      <c r="J113">
        <f t="shared" si="3"/>
        <v>0.96178343949044798</v>
      </c>
      <c r="K113">
        <v>230</v>
      </c>
      <c r="L113">
        <f>H113/(K113/1000)</f>
        <v>131.30434782608691</v>
      </c>
      <c r="M113" s="9"/>
    </row>
    <row r="114" spans="1:13" x14ac:dyDescent="0.35">
      <c r="A114" s="3">
        <v>810005</v>
      </c>
      <c r="B114" s="1" t="s">
        <v>3</v>
      </c>
      <c r="C114" s="1" t="s">
        <v>10</v>
      </c>
      <c r="D114" s="1">
        <v>2</v>
      </c>
      <c r="E114" s="1" t="s">
        <v>18</v>
      </c>
      <c r="F114" s="2">
        <v>1</v>
      </c>
      <c r="G114" s="2">
        <v>0.89999999999997726</v>
      </c>
      <c r="H114" s="2">
        <v>35.5</v>
      </c>
      <c r="I114">
        <f t="shared" si="2"/>
        <v>36.399999999999977</v>
      </c>
      <c r="J114">
        <f t="shared" si="3"/>
        <v>0.97527472527472592</v>
      </c>
      <c r="K114">
        <v>227.2</v>
      </c>
      <c r="L114">
        <f>H114/(K114/1000)</f>
        <v>156.25</v>
      </c>
      <c r="M114" s="9"/>
    </row>
    <row r="115" spans="1:13" x14ac:dyDescent="0.35">
      <c r="A115" s="2">
        <v>823705</v>
      </c>
      <c r="B115" s="2" t="s">
        <v>3</v>
      </c>
      <c r="C115" s="2" t="s">
        <v>10</v>
      </c>
      <c r="D115" s="1">
        <v>2</v>
      </c>
      <c r="E115" s="1" t="s">
        <v>18</v>
      </c>
      <c r="F115" s="2">
        <v>2</v>
      </c>
      <c r="G115" s="2">
        <v>1.6999999999999318</v>
      </c>
      <c r="H115" s="2">
        <v>12.899999999999977</v>
      </c>
      <c r="I115">
        <f t="shared" si="2"/>
        <v>14.599999999999909</v>
      </c>
      <c r="J115">
        <f t="shared" si="3"/>
        <v>0.88356164383562041</v>
      </c>
      <c r="K115">
        <v>196.6</v>
      </c>
      <c r="L115">
        <f>H115/(K115/1000)</f>
        <v>65.615462868768958</v>
      </c>
      <c r="M115" s="9"/>
    </row>
    <row r="116" spans="1:13" x14ac:dyDescent="0.35">
      <c r="A116" s="2">
        <v>823805</v>
      </c>
      <c r="B116" s="2" t="s">
        <v>3</v>
      </c>
      <c r="C116" s="2" t="s">
        <v>10</v>
      </c>
      <c r="D116" s="1">
        <v>2</v>
      </c>
      <c r="E116" s="1" t="s">
        <v>18</v>
      </c>
      <c r="F116" s="2">
        <v>2</v>
      </c>
      <c r="G116" s="2">
        <v>0.89999999999997726</v>
      </c>
      <c r="H116" s="2">
        <v>20.199999999999989</v>
      </c>
      <c r="I116">
        <f t="shared" si="2"/>
        <v>21.099999999999966</v>
      </c>
      <c r="J116">
        <f t="shared" si="3"/>
        <v>0.95734597156398205</v>
      </c>
      <c r="K116">
        <v>211.3</v>
      </c>
      <c r="L116">
        <f>H116/(K116/1000)</f>
        <v>95.598674869853227</v>
      </c>
      <c r="M116" s="9"/>
    </row>
    <row r="117" spans="1:13" x14ac:dyDescent="0.35">
      <c r="A117" s="2">
        <v>824005</v>
      </c>
      <c r="B117" s="2" t="s">
        <v>3</v>
      </c>
      <c r="C117" s="2" t="s">
        <v>10</v>
      </c>
      <c r="D117" s="1">
        <v>2</v>
      </c>
      <c r="E117" s="1" t="s">
        <v>18</v>
      </c>
      <c r="F117" s="2">
        <v>2</v>
      </c>
      <c r="G117" s="2">
        <v>1.3999999999999773</v>
      </c>
      <c r="H117" s="2">
        <v>14.199999999999989</v>
      </c>
      <c r="I117">
        <f t="shared" si="2"/>
        <v>15.599999999999966</v>
      </c>
      <c r="J117">
        <f t="shared" si="3"/>
        <v>0.91025641025641146</v>
      </c>
      <c r="K117">
        <v>209.2</v>
      </c>
      <c r="L117">
        <f>H117/(K117/1000)</f>
        <v>67.877629063097459</v>
      </c>
      <c r="M117" s="9"/>
    </row>
    <row r="118" spans="1:13" x14ac:dyDescent="0.35">
      <c r="A118" s="2">
        <v>824505</v>
      </c>
      <c r="B118" s="2" t="s">
        <v>3</v>
      </c>
      <c r="C118" s="2" t="s">
        <v>10</v>
      </c>
      <c r="D118" s="1">
        <v>2</v>
      </c>
      <c r="E118" s="1" t="s">
        <v>18</v>
      </c>
      <c r="F118" s="2">
        <v>2</v>
      </c>
      <c r="G118" s="2">
        <v>2.1999999999999318</v>
      </c>
      <c r="H118" s="2">
        <v>16.700000000000045</v>
      </c>
      <c r="I118">
        <f t="shared" si="2"/>
        <v>18.899999999999977</v>
      </c>
      <c r="J118">
        <f t="shared" si="3"/>
        <v>0.88359788359788705</v>
      </c>
      <c r="K118">
        <v>195</v>
      </c>
      <c r="L118">
        <f>H118/(K118/1000)</f>
        <v>85.641025641025877</v>
      </c>
      <c r="M118" s="9"/>
    </row>
    <row r="119" spans="1:13" x14ac:dyDescent="0.35">
      <c r="A119" s="2">
        <v>901705</v>
      </c>
      <c r="B119" s="2" t="s">
        <v>3</v>
      </c>
      <c r="C119" s="2" t="s">
        <v>10</v>
      </c>
      <c r="D119" s="1">
        <v>2</v>
      </c>
      <c r="E119" s="1" t="s">
        <v>18</v>
      </c>
      <c r="F119" s="2">
        <v>3</v>
      </c>
      <c r="G119" s="2">
        <v>1</v>
      </c>
      <c r="H119" s="2">
        <v>18.600000000000023</v>
      </c>
      <c r="I119">
        <f t="shared" si="2"/>
        <v>19.600000000000023</v>
      </c>
      <c r="J119">
        <f t="shared" si="3"/>
        <v>0.94897959183673475</v>
      </c>
      <c r="K119">
        <v>236.3</v>
      </c>
      <c r="L119">
        <f>H119/(K119/1000)</f>
        <v>78.713499788404661</v>
      </c>
      <c r="M119" s="9"/>
    </row>
    <row r="120" spans="1:13" x14ac:dyDescent="0.35">
      <c r="A120" s="2">
        <v>902005</v>
      </c>
      <c r="B120" s="2" t="s">
        <v>3</v>
      </c>
      <c r="C120" s="2" t="s">
        <v>10</v>
      </c>
      <c r="D120" s="1">
        <v>2</v>
      </c>
      <c r="E120" s="1" t="s">
        <v>18</v>
      </c>
      <c r="F120" s="2">
        <v>3</v>
      </c>
      <c r="G120" s="2">
        <v>0.60000000000002274</v>
      </c>
      <c r="H120" s="2">
        <v>19</v>
      </c>
      <c r="I120">
        <f t="shared" si="2"/>
        <v>19.600000000000023</v>
      </c>
      <c r="J120">
        <f t="shared" si="3"/>
        <v>0.96938775510203967</v>
      </c>
      <c r="K120">
        <v>235.3</v>
      </c>
      <c r="L120">
        <f>H120/(K120/1000)</f>
        <v>80.747981300467487</v>
      </c>
      <c r="M120" s="9"/>
    </row>
    <row r="121" spans="1:13" x14ac:dyDescent="0.35">
      <c r="A121" s="2">
        <v>902205</v>
      </c>
      <c r="B121" s="2" t="s">
        <v>3</v>
      </c>
      <c r="C121" s="2" t="s">
        <v>10</v>
      </c>
      <c r="D121" s="1">
        <v>2</v>
      </c>
      <c r="E121" s="1" t="s">
        <v>18</v>
      </c>
      <c r="F121" s="2">
        <v>3</v>
      </c>
      <c r="G121" s="2">
        <v>1.7999999999999545</v>
      </c>
      <c r="H121" s="2">
        <v>30.5</v>
      </c>
      <c r="I121">
        <f t="shared" si="2"/>
        <v>32.299999999999955</v>
      </c>
      <c r="J121">
        <f t="shared" si="3"/>
        <v>0.94427244582043479</v>
      </c>
      <c r="K121">
        <v>280</v>
      </c>
      <c r="L121">
        <f>H121/(K121/1000)</f>
        <v>108.92857142857142</v>
      </c>
      <c r="M121" s="9"/>
    </row>
    <row r="122" spans="1:13" x14ac:dyDescent="0.35">
      <c r="A122" s="4">
        <v>906105</v>
      </c>
      <c r="B122" s="2" t="s">
        <v>3</v>
      </c>
      <c r="C122" s="2" t="s">
        <v>10</v>
      </c>
      <c r="D122" s="1">
        <v>2</v>
      </c>
      <c r="E122" s="1" t="s">
        <v>18</v>
      </c>
      <c r="F122" s="2">
        <v>4</v>
      </c>
      <c r="G122" s="2">
        <v>1.3999999999999773</v>
      </c>
      <c r="H122" s="2">
        <v>11.5</v>
      </c>
      <c r="I122">
        <f t="shared" si="2"/>
        <v>12.899999999999977</v>
      </c>
      <c r="J122">
        <f t="shared" si="3"/>
        <v>0.89147286821705585</v>
      </c>
      <c r="K122">
        <v>203.7</v>
      </c>
      <c r="L122">
        <f>H122/(K122/1000)</f>
        <v>56.455571919489451</v>
      </c>
      <c r="M122" s="9"/>
    </row>
    <row r="123" spans="1:13" x14ac:dyDescent="0.35">
      <c r="A123" s="4">
        <v>906905</v>
      </c>
      <c r="B123" s="2" t="s">
        <v>3</v>
      </c>
      <c r="C123" s="2" t="s">
        <v>10</v>
      </c>
      <c r="D123" s="1">
        <v>2</v>
      </c>
      <c r="E123" s="1" t="s">
        <v>18</v>
      </c>
      <c r="F123" s="2">
        <v>4</v>
      </c>
      <c r="G123" s="2">
        <v>0.89999999999997726</v>
      </c>
      <c r="H123" s="2">
        <v>27.899999999999977</v>
      </c>
      <c r="I123">
        <f t="shared" si="2"/>
        <v>28.799999999999955</v>
      </c>
      <c r="J123">
        <f t="shared" si="3"/>
        <v>0.96875000000000078</v>
      </c>
      <c r="K123">
        <v>244.5</v>
      </c>
      <c r="L123">
        <f>H123/(K123/1000)</f>
        <v>114.11042944785267</v>
      </c>
      <c r="M123" s="9"/>
    </row>
    <row r="124" spans="1:13" x14ac:dyDescent="0.35">
      <c r="A124" s="4">
        <v>907405</v>
      </c>
      <c r="B124" s="2" t="s">
        <v>3</v>
      </c>
      <c r="C124" s="2" t="s">
        <v>10</v>
      </c>
      <c r="D124" s="1">
        <v>2</v>
      </c>
      <c r="E124" s="1" t="s">
        <v>18</v>
      </c>
      <c r="F124" s="2">
        <v>4</v>
      </c>
      <c r="G124" s="2">
        <v>0.89999999999997726</v>
      </c>
      <c r="H124" s="2">
        <v>22</v>
      </c>
      <c r="I124">
        <f t="shared" si="2"/>
        <v>22.899999999999977</v>
      </c>
      <c r="J124">
        <f t="shared" si="3"/>
        <v>0.96069868995633279</v>
      </c>
      <c r="K124">
        <v>221.7</v>
      </c>
      <c r="L124">
        <f>H124/(K124/1000)</f>
        <v>99.233198015336043</v>
      </c>
      <c r="M124" s="9"/>
    </row>
    <row r="125" spans="1:13" x14ac:dyDescent="0.35">
      <c r="A125" s="3">
        <v>808901</v>
      </c>
      <c r="B125" s="1" t="s">
        <v>5</v>
      </c>
      <c r="C125" s="1" t="s">
        <v>10</v>
      </c>
      <c r="D125" s="1">
        <v>2</v>
      </c>
      <c r="E125" s="1" t="s">
        <v>18</v>
      </c>
      <c r="F125" s="2">
        <v>1</v>
      </c>
      <c r="G125" s="2">
        <v>2</v>
      </c>
      <c r="H125" s="2">
        <v>27.299999999999955</v>
      </c>
      <c r="I125">
        <f t="shared" si="2"/>
        <v>29.299999999999955</v>
      </c>
      <c r="J125">
        <f t="shared" si="3"/>
        <v>0.93174061433447086</v>
      </c>
      <c r="K125">
        <v>315.8</v>
      </c>
      <c r="L125">
        <f>H125/(K125/1000)</f>
        <v>86.44711842938554</v>
      </c>
      <c r="M125" s="9"/>
    </row>
    <row r="126" spans="1:13" x14ac:dyDescent="0.35">
      <c r="A126" s="3">
        <v>809101</v>
      </c>
      <c r="B126" s="1" t="s">
        <v>5</v>
      </c>
      <c r="C126" s="1" t="s">
        <v>10</v>
      </c>
      <c r="D126" s="1">
        <v>2</v>
      </c>
      <c r="E126" s="1" t="s">
        <v>18</v>
      </c>
      <c r="F126" s="2">
        <v>1</v>
      </c>
      <c r="G126" s="2">
        <v>1.8999999999999773</v>
      </c>
      <c r="H126" s="2">
        <v>43.900000000000034</v>
      </c>
      <c r="I126">
        <f t="shared" si="2"/>
        <v>45.800000000000011</v>
      </c>
      <c r="J126">
        <f t="shared" si="3"/>
        <v>0.95851528384279527</v>
      </c>
      <c r="K126">
        <v>357.2</v>
      </c>
      <c r="L126">
        <f>H126/(K126/1000)</f>
        <v>122.9003359462487</v>
      </c>
      <c r="M126" s="9"/>
    </row>
    <row r="127" spans="1:13" x14ac:dyDescent="0.35">
      <c r="A127" s="3">
        <v>809901</v>
      </c>
      <c r="B127" s="1" t="s">
        <v>5</v>
      </c>
      <c r="C127" s="1" t="s">
        <v>10</v>
      </c>
      <c r="D127" s="1">
        <v>2</v>
      </c>
      <c r="E127" s="1" t="s">
        <v>18</v>
      </c>
      <c r="F127" s="2">
        <v>1</v>
      </c>
      <c r="G127" s="2">
        <v>1.5</v>
      </c>
      <c r="H127" s="2">
        <v>28.699999999999989</v>
      </c>
      <c r="I127">
        <f t="shared" si="2"/>
        <v>30.199999999999989</v>
      </c>
      <c r="J127">
        <f t="shared" si="3"/>
        <v>0.95033112582781454</v>
      </c>
      <c r="K127">
        <v>321.2</v>
      </c>
      <c r="L127">
        <f>H127/(K127/1000)</f>
        <v>89.352428393524249</v>
      </c>
      <c r="M127" s="9"/>
    </row>
    <row r="128" spans="1:13" x14ac:dyDescent="0.35">
      <c r="A128" s="3">
        <v>810001</v>
      </c>
      <c r="B128" s="1" t="s">
        <v>5</v>
      </c>
      <c r="C128" s="1" t="s">
        <v>10</v>
      </c>
      <c r="D128" s="1">
        <v>2</v>
      </c>
      <c r="E128" s="1" t="s">
        <v>18</v>
      </c>
      <c r="F128" s="2">
        <v>1</v>
      </c>
      <c r="G128" s="2">
        <v>1.7000000000000455</v>
      </c>
      <c r="H128" s="2">
        <v>19.199999999999989</v>
      </c>
      <c r="I128">
        <f t="shared" si="2"/>
        <v>20.900000000000034</v>
      </c>
      <c r="J128">
        <f t="shared" si="3"/>
        <v>0.91866028708133762</v>
      </c>
      <c r="K128">
        <v>322.39999999999998</v>
      </c>
      <c r="L128">
        <f>H128/(K128/1000)</f>
        <v>59.553349875930493</v>
      </c>
      <c r="M128" s="9"/>
    </row>
    <row r="129" spans="1:13" x14ac:dyDescent="0.35">
      <c r="A129" s="2">
        <v>823701</v>
      </c>
      <c r="B129" s="2" t="s">
        <v>5</v>
      </c>
      <c r="C129" s="2" t="s">
        <v>10</v>
      </c>
      <c r="D129" s="1">
        <v>2</v>
      </c>
      <c r="E129" s="1" t="s">
        <v>18</v>
      </c>
      <c r="F129" s="2">
        <v>2</v>
      </c>
      <c r="G129" s="2">
        <v>2.7000000000000455</v>
      </c>
      <c r="H129" s="2">
        <v>13.599999999999966</v>
      </c>
      <c r="I129">
        <f t="shared" si="2"/>
        <v>16.300000000000011</v>
      </c>
      <c r="J129">
        <f t="shared" si="3"/>
        <v>0.83435582822085619</v>
      </c>
      <c r="K129">
        <v>304.8</v>
      </c>
      <c r="L129">
        <f>H129/(K129/1000)</f>
        <v>44.619422572178365</v>
      </c>
      <c r="M129" s="9"/>
    </row>
    <row r="130" spans="1:13" x14ac:dyDescent="0.35">
      <c r="A130" s="2">
        <v>823801</v>
      </c>
      <c r="B130" s="2" t="s">
        <v>5</v>
      </c>
      <c r="C130" s="2" t="s">
        <v>10</v>
      </c>
      <c r="D130" s="1">
        <v>2</v>
      </c>
      <c r="E130" s="1" t="s">
        <v>18</v>
      </c>
      <c r="F130" s="2">
        <v>2</v>
      </c>
      <c r="G130" s="2">
        <v>2.8000000000000682</v>
      </c>
      <c r="H130" s="2">
        <v>31.799999999999955</v>
      </c>
      <c r="I130">
        <f t="shared" si="2"/>
        <v>34.600000000000023</v>
      </c>
      <c r="J130">
        <f t="shared" si="3"/>
        <v>0.91907514450866856</v>
      </c>
      <c r="K130">
        <v>312.3</v>
      </c>
      <c r="L130">
        <f>H130/(K130/1000)</f>
        <v>101.82516810758871</v>
      </c>
      <c r="M130" s="9"/>
    </row>
    <row r="131" spans="1:13" x14ac:dyDescent="0.35">
      <c r="A131" s="2">
        <v>824001</v>
      </c>
      <c r="B131" s="2" t="s">
        <v>5</v>
      </c>
      <c r="C131" s="2" t="s">
        <v>10</v>
      </c>
      <c r="D131" s="1">
        <v>2</v>
      </c>
      <c r="E131" s="1" t="s">
        <v>18</v>
      </c>
      <c r="F131" s="2">
        <v>2</v>
      </c>
      <c r="G131" s="2">
        <v>1.6000000000000227</v>
      </c>
      <c r="H131" s="2">
        <v>32</v>
      </c>
      <c r="I131">
        <f t="shared" ref="I131:I168" si="4">SUM(G131:H131)</f>
        <v>33.600000000000023</v>
      </c>
      <c r="J131">
        <f t="shared" ref="J131:J168" si="5">H131/I131</f>
        <v>0.95238095238095177</v>
      </c>
      <c r="K131">
        <v>332</v>
      </c>
      <c r="L131">
        <f>H131/(K131/1000)</f>
        <v>96.385542168674689</v>
      </c>
      <c r="M131" s="9"/>
    </row>
    <row r="132" spans="1:13" x14ac:dyDescent="0.35">
      <c r="A132" s="2">
        <v>824501</v>
      </c>
      <c r="B132" s="2" t="s">
        <v>5</v>
      </c>
      <c r="C132" s="2" t="s">
        <v>10</v>
      </c>
      <c r="D132" s="1">
        <v>2</v>
      </c>
      <c r="E132" s="1" t="s">
        <v>18</v>
      </c>
      <c r="F132" s="2">
        <v>2</v>
      </c>
      <c r="G132" s="2">
        <v>3.0999999999999091</v>
      </c>
      <c r="H132" s="2">
        <v>13.300000000000011</v>
      </c>
      <c r="I132">
        <f t="shared" si="4"/>
        <v>16.39999999999992</v>
      </c>
      <c r="J132">
        <f t="shared" si="5"/>
        <v>0.81097560975610217</v>
      </c>
      <c r="K132">
        <v>317.3</v>
      </c>
      <c r="L132">
        <f>H132/(K132/1000)</f>
        <v>41.916167664670688</v>
      </c>
      <c r="M132" s="9"/>
    </row>
    <row r="133" spans="1:13" x14ac:dyDescent="0.35">
      <c r="A133" s="2">
        <v>901701</v>
      </c>
      <c r="B133" s="2" t="s">
        <v>5</v>
      </c>
      <c r="C133" s="2" t="s">
        <v>10</v>
      </c>
      <c r="D133" s="1">
        <v>2</v>
      </c>
      <c r="E133" s="1" t="s">
        <v>18</v>
      </c>
      <c r="F133" s="2">
        <v>3</v>
      </c>
      <c r="G133" s="2">
        <v>1.3999999999999773</v>
      </c>
      <c r="H133" s="2">
        <v>25.5</v>
      </c>
      <c r="I133">
        <f t="shared" si="4"/>
        <v>26.899999999999977</v>
      </c>
      <c r="J133">
        <f t="shared" si="5"/>
        <v>0.94795539033457332</v>
      </c>
      <c r="K133">
        <v>312.3</v>
      </c>
      <c r="L133">
        <f>H133/(K133/1000)</f>
        <v>81.652257444764643</v>
      </c>
      <c r="M133" s="9"/>
    </row>
    <row r="134" spans="1:13" x14ac:dyDescent="0.35">
      <c r="A134" s="2">
        <v>902001</v>
      </c>
      <c r="B134" s="2" t="s">
        <v>5</v>
      </c>
      <c r="C134" s="2" t="s">
        <v>10</v>
      </c>
      <c r="D134" s="1">
        <v>2</v>
      </c>
      <c r="E134" s="1" t="s">
        <v>18</v>
      </c>
      <c r="F134" s="2">
        <v>3</v>
      </c>
      <c r="G134" s="2">
        <v>0.60000000000002274</v>
      </c>
      <c r="H134" s="2">
        <v>21.300000000000011</v>
      </c>
      <c r="I134">
        <f t="shared" si="4"/>
        <v>21.900000000000034</v>
      </c>
      <c r="J134">
        <f t="shared" si="5"/>
        <v>0.9726027397260264</v>
      </c>
      <c r="K134">
        <v>367.8</v>
      </c>
      <c r="L134">
        <f>H134/(K134/1000)</f>
        <v>57.91190864600329</v>
      </c>
      <c r="M134" s="9"/>
    </row>
    <row r="135" spans="1:13" x14ac:dyDescent="0.35">
      <c r="A135" s="2">
        <v>902201</v>
      </c>
      <c r="B135" s="2" t="s">
        <v>5</v>
      </c>
      <c r="C135" s="2" t="s">
        <v>10</v>
      </c>
      <c r="D135" s="1">
        <v>2</v>
      </c>
      <c r="E135" s="1" t="s">
        <v>18</v>
      </c>
      <c r="F135" s="2">
        <v>3</v>
      </c>
      <c r="G135" s="2">
        <v>1.1000000000000227</v>
      </c>
      <c r="H135" s="2">
        <v>35.5</v>
      </c>
      <c r="I135">
        <f t="shared" si="4"/>
        <v>36.600000000000023</v>
      </c>
      <c r="J135">
        <f t="shared" si="5"/>
        <v>0.96994535519125624</v>
      </c>
      <c r="K135">
        <v>394.3</v>
      </c>
      <c r="L135">
        <f>H135/(K135/1000)</f>
        <v>90.032969819934067</v>
      </c>
      <c r="M135" s="9"/>
    </row>
    <row r="136" spans="1:13" x14ac:dyDescent="0.35">
      <c r="A136" s="4">
        <v>906101</v>
      </c>
      <c r="B136" s="2" t="s">
        <v>5</v>
      </c>
      <c r="C136" s="2" t="s">
        <v>10</v>
      </c>
      <c r="D136" s="1">
        <v>2</v>
      </c>
      <c r="E136" s="1" t="s">
        <v>18</v>
      </c>
      <c r="F136" s="2">
        <v>4</v>
      </c>
      <c r="G136" s="2">
        <v>1.6000000000000227</v>
      </c>
      <c r="H136" s="2">
        <v>16.599999999999966</v>
      </c>
      <c r="I136">
        <f t="shared" si="4"/>
        <v>18.199999999999989</v>
      </c>
      <c r="J136">
        <f t="shared" si="5"/>
        <v>0.91208791208791073</v>
      </c>
      <c r="K136">
        <v>327.2</v>
      </c>
      <c r="L136">
        <f>H136/(K136/1000)</f>
        <v>50.733496332518236</v>
      </c>
      <c r="M136" s="9"/>
    </row>
    <row r="137" spans="1:13" x14ac:dyDescent="0.35">
      <c r="A137" s="4">
        <v>906901</v>
      </c>
      <c r="B137" s="2" t="s">
        <v>5</v>
      </c>
      <c r="C137" s="2" t="s">
        <v>10</v>
      </c>
      <c r="D137" s="1">
        <v>2</v>
      </c>
      <c r="E137" s="1" t="s">
        <v>18</v>
      </c>
      <c r="F137" s="2">
        <v>4</v>
      </c>
      <c r="G137" s="2">
        <v>1</v>
      </c>
      <c r="H137" s="2">
        <v>40.5</v>
      </c>
      <c r="I137">
        <f t="shared" si="4"/>
        <v>41.5</v>
      </c>
      <c r="J137">
        <f t="shared" si="5"/>
        <v>0.97590361445783136</v>
      </c>
      <c r="K137">
        <v>391.2</v>
      </c>
      <c r="L137">
        <f>H137/(K137/1000)</f>
        <v>103.52760736196319</v>
      </c>
      <c r="M137" s="9"/>
    </row>
    <row r="138" spans="1:13" x14ac:dyDescent="0.35">
      <c r="A138" s="4">
        <v>907401</v>
      </c>
      <c r="B138" s="2" t="s">
        <v>5</v>
      </c>
      <c r="C138" s="2" t="s">
        <v>10</v>
      </c>
      <c r="D138" s="1">
        <v>2</v>
      </c>
      <c r="E138" s="1" t="s">
        <v>18</v>
      </c>
      <c r="F138" s="2">
        <v>4</v>
      </c>
      <c r="G138" s="2">
        <v>1.2000000000000455</v>
      </c>
      <c r="H138" s="2">
        <v>28</v>
      </c>
      <c r="I138">
        <f t="shared" si="4"/>
        <v>29.200000000000045</v>
      </c>
      <c r="J138">
        <f t="shared" si="5"/>
        <v>0.9589041095890396</v>
      </c>
      <c r="K138">
        <v>365.9</v>
      </c>
      <c r="L138">
        <f>H138/(K138/1000)</f>
        <v>76.523640338890402</v>
      </c>
      <c r="M138" s="9"/>
    </row>
    <row r="139" spans="1:13" x14ac:dyDescent="0.35">
      <c r="A139" s="3">
        <v>807305</v>
      </c>
      <c r="B139" s="1" t="s">
        <v>3</v>
      </c>
      <c r="C139" s="1" t="s">
        <v>3</v>
      </c>
      <c r="D139" s="1">
        <v>2</v>
      </c>
      <c r="E139" s="1" t="s">
        <v>17</v>
      </c>
      <c r="F139" s="2">
        <v>1</v>
      </c>
      <c r="G139" s="2">
        <v>2.7000000000000455</v>
      </c>
      <c r="H139" s="2">
        <v>31.199999999999989</v>
      </c>
      <c r="I139">
        <f t="shared" si="4"/>
        <v>33.900000000000034</v>
      </c>
      <c r="J139">
        <f t="shared" si="5"/>
        <v>0.92035398230088372</v>
      </c>
      <c r="K139">
        <v>227</v>
      </c>
      <c r="L139">
        <f>H139/(K139/1000)</f>
        <v>137.44493392070478</v>
      </c>
      <c r="M139" s="9"/>
    </row>
    <row r="140" spans="1:13" x14ac:dyDescent="0.35">
      <c r="A140" s="3">
        <v>807805</v>
      </c>
      <c r="B140" s="1" t="s">
        <v>3</v>
      </c>
      <c r="C140" s="1" t="s">
        <v>3</v>
      </c>
      <c r="D140" s="1">
        <v>2</v>
      </c>
      <c r="E140" s="1" t="s">
        <v>17</v>
      </c>
      <c r="F140" s="2">
        <v>1</v>
      </c>
      <c r="G140" s="2">
        <v>1.5999999999999091</v>
      </c>
      <c r="H140" s="2">
        <v>25.100000000000023</v>
      </c>
      <c r="I140">
        <f t="shared" si="4"/>
        <v>26.699999999999932</v>
      </c>
      <c r="J140">
        <f t="shared" si="5"/>
        <v>0.94007490636704449</v>
      </c>
      <c r="K140">
        <v>249.1</v>
      </c>
      <c r="L140">
        <f>H140/(K140/1000)</f>
        <v>100.76274588518677</v>
      </c>
      <c r="M140" s="9"/>
    </row>
    <row r="141" spans="1:13" x14ac:dyDescent="0.35">
      <c r="A141" s="3">
        <v>808005</v>
      </c>
      <c r="B141" s="1" t="s">
        <v>3</v>
      </c>
      <c r="C141" s="1" t="s">
        <v>3</v>
      </c>
      <c r="D141" s="1">
        <v>2</v>
      </c>
      <c r="E141" s="1" t="s">
        <v>17</v>
      </c>
      <c r="F141" s="2">
        <v>1</v>
      </c>
      <c r="G141" s="2">
        <v>0.89999999999997726</v>
      </c>
      <c r="H141" s="2">
        <v>42.400000000000034</v>
      </c>
      <c r="I141">
        <f t="shared" si="4"/>
        <v>43.300000000000011</v>
      </c>
      <c r="J141">
        <f t="shared" si="5"/>
        <v>0.97921478060046241</v>
      </c>
      <c r="K141">
        <v>240.4</v>
      </c>
      <c r="L141">
        <f>H141/(K141/1000)</f>
        <v>176.37271214642277</v>
      </c>
      <c r="M141" s="9"/>
    </row>
    <row r="142" spans="1:13" x14ac:dyDescent="0.35">
      <c r="A142" s="3">
        <v>809005</v>
      </c>
      <c r="B142" s="1" t="s">
        <v>3</v>
      </c>
      <c r="C142" s="1" t="s">
        <v>3</v>
      </c>
      <c r="D142" s="1">
        <v>2</v>
      </c>
      <c r="E142" s="1" t="s">
        <v>17</v>
      </c>
      <c r="F142" s="2">
        <v>1</v>
      </c>
      <c r="G142" s="2">
        <v>1.9000000000000909</v>
      </c>
      <c r="H142" s="2">
        <v>9.3999999999999773</v>
      </c>
      <c r="I142">
        <f t="shared" si="4"/>
        <v>11.300000000000068</v>
      </c>
      <c r="J142">
        <f t="shared" si="5"/>
        <v>0.83185840707963898</v>
      </c>
      <c r="K142">
        <v>201.3</v>
      </c>
      <c r="L142">
        <f>H142/(K142/1000)</f>
        <v>46.696472925981006</v>
      </c>
      <c r="M142" s="9"/>
    </row>
    <row r="143" spans="1:13" x14ac:dyDescent="0.35">
      <c r="A143" s="3">
        <v>809205</v>
      </c>
      <c r="B143" s="1" t="s">
        <v>3</v>
      </c>
      <c r="C143" s="1" t="s">
        <v>3</v>
      </c>
      <c r="D143" s="1">
        <v>2</v>
      </c>
      <c r="E143" s="1" t="s">
        <v>17</v>
      </c>
      <c r="F143" s="2">
        <v>1</v>
      </c>
      <c r="G143" s="2">
        <v>1.1000000000000227</v>
      </c>
      <c r="H143" s="2">
        <v>14.899999999999977</v>
      </c>
      <c r="I143">
        <f t="shared" si="4"/>
        <v>16</v>
      </c>
      <c r="J143">
        <f t="shared" si="5"/>
        <v>0.93124999999999858</v>
      </c>
      <c r="K143">
        <v>229</v>
      </c>
      <c r="L143">
        <f>H143/(K143/1000)</f>
        <v>65.065502183406011</v>
      </c>
      <c r="M143" s="9"/>
    </row>
    <row r="144" spans="1:13" x14ac:dyDescent="0.35">
      <c r="A144" s="2">
        <v>822805</v>
      </c>
      <c r="B144" s="2" t="s">
        <v>3</v>
      </c>
      <c r="C144" s="2" t="s">
        <v>3</v>
      </c>
      <c r="D144" s="1">
        <v>2</v>
      </c>
      <c r="E144" s="1" t="s">
        <v>17</v>
      </c>
      <c r="F144" s="2">
        <v>2</v>
      </c>
      <c r="G144" s="2">
        <v>2.2999999999999545</v>
      </c>
      <c r="H144" s="2">
        <v>12.800000000000011</v>
      </c>
      <c r="I144">
        <f t="shared" si="4"/>
        <v>15.099999999999966</v>
      </c>
      <c r="J144">
        <f t="shared" si="5"/>
        <v>0.84768211920530068</v>
      </c>
      <c r="K144">
        <v>196.1</v>
      </c>
      <c r="L144">
        <f>H144/(K144/1000)</f>
        <v>65.272819989801178</v>
      </c>
      <c r="M144" s="9"/>
    </row>
    <row r="145" spans="1:13" x14ac:dyDescent="0.35">
      <c r="A145" s="2">
        <v>823105</v>
      </c>
      <c r="B145" s="2" t="s">
        <v>3</v>
      </c>
      <c r="C145" s="2" t="s">
        <v>3</v>
      </c>
      <c r="D145" s="1">
        <v>2</v>
      </c>
      <c r="E145" s="1" t="s">
        <v>17</v>
      </c>
      <c r="F145" s="2">
        <v>2</v>
      </c>
      <c r="G145" s="2">
        <v>1.9000000000000909</v>
      </c>
      <c r="H145" s="2">
        <v>23</v>
      </c>
      <c r="I145">
        <f t="shared" si="4"/>
        <v>24.900000000000091</v>
      </c>
      <c r="J145">
        <f t="shared" si="5"/>
        <v>0.92369477911646247</v>
      </c>
      <c r="K145">
        <v>199.4</v>
      </c>
      <c r="L145">
        <f>H145/(K145/1000)</f>
        <v>115.34603811434303</v>
      </c>
      <c r="M145" s="9"/>
    </row>
    <row r="146" spans="1:13" x14ac:dyDescent="0.35">
      <c r="A146" s="2">
        <v>823405</v>
      </c>
      <c r="B146" s="2" t="s">
        <v>3</v>
      </c>
      <c r="C146" s="2" t="s">
        <v>3</v>
      </c>
      <c r="D146" s="1">
        <v>2</v>
      </c>
      <c r="E146" s="1" t="s">
        <v>17</v>
      </c>
      <c r="F146" s="2">
        <v>2</v>
      </c>
      <c r="G146" s="2">
        <v>1.8999999999999773</v>
      </c>
      <c r="H146" s="2">
        <v>13.300000000000011</v>
      </c>
      <c r="I146">
        <f t="shared" si="4"/>
        <v>15.199999999999989</v>
      </c>
      <c r="J146">
        <f t="shared" si="5"/>
        <v>0.87500000000000144</v>
      </c>
      <c r="K146">
        <v>246.3</v>
      </c>
      <c r="L146">
        <f>H146/(K146/1000)</f>
        <v>53.999187982135652</v>
      </c>
      <c r="M146" s="9"/>
    </row>
    <row r="147" spans="1:13" x14ac:dyDescent="0.35">
      <c r="A147" s="2">
        <v>900205</v>
      </c>
      <c r="B147" s="2" t="s">
        <v>3</v>
      </c>
      <c r="C147" s="2" t="s">
        <v>3</v>
      </c>
      <c r="D147" s="1">
        <v>2</v>
      </c>
      <c r="E147" s="1" t="s">
        <v>17</v>
      </c>
      <c r="F147" s="2">
        <v>3</v>
      </c>
      <c r="G147" s="2">
        <v>0.69999999999993179</v>
      </c>
      <c r="H147" s="2">
        <v>41.100000000000023</v>
      </c>
      <c r="I147">
        <f t="shared" si="4"/>
        <v>41.799999999999955</v>
      </c>
      <c r="J147">
        <f t="shared" si="5"/>
        <v>0.98325358851674804</v>
      </c>
      <c r="K147">
        <v>244.4</v>
      </c>
      <c r="L147">
        <f>H147/(K147/1000)</f>
        <v>168.16693944353528</v>
      </c>
      <c r="M147" s="9"/>
    </row>
    <row r="148" spans="1:13" x14ac:dyDescent="0.35">
      <c r="A148" s="2">
        <v>901505</v>
      </c>
      <c r="B148" s="2" t="s">
        <v>3</v>
      </c>
      <c r="C148" s="2" t="s">
        <v>3</v>
      </c>
      <c r="D148" s="1">
        <v>2</v>
      </c>
      <c r="E148" s="1" t="s">
        <v>17</v>
      </c>
      <c r="F148" s="2">
        <v>3</v>
      </c>
      <c r="G148" s="2">
        <v>0.70000000000004547</v>
      </c>
      <c r="H148" s="2">
        <v>27.399999999999977</v>
      </c>
      <c r="I148">
        <f t="shared" si="4"/>
        <v>28.100000000000023</v>
      </c>
      <c r="J148">
        <f t="shared" si="5"/>
        <v>0.97508896797152866</v>
      </c>
      <c r="K148">
        <v>237.5</v>
      </c>
      <c r="L148">
        <f>H148/(K148/1000)</f>
        <v>115.36842105263149</v>
      </c>
      <c r="M148" s="9"/>
    </row>
    <row r="149" spans="1:13" x14ac:dyDescent="0.35">
      <c r="A149" s="2">
        <v>901605</v>
      </c>
      <c r="B149" s="2" t="s">
        <v>3</v>
      </c>
      <c r="C149" s="2" t="s">
        <v>3</v>
      </c>
      <c r="D149" s="1">
        <v>2</v>
      </c>
      <c r="E149" s="1" t="s">
        <v>17</v>
      </c>
      <c r="F149" s="2">
        <v>3</v>
      </c>
      <c r="G149" s="2">
        <v>1.3000000000000682</v>
      </c>
      <c r="H149" s="2">
        <v>24.5</v>
      </c>
      <c r="I149">
        <f t="shared" si="4"/>
        <v>25.800000000000068</v>
      </c>
      <c r="J149">
        <f t="shared" si="5"/>
        <v>0.94961240310077266</v>
      </c>
      <c r="K149">
        <v>207.9</v>
      </c>
      <c r="L149">
        <f>H149/(K149/1000)</f>
        <v>117.84511784511784</v>
      </c>
      <c r="M149" s="9"/>
    </row>
    <row r="150" spans="1:13" x14ac:dyDescent="0.35">
      <c r="A150" s="2">
        <v>902505</v>
      </c>
      <c r="B150" s="2" t="s">
        <v>3</v>
      </c>
      <c r="C150" s="2" t="s">
        <v>3</v>
      </c>
      <c r="D150" s="1">
        <v>2</v>
      </c>
      <c r="E150" s="1" t="s">
        <v>17</v>
      </c>
      <c r="F150" s="2">
        <v>3</v>
      </c>
      <c r="G150" s="2">
        <v>0.59999999999990905</v>
      </c>
      <c r="H150" s="2">
        <v>25.399999999999977</v>
      </c>
      <c r="I150">
        <f t="shared" si="4"/>
        <v>25.999999999999886</v>
      </c>
      <c r="J150">
        <f t="shared" si="5"/>
        <v>0.97692307692308034</v>
      </c>
      <c r="K150">
        <v>239.2</v>
      </c>
      <c r="L150">
        <f>H150/(K150/1000)</f>
        <v>106.18729096989958</v>
      </c>
      <c r="M150" s="9"/>
    </row>
    <row r="151" spans="1:13" x14ac:dyDescent="0.35">
      <c r="A151" s="4">
        <v>907105</v>
      </c>
      <c r="B151" s="2" t="s">
        <v>3</v>
      </c>
      <c r="C151" s="2" t="s">
        <v>3</v>
      </c>
      <c r="D151" s="1">
        <v>2</v>
      </c>
      <c r="E151" s="1" t="s">
        <v>17</v>
      </c>
      <c r="F151" s="2">
        <v>4</v>
      </c>
      <c r="G151" s="2">
        <v>1.6999999999999318</v>
      </c>
      <c r="H151" s="2">
        <v>26.200000000000045</v>
      </c>
      <c r="I151">
        <f t="shared" si="4"/>
        <v>27.899999999999977</v>
      </c>
      <c r="J151">
        <f t="shared" si="5"/>
        <v>0.93906810035842536</v>
      </c>
      <c r="K151">
        <v>237.4</v>
      </c>
      <c r="L151">
        <f>H151/(K151/1000)</f>
        <v>110.36225779275503</v>
      </c>
      <c r="M151" s="9"/>
    </row>
    <row r="152" spans="1:13" x14ac:dyDescent="0.35">
      <c r="A152" s="4">
        <v>907605</v>
      </c>
      <c r="B152" s="2" t="s">
        <v>3</v>
      </c>
      <c r="C152" s="2" t="s">
        <v>3</v>
      </c>
      <c r="D152" s="1">
        <v>2</v>
      </c>
      <c r="E152" s="1" t="s">
        <v>17</v>
      </c>
      <c r="F152" s="2">
        <v>4</v>
      </c>
      <c r="G152" s="2">
        <v>1.2000000000000455</v>
      </c>
      <c r="H152" s="2">
        <v>19.200000000000045</v>
      </c>
      <c r="I152">
        <f t="shared" si="4"/>
        <v>20.400000000000091</v>
      </c>
      <c r="J152">
        <f t="shared" si="5"/>
        <v>0.94117647058823328</v>
      </c>
      <c r="K152">
        <v>204.9</v>
      </c>
      <c r="L152">
        <f>H152/(K152/1000)</f>
        <v>93.704245973645897</v>
      </c>
      <c r="M152" s="9"/>
    </row>
    <row r="153" spans="1:13" x14ac:dyDescent="0.35">
      <c r="A153" s="4">
        <v>907805</v>
      </c>
      <c r="B153" s="2" t="s">
        <v>3</v>
      </c>
      <c r="C153" s="2" t="s">
        <v>3</v>
      </c>
      <c r="D153" s="1">
        <v>2</v>
      </c>
      <c r="E153" s="1" t="s">
        <v>17</v>
      </c>
      <c r="F153" s="2">
        <v>4</v>
      </c>
      <c r="G153" s="2">
        <v>0.60000000000002274</v>
      </c>
      <c r="H153" s="2">
        <v>17.200000000000045</v>
      </c>
      <c r="I153">
        <f t="shared" si="4"/>
        <v>17.800000000000068</v>
      </c>
      <c r="J153">
        <f t="shared" si="5"/>
        <v>0.96629213483145948</v>
      </c>
      <c r="K153">
        <v>210</v>
      </c>
      <c r="L153">
        <f>H153/(K153/1000)</f>
        <v>81.904761904762125</v>
      </c>
      <c r="M153" s="9"/>
    </row>
    <row r="154" spans="1:13" x14ac:dyDescent="0.35">
      <c r="A154" s="3">
        <v>807301</v>
      </c>
      <c r="B154" s="1" t="s">
        <v>5</v>
      </c>
      <c r="C154" s="1" t="s">
        <v>3</v>
      </c>
      <c r="D154" s="1">
        <v>2</v>
      </c>
      <c r="E154" s="1" t="s">
        <v>17</v>
      </c>
      <c r="F154" s="2">
        <v>1</v>
      </c>
      <c r="G154" s="2">
        <v>2</v>
      </c>
      <c r="H154" s="2">
        <v>43.799999999999955</v>
      </c>
      <c r="I154">
        <f t="shared" si="4"/>
        <v>45.799999999999955</v>
      </c>
      <c r="J154">
        <f t="shared" si="5"/>
        <v>0.95633187772925765</v>
      </c>
      <c r="K154">
        <v>373.5</v>
      </c>
      <c r="L154">
        <f>H154/(K154/1000)</f>
        <v>117.26907630522076</v>
      </c>
      <c r="M154" s="9"/>
    </row>
    <row r="155" spans="1:13" x14ac:dyDescent="0.35">
      <c r="A155" s="3">
        <v>807801</v>
      </c>
      <c r="B155" s="1" t="s">
        <v>5</v>
      </c>
      <c r="C155" s="1" t="s">
        <v>3</v>
      </c>
      <c r="D155" s="1">
        <v>2</v>
      </c>
      <c r="E155" s="1" t="s">
        <v>17</v>
      </c>
      <c r="F155" s="2">
        <v>1</v>
      </c>
      <c r="G155" s="2">
        <v>2</v>
      </c>
      <c r="H155" s="2">
        <v>24.399999999999977</v>
      </c>
      <c r="I155">
        <f t="shared" si="4"/>
        <v>26.399999999999977</v>
      </c>
      <c r="J155">
        <f t="shared" si="5"/>
        <v>0.9242424242424242</v>
      </c>
      <c r="K155">
        <v>348.1</v>
      </c>
      <c r="L155">
        <f>H155/(K155/1000)</f>
        <v>70.094800344728455</v>
      </c>
      <c r="M155" s="9"/>
    </row>
    <row r="156" spans="1:13" x14ac:dyDescent="0.35">
      <c r="A156" s="3">
        <v>808001</v>
      </c>
      <c r="B156" s="1" t="s">
        <v>5</v>
      </c>
      <c r="C156" s="1" t="s">
        <v>3</v>
      </c>
      <c r="D156" s="1">
        <v>2</v>
      </c>
      <c r="E156" s="1" t="s">
        <v>17</v>
      </c>
      <c r="F156" s="2">
        <v>1</v>
      </c>
      <c r="G156" s="2">
        <v>1.3999999999999773</v>
      </c>
      <c r="H156" s="2">
        <v>51.200000000000017</v>
      </c>
      <c r="I156">
        <f t="shared" si="4"/>
        <v>52.599999999999994</v>
      </c>
      <c r="J156">
        <f t="shared" si="5"/>
        <v>0.97338403041825139</v>
      </c>
      <c r="K156">
        <v>365</v>
      </c>
      <c r="L156">
        <f>H156/(K156/1000)</f>
        <v>140.27397260273978</v>
      </c>
      <c r="M156" s="9"/>
    </row>
    <row r="157" spans="1:13" x14ac:dyDescent="0.35">
      <c r="A157" s="3">
        <v>809001</v>
      </c>
      <c r="B157" s="1" t="s">
        <v>5</v>
      </c>
      <c r="C157" s="1" t="s">
        <v>3</v>
      </c>
      <c r="D157" s="1">
        <v>2</v>
      </c>
      <c r="E157" s="1" t="s">
        <v>17</v>
      </c>
      <c r="F157" s="2">
        <v>1</v>
      </c>
      <c r="G157" s="2">
        <v>1.5</v>
      </c>
      <c r="H157" s="2">
        <v>21.199999999999989</v>
      </c>
      <c r="I157">
        <f t="shared" si="4"/>
        <v>22.699999999999989</v>
      </c>
      <c r="J157">
        <f t="shared" si="5"/>
        <v>0.93392070484581491</v>
      </c>
      <c r="K157">
        <v>298.7</v>
      </c>
      <c r="L157">
        <f>H157/(K157/1000)</f>
        <v>70.974221627050525</v>
      </c>
      <c r="M157" s="9"/>
    </row>
    <row r="158" spans="1:13" x14ac:dyDescent="0.35">
      <c r="A158" s="3">
        <v>809201</v>
      </c>
      <c r="B158" s="1" t="s">
        <v>5</v>
      </c>
      <c r="C158" s="1" t="s">
        <v>3</v>
      </c>
      <c r="D158" s="1">
        <v>2</v>
      </c>
      <c r="E158" s="1" t="s">
        <v>17</v>
      </c>
      <c r="F158" s="2">
        <v>1</v>
      </c>
      <c r="G158" s="2">
        <v>0.70000000000004547</v>
      </c>
      <c r="H158" s="2">
        <v>52.100000000000023</v>
      </c>
      <c r="I158">
        <f t="shared" si="4"/>
        <v>52.800000000000068</v>
      </c>
      <c r="J158">
        <f t="shared" si="5"/>
        <v>0.98674242424242342</v>
      </c>
      <c r="K158">
        <v>349.2</v>
      </c>
      <c r="L158">
        <f>H158/(K158/1000)</f>
        <v>149.19816723940443</v>
      </c>
      <c r="M158" s="9"/>
    </row>
    <row r="159" spans="1:13" x14ac:dyDescent="0.35">
      <c r="A159" s="2">
        <v>822801</v>
      </c>
      <c r="B159" s="2" t="s">
        <v>5</v>
      </c>
      <c r="C159" s="2" t="s">
        <v>3</v>
      </c>
      <c r="D159" s="1">
        <v>2</v>
      </c>
      <c r="E159" s="1" t="s">
        <v>17</v>
      </c>
      <c r="F159" s="2">
        <v>2</v>
      </c>
      <c r="G159" s="2">
        <v>1.2999999999999545</v>
      </c>
      <c r="H159" s="2">
        <v>28.600000000000023</v>
      </c>
      <c r="I159">
        <f t="shared" si="4"/>
        <v>29.899999999999977</v>
      </c>
      <c r="J159">
        <f t="shared" si="5"/>
        <v>0.95652173913043625</v>
      </c>
      <c r="K159">
        <v>382.4</v>
      </c>
      <c r="L159">
        <f>H159/(K159/1000)</f>
        <v>74.790794979079564</v>
      </c>
      <c r="M159" s="9"/>
    </row>
    <row r="160" spans="1:13" x14ac:dyDescent="0.35">
      <c r="A160" s="2">
        <v>823101</v>
      </c>
      <c r="B160" s="2" t="s">
        <v>5</v>
      </c>
      <c r="C160" s="2" t="s">
        <v>3</v>
      </c>
      <c r="D160" s="1">
        <v>2</v>
      </c>
      <c r="E160" s="1" t="s">
        <v>17</v>
      </c>
      <c r="F160" s="2">
        <v>2</v>
      </c>
      <c r="G160" s="2">
        <v>1.7000000000000455</v>
      </c>
      <c r="H160" s="2">
        <v>17.399999999999977</v>
      </c>
      <c r="I160">
        <f t="shared" si="4"/>
        <v>19.100000000000023</v>
      </c>
      <c r="J160">
        <f t="shared" si="5"/>
        <v>0.9109947643979035</v>
      </c>
      <c r="K160">
        <v>301.5</v>
      </c>
      <c r="L160">
        <f>H160/(K160/1000)</f>
        <v>57.711442786069576</v>
      </c>
      <c r="M160" s="9"/>
    </row>
    <row r="161" spans="1:13" x14ac:dyDescent="0.35">
      <c r="A161" s="2">
        <v>823401</v>
      </c>
      <c r="B161" s="2" t="s">
        <v>5</v>
      </c>
      <c r="C161" s="2" t="s">
        <v>3</v>
      </c>
      <c r="D161" s="1">
        <v>2</v>
      </c>
      <c r="E161" s="1" t="s">
        <v>17</v>
      </c>
      <c r="F161" s="2">
        <v>2</v>
      </c>
      <c r="G161" s="2">
        <v>1</v>
      </c>
      <c r="H161" s="2">
        <v>17</v>
      </c>
      <c r="I161">
        <f t="shared" si="4"/>
        <v>18</v>
      </c>
      <c r="J161">
        <f t="shared" si="5"/>
        <v>0.94444444444444442</v>
      </c>
      <c r="K161">
        <v>354.8</v>
      </c>
      <c r="L161">
        <f>H161/(K161/1000)</f>
        <v>47.914317925591881</v>
      </c>
      <c r="M161" s="9"/>
    </row>
    <row r="162" spans="1:13" x14ac:dyDescent="0.35">
      <c r="A162" s="2">
        <v>900201</v>
      </c>
      <c r="B162" s="2" t="s">
        <v>5</v>
      </c>
      <c r="C162" s="2" t="s">
        <v>3</v>
      </c>
      <c r="D162" s="1">
        <v>2</v>
      </c>
      <c r="E162" s="1" t="s">
        <v>17</v>
      </c>
      <c r="F162" s="2">
        <v>3</v>
      </c>
      <c r="G162" s="2">
        <v>0.60000000000002274</v>
      </c>
      <c r="H162" s="2">
        <v>17.400000000000034</v>
      </c>
      <c r="I162">
        <f t="shared" si="4"/>
        <v>18.000000000000057</v>
      </c>
      <c r="J162">
        <f t="shared" si="5"/>
        <v>0.96666666666666556</v>
      </c>
      <c r="K162">
        <v>355.4</v>
      </c>
      <c r="L162">
        <f>H162/(K162/1000)</f>
        <v>48.95891952729329</v>
      </c>
      <c r="M162" s="9"/>
    </row>
    <row r="163" spans="1:13" x14ac:dyDescent="0.35">
      <c r="A163" s="2">
        <v>901501</v>
      </c>
      <c r="B163" s="2" t="s">
        <v>5</v>
      </c>
      <c r="C163" s="2" t="s">
        <v>3</v>
      </c>
      <c r="D163" s="1">
        <v>2</v>
      </c>
      <c r="E163" s="1" t="s">
        <v>17</v>
      </c>
      <c r="F163" s="2">
        <v>3</v>
      </c>
      <c r="G163" s="2">
        <v>1.2000000000000455</v>
      </c>
      <c r="H163" s="2">
        <v>30.400000000000034</v>
      </c>
      <c r="I163">
        <f t="shared" si="4"/>
        <v>31.60000000000008</v>
      </c>
      <c r="J163">
        <f t="shared" si="5"/>
        <v>0.96202531645569489</v>
      </c>
      <c r="K163">
        <v>359.1</v>
      </c>
      <c r="L163">
        <f>H163/(K163/1000)</f>
        <v>84.656084656084744</v>
      </c>
      <c r="M163" s="9"/>
    </row>
    <row r="164" spans="1:13" x14ac:dyDescent="0.35">
      <c r="A164" s="2">
        <v>901601</v>
      </c>
      <c r="B164" s="2" t="s">
        <v>5</v>
      </c>
      <c r="C164" s="2" t="s">
        <v>3</v>
      </c>
      <c r="D164" s="1">
        <v>2</v>
      </c>
      <c r="E164" s="1" t="s">
        <v>17</v>
      </c>
      <c r="F164" s="2">
        <v>3</v>
      </c>
      <c r="G164" s="2">
        <v>0.80000000000006821</v>
      </c>
      <c r="H164" s="2">
        <v>25.300000000000011</v>
      </c>
      <c r="I164">
        <f t="shared" si="4"/>
        <v>26.10000000000008</v>
      </c>
      <c r="J164">
        <f t="shared" si="5"/>
        <v>0.96934865900382894</v>
      </c>
      <c r="K164">
        <v>332.9</v>
      </c>
      <c r="L164">
        <f>H164/(K164/1000)</f>
        <v>75.998798437969398</v>
      </c>
      <c r="M164" s="9"/>
    </row>
    <row r="165" spans="1:13" x14ac:dyDescent="0.35">
      <c r="A165" s="2">
        <v>902501</v>
      </c>
      <c r="B165" s="2" t="s">
        <v>5</v>
      </c>
      <c r="C165" s="2" t="s">
        <v>3</v>
      </c>
      <c r="D165" s="1">
        <v>2</v>
      </c>
      <c r="E165" s="1" t="s">
        <v>17</v>
      </c>
      <c r="F165" s="2">
        <v>3</v>
      </c>
      <c r="G165" s="2">
        <v>1</v>
      </c>
      <c r="H165" s="2">
        <v>49.099999999999994</v>
      </c>
      <c r="I165">
        <f t="shared" si="4"/>
        <v>50.099999999999994</v>
      </c>
      <c r="J165">
        <f t="shared" si="5"/>
        <v>0.98003992015968067</v>
      </c>
      <c r="K165">
        <v>348.9</v>
      </c>
      <c r="L165">
        <f>H165/(K165/1000)</f>
        <v>140.72800229292059</v>
      </c>
      <c r="M165" s="9"/>
    </row>
    <row r="166" spans="1:13" x14ac:dyDescent="0.35">
      <c r="A166" s="4">
        <v>907101</v>
      </c>
      <c r="B166" s="2" t="s">
        <v>5</v>
      </c>
      <c r="C166" s="2" t="s">
        <v>3</v>
      </c>
      <c r="D166" s="1">
        <v>2</v>
      </c>
      <c r="E166" s="1" t="s">
        <v>17</v>
      </c>
      <c r="F166" s="2">
        <v>4</v>
      </c>
      <c r="G166" s="2">
        <v>6.6000000000000227</v>
      </c>
      <c r="H166" s="2">
        <v>46.399999999999977</v>
      </c>
      <c r="I166">
        <f t="shared" si="4"/>
        <v>53</v>
      </c>
      <c r="J166">
        <f t="shared" si="5"/>
        <v>0.87547169811320713</v>
      </c>
      <c r="K166">
        <v>325.7</v>
      </c>
      <c r="L166">
        <f>H166/(K166/1000)</f>
        <v>142.46238870125876</v>
      </c>
      <c r="M166" s="9"/>
    </row>
    <row r="167" spans="1:13" x14ac:dyDescent="0.35">
      <c r="A167" s="4">
        <v>907601</v>
      </c>
      <c r="B167" s="2" t="s">
        <v>5</v>
      </c>
      <c r="C167" s="2" t="s">
        <v>3</v>
      </c>
      <c r="D167" s="1">
        <v>2</v>
      </c>
      <c r="E167" s="1" t="s">
        <v>17</v>
      </c>
      <c r="F167" s="2">
        <v>4</v>
      </c>
      <c r="G167" s="2">
        <v>1.6000000000000227</v>
      </c>
      <c r="H167" s="2">
        <v>23.700000000000045</v>
      </c>
      <c r="I167">
        <f t="shared" si="4"/>
        <v>25.300000000000068</v>
      </c>
      <c r="J167">
        <f t="shared" si="5"/>
        <v>0.93675889328063167</v>
      </c>
      <c r="K167">
        <v>356.3</v>
      </c>
      <c r="L167">
        <f>H167/(K167/1000)</f>
        <v>66.516980072972345</v>
      </c>
      <c r="M167" s="9"/>
    </row>
    <row r="168" spans="1:13" x14ac:dyDescent="0.35">
      <c r="A168" s="4">
        <v>907801</v>
      </c>
      <c r="B168" s="2" t="s">
        <v>5</v>
      </c>
      <c r="C168" s="2" t="s">
        <v>3</v>
      </c>
      <c r="D168" s="1">
        <v>2</v>
      </c>
      <c r="E168" s="1" t="s">
        <v>17</v>
      </c>
      <c r="F168" s="2">
        <v>4</v>
      </c>
      <c r="G168" s="2">
        <v>0.69999999999993179</v>
      </c>
      <c r="H168" s="2">
        <v>33.5</v>
      </c>
      <c r="I168">
        <f t="shared" si="4"/>
        <v>34.199999999999932</v>
      </c>
      <c r="J168">
        <f t="shared" si="5"/>
        <v>0.97953216374269203</v>
      </c>
      <c r="K168">
        <v>333.2</v>
      </c>
      <c r="L168">
        <f>H168/(K168/1000)</f>
        <v>100.54021608643457</v>
      </c>
      <c r="M168" s="9"/>
    </row>
  </sheetData>
  <sortState xmlns:xlrd2="http://schemas.microsoft.com/office/spreadsheetml/2017/richdata2" ref="A2:K168">
    <sortCondition ref="C2:C168"/>
    <sortCondition ref="B2:B168"/>
    <sortCondition ref="A2:A16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Beasley, Tracey</dc:creator>
  <cp:lastModifiedBy>Beasley, Tracey</cp:lastModifiedBy>
  <dcterms:created xsi:type="dcterms:W3CDTF">2019-05-09T14:27:07Z</dcterms:created>
  <dcterms:modified xsi:type="dcterms:W3CDTF">2021-09-27T18:48:17Z</dcterms:modified>
</cp:coreProperties>
</file>