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allace_rosie_epa_gov/Documents/Profile/Documents/bGraduate School Work/Biochar Metals Research/Manuscript Biocha_Metals/Science Hub/"/>
    </mc:Choice>
  </mc:AlternateContent>
  <xr:revisionPtr revIDLastSave="0" documentId="8_{2C7FA122-5A3F-43A1-A149-84F66E83D0E4}" xr6:coauthVersionLast="45" xr6:coauthVersionMax="45" xr10:uidLastSave="{00000000-0000-0000-0000-000000000000}"/>
  <bookViews>
    <workbookView xWindow="28680" yWindow="1005" windowWidth="29040" windowHeight="15840" activeTab="3" xr2:uid="{00000000-000D-0000-FFFF-FFFF00000000}"/>
  </bookViews>
  <sheets>
    <sheet name="Cover Letter" sheetId="12" r:id="rId1"/>
    <sheet name="Data B7" sheetId="10" r:id="rId2"/>
    <sheet name="QA Data" sheetId="11" r:id="rId3"/>
    <sheet name="Analysis B7" sheetId="13" r:id="rId4"/>
  </sheets>
  <definedNames>
    <definedName name="_xlnm.Print_Area" localSheetId="1">'Data B7'!$A$1:$CX$49</definedName>
    <definedName name="_xlnm.Print_Area" localSheetId="2">'QA Data'!$A$1:$FA$51</definedName>
    <definedName name="_xlnm.Print_Titles" localSheetId="1">'Data B7'!$A:$F</definedName>
    <definedName name="_xlnm.Print_Titles" localSheetId="2">'QA Data'!$A:$F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1" i="13" l="1"/>
  <c r="AJ51" i="13"/>
  <c r="AK51" i="13"/>
  <c r="K52" i="13"/>
  <c r="S52" i="13" s="1"/>
  <c r="K53" i="13"/>
  <c r="S53" i="13" s="1"/>
  <c r="K54" i="13"/>
  <c r="S54" i="13" s="1"/>
  <c r="P54" i="13"/>
  <c r="K55" i="13"/>
  <c r="S55" i="13" s="1"/>
  <c r="Q55" i="13"/>
  <c r="AJ55" i="13" s="1"/>
  <c r="K56" i="13"/>
  <c r="R56" i="13" s="1"/>
  <c r="K57" i="13"/>
  <c r="P57" i="13"/>
  <c r="AI57" i="13" s="1"/>
  <c r="K58" i="13"/>
  <c r="S58" i="13" s="1"/>
  <c r="P58" i="13"/>
  <c r="R58" i="13"/>
  <c r="AA58" i="13" s="1"/>
  <c r="K59" i="13"/>
  <c r="K60" i="13"/>
  <c r="S60" i="13" s="1"/>
  <c r="P60" i="13"/>
  <c r="K61" i="13"/>
  <c r="R61" i="13"/>
  <c r="AK61" i="13" s="1"/>
  <c r="K62" i="13"/>
  <c r="S62" i="13" s="1"/>
  <c r="Q62" i="13"/>
  <c r="K63" i="13"/>
  <c r="K64" i="13"/>
  <c r="S64" i="13" s="1"/>
  <c r="K65" i="13"/>
  <c r="P65" i="13" s="1"/>
  <c r="K38" i="13"/>
  <c r="S38" i="13" s="1"/>
  <c r="R38" i="13"/>
  <c r="AA38" i="13" s="1"/>
  <c r="K39" i="13"/>
  <c r="Q39" i="13" s="1"/>
  <c r="K40" i="13"/>
  <c r="S40" i="13" s="1"/>
  <c r="Q40" i="13"/>
  <c r="AJ40" i="13" s="1"/>
  <c r="K41" i="13"/>
  <c r="R41" i="13"/>
  <c r="AH41" i="13" s="1"/>
  <c r="K42" i="13"/>
  <c r="S42" i="13" s="1"/>
  <c r="P42" i="13"/>
  <c r="Y42" i="13" s="1"/>
  <c r="Q42" i="13"/>
  <c r="AJ42" i="13" s="1"/>
  <c r="R42" i="13"/>
  <c r="AH42" i="13" s="1"/>
  <c r="K43" i="13"/>
  <c r="K44" i="13"/>
  <c r="S44" i="13" s="1"/>
  <c r="R44" i="13"/>
  <c r="K45" i="13"/>
  <c r="P45" i="13"/>
  <c r="K46" i="13"/>
  <c r="S46" i="13" s="1"/>
  <c r="P46" i="13"/>
  <c r="AI46" i="13" s="1"/>
  <c r="K47" i="13"/>
  <c r="Q47" i="13" s="1"/>
  <c r="K48" i="13"/>
  <c r="S48" i="13" s="1"/>
  <c r="P48" i="13"/>
  <c r="Y48" i="13" s="1"/>
  <c r="K49" i="13"/>
  <c r="R49" i="13" s="1"/>
  <c r="I125" i="13" s="1"/>
  <c r="K50" i="13"/>
  <c r="S50" i="13" s="1"/>
  <c r="Q50" i="13"/>
  <c r="AJ50" i="13" s="1"/>
  <c r="R50" i="13"/>
  <c r="AH50" i="13" s="1"/>
  <c r="K37" i="13"/>
  <c r="AF51" i="13"/>
  <c r="AG51" i="13"/>
  <c r="AH51" i="13"/>
  <c r="AF54" i="13"/>
  <c r="E58" i="13"/>
  <c r="AB58" i="13" s="1"/>
  <c r="E59" i="13"/>
  <c r="E60" i="13"/>
  <c r="E61" i="13"/>
  <c r="AD61" i="13"/>
  <c r="E62" i="13"/>
  <c r="E63" i="13"/>
  <c r="E64" i="13"/>
  <c r="E65" i="13"/>
  <c r="E37" i="13"/>
  <c r="E38" i="13"/>
  <c r="E39" i="13"/>
  <c r="E40" i="13"/>
  <c r="E41" i="13"/>
  <c r="E42" i="13"/>
  <c r="AD42" i="13" s="1"/>
  <c r="E43" i="13"/>
  <c r="E44" i="13"/>
  <c r="E45" i="13"/>
  <c r="E46" i="13"/>
  <c r="E47" i="13"/>
  <c r="E48" i="13"/>
  <c r="E49" i="13"/>
  <c r="E50" i="13"/>
  <c r="AC50" i="13" s="1"/>
  <c r="E51" i="13"/>
  <c r="E52" i="13"/>
  <c r="E53" i="13"/>
  <c r="E54" i="13"/>
  <c r="E55" i="13"/>
  <c r="E56" i="13"/>
  <c r="E57" i="13"/>
  <c r="E66" i="13"/>
  <c r="AB66" i="13" s="1"/>
  <c r="K67" i="13"/>
  <c r="E67" i="13"/>
  <c r="K68" i="13"/>
  <c r="E68" i="13"/>
  <c r="R69" i="13"/>
  <c r="E69" i="13"/>
  <c r="AD69" i="13"/>
  <c r="K70" i="13"/>
  <c r="Q70" i="13" s="1"/>
  <c r="Z70" i="13" s="1"/>
  <c r="E70" i="13"/>
  <c r="K71" i="13"/>
  <c r="R71" i="13" s="1"/>
  <c r="E71" i="13"/>
  <c r="E72" i="13"/>
  <c r="AD72" i="13"/>
  <c r="K73" i="13"/>
  <c r="Q73" i="13" s="1"/>
  <c r="Z73" i="13" s="1"/>
  <c r="E73" i="13"/>
  <c r="K74" i="13"/>
  <c r="R74" i="13"/>
  <c r="E74" i="13"/>
  <c r="E75" i="13"/>
  <c r="AC75" i="13" s="1"/>
  <c r="AD75" i="13"/>
  <c r="E76" i="13"/>
  <c r="AC76" i="13" s="1"/>
  <c r="E77" i="13"/>
  <c r="AD77" i="13" s="1"/>
  <c r="E78" i="13"/>
  <c r="AD78" i="13" s="1"/>
  <c r="K79" i="13"/>
  <c r="R79" i="13" s="1"/>
  <c r="AA79" i="13" s="1"/>
  <c r="E79" i="13"/>
  <c r="K80" i="13"/>
  <c r="R80" i="13" s="1"/>
  <c r="AA80" i="13" s="1"/>
  <c r="E80" i="13"/>
  <c r="K81" i="13"/>
  <c r="P81" i="13" s="1"/>
  <c r="Y81" i="13" s="1"/>
  <c r="R81" i="13"/>
  <c r="E81" i="13"/>
  <c r="AD81" i="13" s="1"/>
  <c r="K82" i="13"/>
  <c r="Q82" i="13" s="1"/>
  <c r="R82" i="13"/>
  <c r="E82" i="13"/>
  <c r="K83" i="13"/>
  <c r="R83" i="13" s="1"/>
  <c r="AA83" i="13" s="1"/>
  <c r="E83" i="13"/>
  <c r="K84" i="13"/>
  <c r="R84" i="13"/>
  <c r="AA84" i="13" s="1"/>
  <c r="E84" i="13"/>
  <c r="E85" i="13"/>
  <c r="AD85" i="13"/>
  <c r="K86" i="13"/>
  <c r="Q86" i="13" s="1"/>
  <c r="AC86" i="13" s="1"/>
  <c r="E86" i="13"/>
  <c r="K87" i="13"/>
  <c r="P87" i="13" s="1"/>
  <c r="R87" i="13"/>
  <c r="E87" i="13"/>
  <c r="K88" i="13"/>
  <c r="R88" i="13" s="1"/>
  <c r="E88" i="13"/>
  <c r="K89" i="13"/>
  <c r="Q89" i="13" s="1"/>
  <c r="AC89" i="13" s="1"/>
  <c r="R89" i="13"/>
  <c r="AD89" i="13" s="1"/>
  <c r="E89" i="13"/>
  <c r="K90" i="13"/>
  <c r="Q90" i="13" s="1"/>
  <c r="AC90" i="13" s="1"/>
  <c r="E90" i="13"/>
  <c r="K91" i="13"/>
  <c r="Q91" i="13" s="1"/>
  <c r="Z91" i="13" s="1"/>
  <c r="E91" i="13"/>
  <c r="Q69" i="13"/>
  <c r="AC69" i="13"/>
  <c r="AC72" i="13"/>
  <c r="Q74" i="13"/>
  <c r="AC74" i="13" s="1"/>
  <c r="Q80" i="13"/>
  <c r="AC80" i="13" s="1"/>
  <c r="Q81" i="13"/>
  <c r="Q84" i="13"/>
  <c r="AC84" i="13" s="1"/>
  <c r="AC85" i="13"/>
  <c r="Q87" i="13"/>
  <c r="Z87" i="13" s="1"/>
  <c r="AC87" i="13"/>
  <c r="Q88" i="13"/>
  <c r="AC88" i="13" s="1"/>
  <c r="AB75" i="13"/>
  <c r="AB78" i="13"/>
  <c r="P80" i="13"/>
  <c r="AB80" i="13" s="1"/>
  <c r="P84" i="13"/>
  <c r="Y84" i="13" s="1"/>
  <c r="AB84" i="13"/>
  <c r="AB85" i="13"/>
  <c r="P88" i="13"/>
  <c r="P69" i="13"/>
  <c r="AB69" i="13" s="1"/>
  <c r="AB72" i="13"/>
  <c r="P74" i="13"/>
  <c r="AB54" i="13"/>
  <c r="C115" i="13"/>
  <c r="C114" i="13"/>
  <c r="B115" i="13"/>
  <c r="B114" i="13"/>
  <c r="B98" i="13"/>
  <c r="B99" i="13"/>
  <c r="B100" i="13"/>
  <c r="B101" i="13"/>
  <c r="B102" i="13"/>
  <c r="B103" i="13"/>
  <c r="B104" i="13"/>
  <c r="B106" i="13"/>
  <c r="B107" i="13"/>
  <c r="B108" i="13"/>
  <c r="B109" i="13"/>
  <c r="B110" i="13"/>
  <c r="B111" i="13"/>
  <c r="B112" i="13"/>
  <c r="T98" i="13"/>
  <c r="T99" i="13"/>
  <c r="T100" i="13"/>
  <c r="T101" i="13"/>
  <c r="T102" i="13"/>
  <c r="T103" i="13"/>
  <c r="T104" i="13"/>
  <c r="T106" i="13"/>
  <c r="T107" i="13"/>
  <c r="T108" i="13"/>
  <c r="T109" i="13"/>
  <c r="T110" i="13"/>
  <c r="T111" i="13"/>
  <c r="T112" i="13"/>
  <c r="J98" i="13"/>
  <c r="J99" i="13"/>
  <c r="J100" i="13"/>
  <c r="J101" i="13"/>
  <c r="J102" i="13"/>
  <c r="J103" i="13"/>
  <c r="J104" i="13"/>
  <c r="J106" i="13"/>
  <c r="J107" i="13"/>
  <c r="J108" i="13"/>
  <c r="J109" i="13"/>
  <c r="J110" i="13"/>
  <c r="J111" i="13"/>
  <c r="J112" i="13"/>
  <c r="Z42" i="13"/>
  <c r="AA81" i="13"/>
  <c r="AA42" i="13"/>
  <c r="Z81" i="13"/>
  <c r="Y58" i="13"/>
  <c r="AA61" i="13"/>
  <c r="AA74" i="13"/>
  <c r="Z55" i="13"/>
  <c r="AA87" i="13"/>
  <c r="AJ47" i="13" l="1"/>
  <c r="H124" i="13"/>
  <c r="D124" i="13"/>
  <c r="AC82" i="13"/>
  <c r="Z82" i="13"/>
  <c r="AB87" i="13"/>
  <c r="Y87" i="13"/>
  <c r="Z88" i="13"/>
  <c r="AC66" i="13"/>
  <c r="AC55" i="13"/>
  <c r="AD87" i="13"/>
  <c r="AD74" i="13"/>
  <c r="Q38" i="13"/>
  <c r="AC70" i="13"/>
  <c r="Y80" i="13"/>
  <c r="AB48" i="13"/>
  <c r="Z40" i="13"/>
  <c r="P82" i="13"/>
  <c r="Q83" i="13"/>
  <c r="AG50" i="13"/>
  <c r="R60" i="13"/>
  <c r="AH60" i="13" s="1"/>
  <c r="AD82" i="13"/>
  <c r="P83" i="13"/>
  <c r="AA89" i="13"/>
  <c r="AA82" i="13"/>
  <c r="P70" i="13"/>
  <c r="AD73" i="13"/>
  <c r="R48" i="13"/>
  <c r="AK42" i="13"/>
  <c r="P38" i="13"/>
  <c r="R54" i="13"/>
  <c r="AB45" i="13"/>
  <c r="G123" i="13"/>
  <c r="C123" i="13"/>
  <c r="P73" i="13"/>
  <c r="Y73" i="13" s="1"/>
  <c r="R73" i="13"/>
  <c r="AA73" i="13" s="1"/>
  <c r="AD66" i="13"/>
  <c r="Q48" i="13"/>
  <c r="Q60" i="13"/>
  <c r="Q54" i="13"/>
  <c r="AF46" i="13"/>
  <c r="Q79" i="13"/>
  <c r="Z79" i="13" s="1"/>
  <c r="AD79" i="13"/>
  <c r="AH61" i="13"/>
  <c r="AF45" i="13"/>
  <c r="R64" i="13"/>
  <c r="AH64" i="13" s="1"/>
  <c r="AC40" i="13"/>
  <c r="AI54" i="13"/>
  <c r="Z84" i="13"/>
  <c r="AA50" i="13"/>
  <c r="P91" i="13"/>
  <c r="P79" i="13"/>
  <c r="AC78" i="13"/>
  <c r="R91" i="13"/>
  <c r="P64" i="13"/>
  <c r="AI64" i="13" s="1"/>
  <c r="R53" i="13"/>
  <c r="AH53" i="13" s="1"/>
  <c r="AC77" i="13"/>
  <c r="Z80" i="13"/>
  <c r="AK41" i="13"/>
  <c r="I121" i="13"/>
  <c r="E121" i="13"/>
  <c r="AK58" i="13"/>
  <c r="E130" i="13"/>
  <c r="P89" i="13"/>
  <c r="AB77" i="13"/>
  <c r="AF57" i="13"/>
  <c r="AG40" i="13"/>
  <c r="R46" i="13"/>
  <c r="AA46" i="13" s="1"/>
  <c r="Q58" i="13"/>
  <c r="AB88" i="13"/>
  <c r="AD83" i="13"/>
  <c r="Z89" i="13"/>
  <c r="Z50" i="13"/>
  <c r="AB38" i="13"/>
  <c r="AG55" i="13"/>
  <c r="Q46" i="13"/>
  <c r="R40" i="13"/>
  <c r="AF58" i="13"/>
  <c r="Q52" i="13"/>
  <c r="Y54" i="13"/>
  <c r="Y46" i="13"/>
  <c r="AB57" i="13"/>
  <c r="R70" i="13"/>
  <c r="R62" i="13"/>
  <c r="P52" i="13"/>
  <c r="P40" i="13"/>
  <c r="AI40" i="13" s="1"/>
  <c r="P62" i="13"/>
  <c r="AI62" i="13" s="1"/>
  <c r="P50" i="13"/>
  <c r="Y50" i="13" s="1"/>
  <c r="D120" i="13"/>
  <c r="H120" i="13"/>
  <c r="AD71" i="13"/>
  <c r="AA71" i="13"/>
  <c r="AB65" i="13"/>
  <c r="AI65" i="13"/>
  <c r="Y65" i="13"/>
  <c r="AF65" i="13"/>
  <c r="AD56" i="13"/>
  <c r="AK56" i="13"/>
  <c r="AA56" i="13"/>
  <c r="AH56" i="13"/>
  <c r="AA88" i="13"/>
  <c r="AD88" i="13"/>
  <c r="Z39" i="13"/>
  <c r="AG39" i="13"/>
  <c r="AC39" i="13"/>
  <c r="AJ39" i="13"/>
  <c r="R68" i="13"/>
  <c r="Q68" i="13"/>
  <c r="AA49" i="13"/>
  <c r="AD49" i="13"/>
  <c r="AH44" i="13"/>
  <c r="AD44" i="13"/>
  <c r="AK44" i="13"/>
  <c r="AF64" i="13"/>
  <c r="AC62" i="13"/>
  <c r="AJ62" i="13"/>
  <c r="AK60" i="13"/>
  <c r="Z90" i="13"/>
  <c r="Y57" i="13"/>
  <c r="P68" i="13"/>
  <c r="AC81" i="13"/>
  <c r="AC73" i="13"/>
  <c r="AC47" i="13"/>
  <c r="AD84" i="13"/>
  <c r="AD80" i="13"/>
  <c r="AD58" i="13"/>
  <c r="S37" i="13"/>
  <c r="Q37" i="13"/>
  <c r="R37" i="13"/>
  <c r="P37" i="13"/>
  <c r="Q44" i="13"/>
  <c r="S41" i="13"/>
  <c r="P41" i="13"/>
  <c r="Q41" i="13"/>
  <c r="S59" i="13"/>
  <c r="J130" i="13" s="1"/>
  <c r="R59" i="13"/>
  <c r="I130" i="13" s="1"/>
  <c r="P59" i="13"/>
  <c r="G130" i="13" s="1"/>
  <c r="S57" i="13"/>
  <c r="Q57" i="13"/>
  <c r="R57" i="13"/>
  <c r="I129" i="13" s="1"/>
  <c r="Z74" i="13"/>
  <c r="Z48" i="13"/>
  <c r="Z62" i="13"/>
  <c r="AB46" i="13"/>
  <c r="P86" i="13"/>
  <c r="AB81" i="13"/>
  <c r="AB76" i="13"/>
  <c r="R67" i="13"/>
  <c r="Q67" i="13"/>
  <c r="P67" i="13"/>
  <c r="AD46" i="13"/>
  <c r="AG48" i="13"/>
  <c r="AK50" i="13"/>
  <c r="P44" i="13"/>
  <c r="AK40" i="13"/>
  <c r="AD40" i="13"/>
  <c r="Y74" i="13"/>
  <c r="AB74" i="13"/>
  <c r="AC79" i="13"/>
  <c r="S49" i="13"/>
  <c r="J125" i="13" s="1"/>
  <c r="P49" i="13"/>
  <c r="G125" i="13" s="1"/>
  <c r="Q49" i="13"/>
  <c r="H125" i="13" s="1"/>
  <c r="Z47" i="13"/>
  <c r="AG47" i="13"/>
  <c r="AI42" i="13"/>
  <c r="AF42" i="13"/>
  <c r="S39" i="13"/>
  <c r="R39" i="13"/>
  <c r="P39" i="13"/>
  <c r="AF60" i="13"/>
  <c r="AI60" i="13"/>
  <c r="AJ58" i="13"/>
  <c r="AC58" i="13"/>
  <c r="S56" i="13"/>
  <c r="P56" i="13"/>
  <c r="Q56" i="13"/>
  <c r="AI52" i="13"/>
  <c r="Y88" i="13"/>
  <c r="Z86" i="13"/>
  <c r="AB42" i="13"/>
  <c r="Y91" i="13"/>
  <c r="AB91" i="13"/>
  <c r="AC91" i="13"/>
  <c r="AC42" i="13"/>
  <c r="AD51" i="13"/>
  <c r="AB51" i="13"/>
  <c r="AC51" i="13"/>
  <c r="AD38" i="13"/>
  <c r="AK48" i="13"/>
  <c r="AD48" i="13"/>
  <c r="AH38" i="13"/>
  <c r="AK38" i="13"/>
  <c r="AI58" i="13"/>
  <c r="AA44" i="13"/>
  <c r="P90" i="13"/>
  <c r="R90" i="13"/>
  <c r="R86" i="13"/>
  <c r="AD76" i="13"/>
  <c r="AD50" i="13"/>
  <c r="AB60" i="13"/>
  <c r="AG42" i="13"/>
  <c r="AI50" i="13"/>
  <c r="AF50" i="13"/>
  <c r="S47" i="13"/>
  <c r="R47" i="13"/>
  <c r="P47" i="13"/>
  <c r="AI45" i="13"/>
  <c r="AJ38" i="13"/>
  <c r="AC38" i="13"/>
  <c r="S65" i="13"/>
  <c r="J133" i="13" s="1"/>
  <c r="Q65" i="13"/>
  <c r="R65" i="13"/>
  <c r="S63" i="13"/>
  <c r="F132" i="13" s="1"/>
  <c r="P63" i="13"/>
  <c r="Q63" i="13"/>
  <c r="H132" i="13" s="1"/>
  <c r="R63" i="13"/>
  <c r="AK53" i="13"/>
  <c r="AA53" i="13"/>
  <c r="AD53" i="13"/>
  <c r="Q71" i="13"/>
  <c r="P71" i="13"/>
  <c r="AG62" i="13"/>
  <c r="AH46" i="13"/>
  <c r="AK46" i="13"/>
  <c r="AA41" i="13"/>
  <c r="AD41" i="13"/>
  <c r="Y45" i="13"/>
  <c r="Y60" i="13"/>
  <c r="AB50" i="13"/>
  <c r="AH49" i="13"/>
  <c r="AK49" i="13"/>
  <c r="AI48" i="13"/>
  <c r="AF48" i="13"/>
  <c r="S45" i="13"/>
  <c r="Q45" i="13"/>
  <c r="R45" i="13"/>
  <c r="S43" i="13"/>
  <c r="P43" i="13"/>
  <c r="Q43" i="13"/>
  <c r="R43" i="13"/>
  <c r="Q64" i="13"/>
  <c r="S61" i="13"/>
  <c r="J131" i="13" s="1"/>
  <c r="P61" i="13"/>
  <c r="G131" i="13" s="1"/>
  <c r="Q61" i="13"/>
  <c r="Q59" i="13"/>
  <c r="AH58" i="13"/>
  <c r="R55" i="13"/>
  <c r="Q53" i="13"/>
  <c r="P53" i="13"/>
  <c r="J127" i="13"/>
  <c r="F127" i="13"/>
  <c r="P55" i="13"/>
  <c r="G128" i="13" s="1"/>
  <c r="F128" i="13"/>
  <c r="J128" i="13"/>
  <c r="R52" i="13"/>
  <c r="AD64" i="13" l="1"/>
  <c r="D132" i="13"/>
  <c r="C120" i="13"/>
  <c r="G120" i="13"/>
  <c r="C127" i="13"/>
  <c r="G127" i="13"/>
  <c r="AB52" i="13"/>
  <c r="Y52" i="13"/>
  <c r="AA48" i="13"/>
  <c r="AH48" i="13"/>
  <c r="I122" i="13"/>
  <c r="E122" i="13"/>
  <c r="AD70" i="13"/>
  <c r="AA70" i="13"/>
  <c r="H130" i="13"/>
  <c r="D130" i="13"/>
  <c r="AG58" i="13"/>
  <c r="Z58" i="13"/>
  <c r="AD91" i="13"/>
  <c r="AA91" i="13"/>
  <c r="C131" i="13"/>
  <c r="Y70" i="13"/>
  <c r="AB70" i="13"/>
  <c r="AG38" i="13"/>
  <c r="Z38" i="13"/>
  <c r="Z83" i="13"/>
  <c r="AC83" i="13"/>
  <c r="AH62" i="13"/>
  <c r="I132" i="13"/>
  <c r="E132" i="13"/>
  <c r="AA62" i="13"/>
  <c r="AK62" i="13"/>
  <c r="C125" i="13"/>
  <c r="G133" i="13"/>
  <c r="C133" i="13"/>
  <c r="Y64" i="13"/>
  <c r="D122" i="13"/>
  <c r="H122" i="13"/>
  <c r="L112" i="13"/>
  <c r="I127" i="13"/>
  <c r="E127" i="13"/>
  <c r="J132" i="13"/>
  <c r="C122" i="13"/>
  <c r="G122" i="13"/>
  <c r="AB62" i="13"/>
  <c r="Y79" i="13"/>
  <c r="AB79" i="13"/>
  <c r="AJ54" i="13"/>
  <c r="H128" i="13"/>
  <c r="D128" i="13"/>
  <c r="AG54" i="13"/>
  <c r="Z54" i="13"/>
  <c r="AC54" i="13"/>
  <c r="D119" i="13"/>
  <c r="H119" i="13"/>
  <c r="AF40" i="13"/>
  <c r="D131" i="13"/>
  <c r="H131" i="13"/>
  <c r="AG60" i="13"/>
  <c r="Z60" i="13"/>
  <c r="AJ60" i="13"/>
  <c r="AC60" i="13"/>
  <c r="AB83" i="13"/>
  <c r="Y83" i="13"/>
  <c r="H133" i="13"/>
  <c r="D125" i="13"/>
  <c r="D133" i="13"/>
  <c r="I123" i="13"/>
  <c r="E123" i="13"/>
  <c r="AB64" i="13"/>
  <c r="H121" i="13"/>
  <c r="D121" i="13"/>
  <c r="AB73" i="13"/>
  <c r="H127" i="13"/>
  <c r="D127" i="13"/>
  <c r="AJ52" i="13"/>
  <c r="Z52" i="13"/>
  <c r="AG52" i="13"/>
  <c r="AC52" i="13"/>
  <c r="AJ48" i="13"/>
  <c r="AC48" i="13"/>
  <c r="E129" i="13"/>
  <c r="C132" i="13"/>
  <c r="G132" i="13"/>
  <c r="Y62" i="13"/>
  <c r="AF62" i="13"/>
  <c r="C121" i="13"/>
  <c r="G121" i="13"/>
  <c r="C130" i="13"/>
  <c r="AB89" i="13"/>
  <c r="Y89" i="13"/>
  <c r="C124" i="13"/>
  <c r="G124" i="13"/>
  <c r="AF52" i="13"/>
  <c r="C128" i="13"/>
  <c r="AK64" i="13"/>
  <c r="I133" i="13"/>
  <c r="E125" i="13"/>
  <c r="E133" i="13"/>
  <c r="H123" i="13"/>
  <c r="D123" i="13"/>
  <c r="H129" i="13"/>
  <c r="D129" i="13"/>
  <c r="AA64" i="13"/>
  <c r="G129" i="13"/>
  <c r="C129" i="13"/>
  <c r="G102" i="13"/>
  <c r="G119" i="13"/>
  <c r="C119" i="13"/>
  <c r="AA40" i="13"/>
  <c r="AH40" i="13"/>
  <c r="E120" i="13"/>
  <c r="I120" i="13"/>
  <c r="E124" i="13"/>
  <c r="I124" i="13"/>
  <c r="E131" i="13"/>
  <c r="I131" i="13"/>
  <c r="AA60" i="13"/>
  <c r="F130" i="13"/>
  <c r="E119" i="13"/>
  <c r="I119" i="13"/>
  <c r="AD60" i="13"/>
  <c r="AD62" i="13"/>
  <c r="AJ46" i="13"/>
  <c r="AG46" i="13"/>
  <c r="Z46" i="13"/>
  <c r="AC46" i="13"/>
  <c r="AB40" i="13"/>
  <c r="Y40" i="13"/>
  <c r="AH54" i="13"/>
  <c r="I128" i="13"/>
  <c r="E128" i="13"/>
  <c r="AD54" i="13"/>
  <c r="AA54" i="13"/>
  <c r="AK54" i="13"/>
  <c r="Y82" i="13"/>
  <c r="AB82" i="13"/>
  <c r="AF38" i="13"/>
  <c r="Y38" i="13"/>
  <c r="AI38" i="13"/>
  <c r="AD90" i="13"/>
  <c r="AA90" i="13"/>
  <c r="H99" i="13"/>
  <c r="D99" i="13"/>
  <c r="AG49" i="13"/>
  <c r="AC49" i="13"/>
  <c r="H104" i="13" s="1"/>
  <c r="Z49" i="13"/>
  <c r="P104" i="13" s="1"/>
  <c r="AJ49" i="13"/>
  <c r="AI44" i="13"/>
  <c r="AF44" i="13"/>
  <c r="Y44" i="13"/>
  <c r="AB44" i="13"/>
  <c r="AD57" i="13"/>
  <c r="E108" i="13" s="1"/>
  <c r="AK57" i="13"/>
  <c r="AH57" i="13"/>
  <c r="AA57" i="13"/>
  <c r="Q108" i="13" s="1"/>
  <c r="F125" i="13"/>
  <c r="AD37" i="13"/>
  <c r="AH37" i="13"/>
  <c r="AK37" i="13"/>
  <c r="AA37" i="13"/>
  <c r="AD67" i="13"/>
  <c r="AA67" i="13"/>
  <c r="D103" i="13"/>
  <c r="H103" i="13"/>
  <c r="AB53" i="13"/>
  <c r="AI53" i="13"/>
  <c r="Y53" i="13"/>
  <c r="AF53" i="13"/>
  <c r="J122" i="13"/>
  <c r="F122" i="13"/>
  <c r="AB90" i="13"/>
  <c r="Y90" i="13"/>
  <c r="AG61" i="13"/>
  <c r="Z61" i="13"/>
  <c r="AJ61" i="13"/>
  <c r="AC61" i="13"/>
  <c r="AD45" i="13"/>
  <c r="AH45" i="13"/>
  <c r="AA45" i="13"/>
  <c r="AK45" i="13"/>
  <c r="M112" i="13"/>
  <c r="AB39" i="13"/>
  <c r="Y39" i="13"/>
  <c r="AF39" i="13"/>
  <c r="AI39" i="13"/>
  <c r="Y49" i="13"/>
  <c r="M104" i="13" s="1"/>
  <c r="AB49" i="13"/>
  <c r="G104" i="13" s="1"/>
  <c r="AI49" i="13"/>
  <c r="AF49" i="13"/>
  <c r="AG57" i="13"/>
  <c r="AC57" i="13"/>
  <c r="AJ57" i="13"/>
  <c r="Z57" i="13"/>
  <c r="F133" i="13"/>
  <c r="AC37" i="13"/>
  <c r="AG37" i="13"/>
  <c r="Z37" i="13"/>
  <c r="AJ37" i="13"/>
  <c r="I110" i="13"/>
  <c r="E110" i="13"/>
  <c r="N99" i="13"/>
  <c r="P99" i="13"/>
  <c r="R108" i="13"/>
  <c r="P103" i="13"/>
  <c r="N103" i="13"/>
  <c r="Y37" i="13"/>
  <c r="AF37" i="13"/>
  <c r="AI37" i="13"/>
  <c r="AB37" i="13"/>
  <c r="AK52" i="13"/>
  <c r="AH52" i="13"/>
  <c r="AD52" i="13"/>
  <c r="AA52" i="13"/>
  <c r="AJ59" i="13"/>
  <c r="AG59" i="13"/>
  <c r="AC59" i="13"/>
  <c r="D109" i="13" s="1"/>
  <c r="Z59" i="13"/>
  <c r="F131" i="13"/>
  <c r="AA63" i="13"/>
  <c r="AD63" i="13"/>
  <c r="AH63" i="13"/>
  <c r="AK63" i="13"/>
  <c r="AI61" i="13"/>
  <c r="Y61" i="13"/>
  <c r="AB61" i="13"/>
  <c r="G110" i="13" s="1"/>
  <c r="AF61" i="13"/>
  <c r="Z45" i="13"/>
  <c r="AG45" i="13"/>
  <c r="AC45" i="13"/>
  <c r="AJ45" i="13"/>
  <c r="C112" i="13"/>
  <c r="G112" i="13"/>
  <c r="C104" i="13"/>
  <c r="AG63" i="13"/>
  <c r="Z63" i="13"/>
  <c r="N111" i="13" s="1"/>
  <c r="AJ63" i="13"/>
  <c r="AC63" i="13"/>
  <c r="D111" i="13" s="1"/>
  <c r="AJ56" i="13"/>
  <c r="AC56" i="13"/>
  <c r="AG56" i="13"/>
  <c r="Z56" i="13"/>
  <c r="AD39" i="13"/>
  <c r="AK39" i="13"/>
  <c r="AA39" i="13"/>
  <c r="AH39" i="13"/>
  <c r="AB86" i="13"/>
  <c r="Y86" i="13"/>
  <c r="F119" i="13"/>
  <c r="J119" i="13"/>
  <c r="Y68" i="13"/>
  <c r="AB68" i="13"/>
  <c r="I104" i="13"/>
  <c r="AG53" i="13"/>
  <c r="AC53" i="13"/>
  <c r="AJ53" i="13"/>
  <c r="Z53" i="13"/>
  <c r="Y71" i="13"/>
  <c r="AB71" i="13"/>
  <c r="AB59" i="13"/>
  <c r="AF59" i="13"/>
  <c r="Y59" i="13"/>
  <c r="AI59" i="13"/>
  <c r="L102" i="13"/>
  <c r="M102" i="13"/>
  <c r="Z71" i="13"/>
  <c r="AC71" i="13"/>
  <c r="F129" i="13"/>
  <c r="J129" i="13"/>
  <c r="P111" i="13"/>
  <c r="AA59" i="13"/>
  <c r="AK59" i="13"/>
  <c r="AH59" i="13"/>
  <c r="AD59" i="13"/>
  <c r="I109" i="13" s="1"/>
  <c r="Y41" i="13"/>
  <c r="AF41" i="13"/>
  <c r="AB41" i="13"/>
  <c r="AI41" i="13"/>
  <c r="Z68" i="13"/>
  <c r="AC68" i="13"/>
  <c r="C102" i="13"/>
  <c r="AI55" i="13"/>
  <c r="AB55" i="13"/>
  <c r="AF55" i="13"/>
  <c r="Y55" i="13"/>
  <c r="J123" i="13"/>
  <c r="F123" i="13"/>
  <c r="Y63" i="13"/>
  <c r="AF63" i="13"/>
  <c r="AI63" i="13"/>
  <c r="AB63" i="13"/>
  <c r="G111" i="13" s="1"/>
  <c r="C110" i="13"/>
  <c r="AI56" i="13"/>
  <c r="AF56" i="13"/>
  <c r="Y56" i="13"/>
  <c r="AB56" i="13"/>
  <c r="F120" i="13"/>
  <c r="J120" i="13"/>
  <c r="AG41" i="13"/>
  <c r="AC41" i="13"/>
  <c r="Z41" i="13"/>
  <c r="AJ41" i="13"/>
  <c r="I108" i="13"/>
  <c r="AD55" i="13"/>
  <c r="AK55" i="13"/>
  <c r="AH55" i="13"/>
  <c r="AA55" i="13"/>
  <c r="E100" i="13"/>
  <c r="I100" i="13"/>
  <c r="AA65" i="13"/>
  <c r="R112" i="13" s="1"/>
  <c r="AK65" i="13"/>
  <c r="AH65" i="13"/>
  <c r="AD65" i="13"/>
  <c r="I112" i="13" s="1"/>
  <c r="AB47" i="13"/>
  <c r="Y47" i="13"/>
  <c r="AI47" i="13"/>
  <c r="AF47" i="13"/>
  <c r="H109" i="13"/>
  <c r="Y67" i="13"/>
  <c r="AB67" i="13"/>
  <c r="J121" i="13"/>
  <c r="F121" i="13"/>
  <c r="AD68" i="13"/>
  <c r="AA68" i="13"/>
  <c r="L104" i="13"/>
  <c r="AB43" i="13"/>
  <c r="AI43" i="13"/>
  <c r="Y43" i="13"/>
  <c r="AF43" i="13"/>
  <c r="J124" i="13"/>
  <c r="F124" i="13"/>
  <c r="L110" i="13"/>
  <c r="M110" i="13"/>
  <c r="E109" i="13"/>
  <c r="R104" i="13"/>
  <c r="Y104" i="13"/>
  <c r="AJ64" i="13"/>
  <c r="Z64" i="13"/>
  <c r="AG64" i="13"/>
  <c r="AC64" i="13"/>
  <c r="AD43" i="13"/>
  <c r="AA43" i="13"/>
  <c r="AK43" i="13"/>
  <c r="AH43" i="13"/>
  <c r="AC43" i="13"/>
  <c r="AJ43" i="13"/>
  <c r="Z43" i="13"/>
  <c r="AG43" i="13"/>
  <c r="R100" i="13"/>
  <c r="Y100" i="13"/>
  <c r="Q100" i="13"/>
  <c r="AG65" i="13"/>
  <c r="AC65" i="13"/>
  <c r="Z65" i="13"/>
  <c r="AJ65" i="13"/>
  <c r="AD47" i="13"/>
  <c r="AA47" i="13"/>
  <c r="AH47" i="13"/>
  <c r="AK47" i="13"/>
  <c r="AA86" i="13"/>
  <c r="AD86" i="13"/>
  <c r="Z67" i="13"/>
  <c r="AC67" i="13"/>
  <c r="C111" i="13"/>
  <c r="AJ44" i="13"/>
  <c r="AC44" i="13"/>
  <c r="Z44" i="13"/>
  <c r="AG44" i="13"/>
  <c r="R110" i="13" l="1"/>
  <c r="Q110" i="13"/>
  <c r="Y110" i="13"/>
  <c r="D107" i="13"/>
  <c r="H107" i="13"/>
  <c r="N107" i="13"/>
  <c r="P107" i="13"/>
  <c r="M108" i="13"/>
  <c r="L108" i="13"/>
  <c r="L100" i="13"/>
  <c r="M100" i="13"/>
  <c r="N102" i="13"/>
  <c r="P102" i="13"/>
  <c r="Y111" i="13"/>
  <c r="R111" i="13"/>
  <c r="Q111" i="13"/>
  <c r="E102" i="13"/>
  <c r="I102" i="13"/>
  <c r="D98" i="13"/>
  <c r="H98" i="13"/>
  <c r="P100" i="13"/>
  <c r="N100" i="13"/>
  <c r="H101" i="13"/>
  <c r="D101" i="13"/>
  <c r="M103" i="13"/>
  <c r="L103" i="13"/>
  <c r="Y107" i="13"/>
  <c r="Q107" i="13"/>
  <c r="R107" i="13"/>
  <c r="H100" i="13"/>
  <c r="D100" i="13"/>
  <c r="L107" i="13"/>
  <c r="M107" i="13"/>
  <c r="H111" i="13"/>
  <c r="E99" i="13"/>
  <c r="I99" i="13"/>
  <c r="L98" i="13"/>
  <c r="M98" i="13"/>
  <c r="D110" i="13"/>
  <c r="H110" i="13"/>
  <c r="R98" i="13"/>
  <c r="Y98" i="13"/>
  <c r="Q98" i="13"/>
  <c r="I103" i="13"/>
  <c r="E103" i="13"/>
  <c r="G98" i="13"/>
  <c r="C98" i="13"/>
  <c r="R102" i="13"/>
  <c r="Y102" i="13"/>
  <c r="Q102" i="13"/>
  <c r="C103" i="13"/>
  <c r="G103" i="13"/>
  <c r="E112" i="13"/>
  <c r="P108" i="13"/>
  <c r="N108" i="13"/>
  <c r="P109" i="13"/>
  <c r="N109" i="13"/>
  <c r="Q112" i="13"/>
  <c r="M99" i="13"/>
  <c r="L99" i="13"/>
  <c r="M106" i="13"/>
  <c r="L106" i="13"/>
  <c r="D112" i="13"/>
  <c r="H112" i="13"/>
  <c r="D104" i="13"/>
  <c r="C100" i="13"/>
  <c r="G100" i="13"/>
  <c r="E111" i="13"/>
  <c r="I111" i="13"/>
  <c r="C107" i="13"/>
  <c r="G107" i="13"/>
  <c r="E104" i="13"/>
  <c r="P106" i="13"/>
  <c r="N106" i="13"/>
  <c r="Q104" i="13"/>
  <c r="C99" i="13"/>
  <c r="G99" i="13"/>
  <c r="P110" i="13"/>
  <c r="N110" i="13"/>
  <c r="M111" i="13"/>
  <c r="L111" i="13"/>
  <c r="R106" i="13"/>
  <c r="Q106" i="13"/>
  <c r="Y106" i="13"/>
  <c r="P101" i="13"/>
  <c r="N101" i="13"/>
  <c r="Q109" i="13"/>
  <c r="R109" i="13"/>
  <c r="Y109" i="13"/>
  <c r="D108" i="13"/>
  <c r="H108" i="13"/>
  <c r="Y112" i="13"/>
  <c r="Y108" i="13"/>
  <c r="P98" i="13"/>
  <c r="N98" i="13"/>
  <c r="G106" i="13"/>
  <c r="C106" i="13"/>
  <c r="I98" i="13"/>
  <c r="E98" i="13"/>
  <c r="L109" i="13"/>
  <c r="M109" i="13"/>
  <c r="H102" i="13"/>
  <c r="D102" i="13"/>
  <c r="R99" i="13"/>
  <c r="Q99" i="13"/>
  <c r="Y99" i="13"/>
  <c r="I106" i="13"/>
  <c r="E106" i="13"/>
  <c r="N104" i="13"/>
  <c r="N112" i="13"/>
  <c r="P112" i="13"/>
  <c r="C109" i="13"/>
  <c r="G109" i="13"/>
  <c r="L101" i="13"/>
  <c r="M101" i="13"/>
  <c r="R101" i="13"/>
  <c r="Y101" i="13"/>
  <c r="Q101" i="13"/>
  <c r="I107" i="13"/>
  <c r="E107" i="13"/>
  <c r="R103" i="13"/>
  <c r="Q103" i="13"/>
  <c r="Y103" i="13"/>
  <c r="I101" i="13"/>
  <c r="E101" i="13"/>
  <c r="C101" i="13"/>
  <c r="G101" i="13"/>
  <c r="C108" i="13"/>
  <c r="G108" i="13"/>
  <c r="D106" i="13"/>
  <c r="H106" i="13"/>
</calcChain>
</file>

<file path=xl/sharedStrings.xml><?xml version="1.0" encoding="utf-8"?>
<sst xmlns="http://schemas.openxmlformats.org/spreadsheetml/2006/main" count="3898" uniqueCount="489">
  <si>
    <t>ICV</t>
  </si>
  <si>
    <t>CCV-1</t>
  </si>
  <si>
    <t>CCV-2</t>
  </si>
  <si>
    <t>CCV-3</t>
  </si>
  <si>
    <t>CCV-4</t>
  </si>
  <si>
    <t>CCV-5</t>
  </si>
  <si>
    <t>CCV-6</t>
  </si>
  <si>
    <t>Pass/ Fail</t>
  </si>
  <si>
    <t>CCB-1</t>
  </si>
  <si>
    <t>CCB-2</t>
  </si>
  <si>
    <t>CCB-3</t>
  </si>
  <si>
    <t>CCB-4</t>
  </si>
  <si>
    <t>CCB-5</t>
  </si>
  <si>
    <t>CCB-6</t>
  </si>
  <si>
    <t>QL</t>
  </si>
  <si>
    <t>MDL</t>
  </si>
  <si>
    <t>-----</t>
  </si>
  <si>
    <t>EPA Metals Laboratory</t>
  </si>
  <si>
    <t>Laboratory:</t>
  </si>
  <si>
    <t xml:space="preserve">Metals </t>
  </si>
  <si>
    <t>Report Date:</t>
  </si>
  <si>
    <t>Technical Directive:</t>
  </si>
  <si>
    <t>Analysts:</t>
  </si>
  <si>
    <t>Field Sample ID</t>
  </si>
  <si>
    <t>Sample Lab ID</t>
  </si>
  <si>
    <t>Method:</t>
  </si>
  <si>
    <t>Date Collected</t>
  </si>
  <si>
    <t>Date Analyzed</t>
  </si>
  <si>
    <t>Analytes</t>
  </si>
  <si>
    <t>Unit</t>
  </si>
  <si>
    <t>Data</t>
  </si>
  <si>
    <t>DF</t>
  </si>
  <si>
    <t xml:space="preserve">Names </t>
  </si>
  <si>
    <t>Codes</t>
  </si>
  <si>
    <t>Silver (Ag)</t>
  </si>
  <si>
    <t>7440-22-4</t>
  </si>
  <si>
    <t>mg/L</t>
  </si>
  <si>
    <t>Aluminum (Al)</t>
  </si>
  <si>
    <t>7429-90-5</t>
  </si>
  <si>
    <t>Arsenic (As)</t>
  </si>
  <si>
    <t>7440-38-2</t>
  </si>
  <si>
    <t>Boron (B)</t>
  </si>
  <si>
    <t>7440-42-8</t>
  </si>
  <si>
    <t>Barium (Ba)</t>
  </si>
  <si>
    <t>7440-39-3</t>
  </si>
  <si>
    <t>Beryllium (Be)</t>
  </si>
  <si>
    <t>7440-41-7</t>
  </si>
  <si>
    <t>Calcium (Ca)</t>
  </si>
  <si>
    <t>7440-70-2</t>
  </si>
  <si>
    <t>Cadmium (Cd)</t>
  </si>
  <si>
    <t>7440-43-9</t>
  </si>
  <si>
    <t>Cobalt (Co)</t>
  </si>
  <si>
    <t>7440-48-4</t>
  </si>
  <si>
    <t>Chromium (Cr)</t>
  </si>
  <si>
    <t>7440-47-3</t>
  </si>
  <si>
    <t>Copper (Cu)</t>
  </si>
  <si>
    <t>7440-50-8</t>
  </si>
  <si>
    <t>Iron (Fe)</t>
  </si>
  <si>
    <t>7439-89-6</t>
  </si>
  <si>
    <t>Potassium (K)</t>
  </si>
  <si>
    <t>7440-09-7</t>
  </si>
  <si>
    <t>Magnesium (Mg)</t>
  </si>
  <si>
    <t>7439-95-4</t>
  </si>
  <si>
    <t>Manganese (Mn)</t>
  </si>
  <si>
    <t>7439-96-5</t>
  </si>
  <si>
    <t>Molybdenum (Mo)</t>
  </si>
  <si>
    <t>7439-98-7</t>
  </si>
  <si>
    <t>Sodium (Na)</t>
  </si>
  <si>
    <t>7440-23-5</t>
  </si>
  <si>
    <t>Nickel (Ni)</t>
  </si>
  <si>
    <t>7440-02-0</t>
  </si>
  <si>
    <t>Lead (Pb)</t>
  </si>
  <si>
    <t>7439-92-1</t>
  </si>
  <si>
    <t>Antimony (Sb)</t>
  </si>
  <si>
    <t>7440-36-0</t>
  </si>
  <si>
    <t>Selenium (Se)</t>
  </si>
  <si>
    <t>7782-49-2</t>
  </si>
  <si>
    <t>Strontium (Sr)</t>
  </si>
  <si>
    <t>7440-24-6</t>
  </si>
  <si>
    <t>Titanium (Ti)</t>
  </si>
  <si>
    <t>7440-32-6</t>
  </si>
  <si>
    <t>Thallium (Tl)</t>
  </si>
  <si>
    <t>7440-28-0</t>
  </si>
  <si>
    <t>Vanadium (V)</t>
  </si>
  <si>
    <t>7440-62-2</t>
  </si>
  <si>
    <t>Zinc (Zn)</t>
  </si>
  <si>
    <t>7440-66-6</t>
  </si>
  <si>
    <t>7440-21-3</t>
  </si>
  <si>
    <t>Metals</t>
  </si>
  <si>
    <t>Quality Control Data Summary (1)</t>
  </si>
  <si>
    <t>QC Sample ID</t>
  </si>
  <si>
    <t>Additional ID</t>
  </si>
  <si>
    <t>Date Prepared</t>
  </si>
  <si>
    <t>True Values</t>
  </si>
  <si>
    <t>% Rec.</t>
  </si>
  <si>
    <t>MEMORANDUM</t>
  </si>
  <si>
    <t>(LABORATORY DATA REPORT)</t>
  </si>
  <si>
    <t>To:</t>
  </si>
  <si>
    <t>From:</t>
  </si>
  <si>
    <t>Lab:</t>
  </si>
  <si>
    <t>QA Reviewer:</t>
  </si>
  <si>
    <t>Date:</t>
  </si>
  <si>
    <t>Technical Directive No.:</t>
  </si>
  <si>
    <t>Originator:</t>
  </si>
  <si>
    <t>Task No.:</t>
  </si>
  <si>
    <t>Copies:</t>
  </si>
  <si>
    <t>R. Wilkin</t>
  </si>
  <si>
    <t>Sample Site/Project:</t>
  </si>
  <si>
    <t>Date Collected:</t>
  </si>
  <si>
    <t>Sample Set No.:</t>
  </si>
  <si>
    <t>Date Received:</t>
  </si>
  <si>
    <t>Sample Matrix:</t>
  </si>
  <si>
    <t>Date Analyzed:</t>
  </si>
  <si>
    <t>Analysis Type:</t>
  </si>
  <si>
    <t>ICP-OES</t>
  </si>
  <si>
    <t>No. Samples Analyzed:</t>
  </si>
  <si>
    <t>Sample Preparation:</t>
  </si>
  <si>
    <t>Method(s) Used :</t>
  </si>
  <si>
    <t>Perkin Elmer Optima 8300DV ICP-OES</t>
  </si>
  <si>
    <t>Results Report</t>
  </si>
  <si>
    <t>ICB</t>
  </si>
  <si>
    <t>ICSA-initial</t>
  </si>
  <si>
    <t>ICSAB-initial</t>
  </si>
  <si>
    <t>ICSA-end</t>
  </si>
  <si>
    <t>ICSAB-end</t>
  </si>
  <si>
    <t>Serial Dilution 1</t>
  </si>
  <si>
    <t>Serial Dilution 2</t>
  </si>
  <si>
    <t>Serial Dilution 3</t>
  </si>
  <si>
    <t>Matrix Spike 1</t>
  </si>
  <si>
    <t>Matrix Spike 2</t>
  </si>
  <si>
    <t>Matrix Spike 3</t>
  </si>
  <si>
    <t>Matrix Spike 4</t>
  </si>
  <si>
    <t>Matrix Spike 5</t>
  </si>
  <si>
    <t>Matrix Spike Dup 1</t>
  </si>
  <si>
    <t>Matrix Spike Dup 2</t>
  </si>
  <si>
    <t>Matrix Spike Dup 3</t>
  </si>
  <si>
    <t>RPD</t>
  </si>
  <si>
    <t>Orignial Data</t>
  </si>
  <si>
    <t>Dup Data</t>
  </si>
  <si>
    <t>Sample Results</t>
  </si>
  <si>
    <t>Initial Result</t>
  </si>
  <si>
    <t>Dilution Result</t>
  </si>
  <si>
    <t>Spike</t>
  </si>
  <si>
    <t>LLQLS</t>
  </si>
  <si>
    <t>CCV-7</t>
  </si>
  <si>
    <t>CCB-7</t>
  </si>
  <si>
    <t>Matrix Spike Dup 4</t>
  </si>
  <si>
    <t>Matrix Spike 6</t>
  </si>
  <si>
    <t>Serial Dilution 4</t>
  </si>
  <si>
    <t>CCV-8</t>
  </si>
  <si>
    <t>CCB-8</t>
  </si>
  <si>
    <t>CCV-9</t>
  </si>
  <si>
    <t>CCB-9</t>
  </si>
  <si>
    <t>Serial Dilution 5</t>
  </si>
  <si>
    <t>Matrix Spike 7</t>
  </si>
  <si>
    <t>Matrix Spike 8</t>
  </si>
  <si>
    <t>Matrix Spike Dup 5</t>
  </si>
  <si>
    <t>EPA 200.7</t>
  </si>
  <si>
    <t>Silicon (Si)</t>
  </si>
  <si>
    <t>Lab Dup 2</t>
  </si>
  <si>
    <t>Lab Dup 1</t>
  </si>
  <si>
    <t>Lab Dup 3</t>
  </si>
  <si>
    <t>Lab Dup 4</t>
  </si>
  <si>
    <t>Lab Dup 5</t>
  </si>
  <si>
    <t>Lab Dup 6</t>
  </si>
  <si>
    <t>Lab Dup 7</t>
  </si>
  <si>
    <t>Lab Dup 8</t>
  </si>
  <si>
    <t>Uranium (U)</t>
  </si>
  <si>
    <t>7439-93-2</t>
  </si>
  <si>
    <t>7440-61-1</t>
  </si>
  <si>
    <t>Lithium (Li)</t>
  </si>
  <si>
    <t>NRMRL-GWERD-09-0  Standard Operating Procedure for Operation of the</t>
  </si>
  <si>
    <r>
      <rPr>
        <b/>
        <sz val="10"/>
        <rFont val="Arial"/>
        <family val="2"/>
      </rPr>
      <t xml:space="preserve">Notes: </t>
    </r>
    <r>
      <rPr>
        <sz val="10"/>
        <rFont val="Arial"/>
        <family val="2"/>
      </rPr>
      <t xml:space="preserve"> If the parameter was detected above the quantitation limit (QL), then the numeric result is reported.  BQL denotes that the parameter was not detected at or above the quantitation limit; (BQL) denotes that the parameter was detected above the method detection limit (MDL) but below the QL and the estimated numeric result is reported; &lt;"QL value" denotes that the parameter was not detected at all.  All of the results are corrected with dilution factors (DF), if applicable.  Note that the applicable MDL is given only for the case where DF=1.</t>
    </r>
  </si>
  <si>
    <r>
      <rPr>
        <b/>
        <sz val="10"/>
        <rFont val="Arial"/>
        <family val="2"/>
      </rPr>
      <t>Comments:</t>
    </r>
    <r>
      <rPr>
        <sz val="10"/>
        <rFont val="Arial"/>
        <family val="2"/>
      </rPr>
      <t xml:space="preserve"> See QC notes listed on the Data Tab and QA Data Tab. The MDLs and QLs represent those determined in August 2017. New CCV concentrations are used; this change is not yet reflected in NRMRL-GWERD-09.</t>
    </r>
  </si>
  <si>
    <t>Aqueous acidified with HNO3</t>
  </si>
  <si>
    <t>LMC</t>
  </si>
  <si>
    <t>L. Costantino</t>
  </si>
  <si>
    <t>J. Brown</t>
  </si>
  <si>
    <t>ISCA</t>
  </si>
  <si>
    <t>ISCAB</t>
  </si>
  <si>
    <t>CCV1</t>
  </si>
  <si>
    <t>LMC &amp; JB</t>
  </si>
  <si>
    <t>CCB1</t>
  </si>
  <si>
    <t>7482-3</t>
  </si>
  <si>
    <t>4B7N</t>
  </si>
  <si>
    <t>4B7N D</t>
  </si>
  <si>
    <t>4B7N L</t>
  </si>
  <si>
    <t>4B7N S</t>
  </si>
  <si>
    <t>4B7N SD</t>
  </si>
  <si>
    <t>7482-1</t>
  </si>
  <si>
    <t>2B7N</t>
  </si>
  <si>
    <t>7482-2</t>
  </si>
  <si>
    <t>2B7Nb</t>
  </si>
  <si>
    <t>7482-4</t>
  </si>
  <si>
    <t>4B7Nb</t>
  </si>
  <si>
    <t>7482-5</t>
  </si>
  <si>
    <t>6B7N</t>
  </si>
  <si>
    <t>7482-6</t>
  </si>
  <si>
    <t>6B7Nb</t>
  </si>
  <si>
    <t>CCV2</t>
  </si>
  <si>
    <t>CCB2</t>
  </si>
  <si>
    <t>7482-10</t>
  </si>
  <si>
    <t>48B7Nb</t>
  </si>
  <si>
    <t>48B7Nb D</t>
  </si>
  <si>
    <t>48B7Nb S</t>
  </si>
  <si>
    <t>7482-7</t>
  </si>
  <si>
    <t>24B7N</t>
  </si>
  <si>
    <t>7482-8</t>
  </si>
  <si>
    <t>24B7Nb</t>
  </si>
  <si>
    <t>7482-9</t>
  </si>
  <si>
    <t>48B7N</t>
  </si>
  <si>
    <t>7482-11</t>
  </si>
  <si>
    <t>96B7N</t>
  </si>
  <si>
    <t>7482-12</t>
  </si>
  <si>
    <t>96B7Nb</t>
  </si>
  <si>
    <t>7482-13</t>
  </si>
  <si>
    <t>168B7N</t>
  </si>
  <si>
    <t>CCV3</t>
  </si>
  <si>
    <t>CCB3</t>
  </si>
  <si>
    <t>7482-17</t>
  </si>
  <si>
    <t>4B7C</t>
  </si>
  <si>
    <t>4B7C D</t>
  </si>
  <si>
    <t>4B7C L</t>
  </si>
  <si>
    <t>4B7C S</t>
  </si>
  <si>
    <t>4B7C SD</t>
  </si>
  <si>
    <t>7482-14</t>
  </si>
  <si>
    <t>168B7Nb</t>
  </si>
  <si>
    <t>7482-15</t>
  </si>
  <si>
    <t>2B7C</t>
  </si>
  <si>
    <t>7482-16</t>
  </si>
  <si>
    <t>2B7Cb</t>
  </si>
  <si>
    <t>7482-18</t>
  </si>
  <si>
    <t>4B7Cb</t>
  </si>
  <si>
    <t>7482-19</t>
  </si>
  <si>
    <t>6B7C</t>
  </si>
  <si>
    <t>CCV4</t>
  </si>
  <si>
    <t>CCB4</t>
  </si>
  <si>
    <t>7482-21</t>
  </si>
  <si>
    <t>24B7C</t>
  </si>
  <si>
    <t>24B7C D</t>
  </si>
  <si>
    <t>24B7C S</t>
  </si>
  <si>
    <t>7482-20</t>
  </si>
  <si>
    <t>6B7Cb</t>
  </si>
  <si>
    <t>7482-22</t>
  </si>
  <si>
    <t>24B7Cb</t>
  </si>
  <si>
    <t>7482-23</t>
  </si>
  <si>
    <t>48B7C</t>
  </si>
  <si>
    <t>7482-24</t>
  </si>
  <si>
    <t>48B7Cb</t>
  </si>
  <si>
    <t>7482-25</t>
  </si>
  <si>
    <t>96B7C</t>
  </si>
  <si>
    <t>7482-26</t>
  </si>
  <si>
    <t>96B7Cb</t>
  </si>
  <si>
    <t>7482-27</t>
  </si>
  <si>
    <t>168B7C</t>
  </si>
  <si>
    <t>CCV5</t>
  </si>
  <si>
    <t>CCB5</t>
  </si>
  <si>
    <t>7482-29</t>
  </si>
  <si>
    <t>6B4N</t>
  </si>
  <si>
    <t>6B4N D</t>
  </si>
  <si>
    <t>6B4N L</t>
  </si>
  <si>
    <t>6B4N S</t>
  </si>
  <si>
    <t>6B4N SD</t>
  </si>
  <si>
    <t>7482-28</t>
  </si>
  <si>
    <t>168B7Cb</t>
  </si>
  <si>
    <t>7482-30</t>
  </si>
  <si>
    <t>6B4Nb</t>
  </si>
  <si>
    <t>7482-31</t>
  </si>
  <si>
    <t>6B4C</t>
  </si>
  <si>
    <t>7482-32</t>
  </si>
  <si>
    <t>6B4Cb</t>
  </si>
  <si>
    <t>7482-33</t>
  </si>
  <si>
    <t>6B3N</t>
  </si>
  <si>
    <t>CCV6</t>
  </si>
  <si>
    <t>CCB6</t>
  </si>
  <si>
    <t>7482-39</t>
  </si>
  <si>
    <t>6B8C</t>
  </si>
  <si>
    <t>6B8C D</t>
  </si>
  <si>
    <t>6B8C S</t>
  </si>
  <si>
    <t>7482-34</t>
  </si>
  <si>
    <t>6B3Nb</t>
  </si>
  <si>
    <t>7482-35</t>
  </si>
  <si>
    <t>6B3C</t>
  </si>
  <si>
    <t>7482-36</t>
  </si>
  <si>
    <t>6B3Cb</t>
  </si>
  <si>
    <t>7482-37</t>
  </si>
  <si>
    <t>6B8N</t>
  </si>
  <si>
    <t>7482-38</t>
  </si>
  <si>
    <t>6B8Nb</t>
  </si>
  <si>
    <t>7482-40</t>
  </si>
  <si>
    <t>6B8Cb</t>
  </si>
  <si>
    <t>7482-41</t>
  </si>
  <si>
    <t>96B3N</t>
  </si>
  <si>
    <t>7482-43</t>
  </si>
  <si>
    <t>96B3C</t>
  </si>
  <si>
    <t>CCV7</t>
  </si>
  <si>
    <t>CCB7</t>
  </si>
  <si>
    <t>7482-42</t>
  </si>
  <si>
    <t>96B3Nb</t>
  </si>
  <si>
    <t>96B3Nb D</t>
  </si>
  <si>
    <t>96B3Nb L</t>
  </si>
  <si>
    <t>96B3Nb S</t>
  </si>
  <si>
    <t>96B3Nb SD</t>
  </si>
  <si>
    <t>7482-44</t>
  </si>
  <si>
    <t>96B3Cb</t>
  </si>
  <si>
    <t>7482-45</t>
  </si>
  <si>
    <t>168B3N</t>
  </si>
  <si>
    <t>7482-47</t>
  </si>
  <si>
    <t>168B3C</t>
  </si>
  <si>
    <t>7482-48</t>
  </si>
  <si>
    <t>168B3Cb</t>
  </si>
  <si>
    <t>CCV8</t>
  </si>
  <si>
    <t>CCB8</t>
  </si>
  <si>
    <t>7482-46</t>
  </si>
  <si>
    <t>CCV9</t>
  </si>
  <si>
    <t>CCB9</t>
  </si>
  <si>
    <t>EPA ME121</t>
  </si>
  <si>
    <t>Rick Wilkin</t>
  </si>
  <si>
    <t>Rosie Wallace</t>
  </si>
  <si>
    <t>Heavy Metal Removal</t>
  </si>
  <si>
    <t>168B3Nb</t>
  </si>
  <si>
    <t>168B3Nb D</t>
  </si>
  <si>
    <t>168B3Nb L</t>
  </si>
  <si>
    <t>168B3Nb S</t>
  </si>
  <si>
    <t>168B3Nb SD</t>
  </si>
  <si>
    <t>--</t>
  </si>
  <si>
    <t>1/18/18 &amp; 2/18/18</t>
  </si>
  <si>
    <t>D. Beak</t>
  </si>
  <si>
    <r>
      <t xml:space="preserve">Comments: </t>
    </r>
    <r>
      <rPr>
        <sz val="10"/>
        <rFont val="Arial"/>
        <family val="2"/>
      </rPr>
      <t xml:space="preserve">All ICV, CCV, Interference Checks, Method Blanks, Serial Dilutions, Low Level QL Checks, </t>
    </r>
  </si>
  <si>
    <t xml:space="preserve">and Lab Duplicates were within specified ranges. Some MS/MSD QC checks were outside of specified </t>
  </si>
  <si>
    <t>ranges. See Comments on QA Data Tab.</t>
  </si>
  <si>
    <r>
      <t xml:space="preserve">Comments: </t>
    </r>
    <r>
      <rPr>
        <sz val="10"/>
        <rFont val="Arial"/>
        <family val="2"/>
      </rPr>
      <t xml:space="preserve">All QC results for the ICV, CCVs, Interference Check Samples, Method Blanks, Serial Dilutions, </t>
    </r>
  </si>
  <si>
    <t xml:space="preserve">Low Level QL Checks, and Lab Duplicates met criteria established in EPA Method 200.7.  </t>
  </si>
  <si>
    <t>Matrix Spike data were outside of control for Cd, Pb, and/or Zn. Possible sample matrix issue.</t>
  </si>
  <si>
    <t>&lt;0.1</t>
  </si>
  <si>
    <t>&lt;0.5</t>
  </si>
  <si>
    <t>&lt;0.2</t>
  </si>
  <si>
    <t>0.013 (BQL)</t>
  </si>
  <si>
    <t>0.014 (BQL)</t>
  </si>
  <si>
    <t>0.01 (BQL)</t>
  </si>
  <si>
    <t>0.011 (BQL)</t>
  </si>
  <si>
    <t>0.012 (BQL)</t>
  </si>
  <si>
    <t>0.022 (BQL)</t>
  </si>
  <si>
    <t>0.024 (BQL)</t>
  </si>
  <si>
    <t>0.019 (BQL)</t>
  </si>
  <si>
    <t>0.021 (BQL)</t>
  </si>
  <si>
    <t>0.037 (BQL)</t>
  </si>
  <si>
    <t>0.035 (BQL)</t>
  </si>
  <si>
    <t>0.032 (BQL)</t>
  </si>
  <si>
    <t>0.031 (BQL)</t>
  </si>
  <si>
    <t>0.475 (BQL)</t>
  </si>
  <si>
    <t>0.378 (BQL)</t>
  </si>
  <si>
    <t>0.409 (BQL)</t>
  </si>
  <si>
    <t>0.35 (BQL)</t>
  </si>
  <si>
    <t>&lt;0.05</t>
  </si>
  <si>
    <t>&lt;0.01</t>
  </si>
  <si>
    <t>&lt;1</t>
  </si>
  <si>
    <t>&lt;0.02</t>
  </si>
  <si>
    <t>0.109 (BQL)</t>
  </si>
  <si>
    <t>0.069 (BQL)</t>
  </si>
  <si>
    <t>0.051 (BQL)</t>
  </si>
  <si>
    <t>0.108 (BQL)</t>
  </si>
  <si>
    <t>0.177 (BQL)</t>
  </si>
  <si>
    <t>0.18 (BQL)</t>
  </si>
  <si>
    <t>0.363 (BQL)</t>
  </si>
  <si>
    <t>0.41 (BQL)</t>
  </si>
  <si>
    <t>0.113 (BQL)</t>
  </si>
  <si>
    <t>0.123 (BQL)</t>
  </si>
  <si>
    <t>0.106 (BQL)</t>
  </si>
  <si>
    <t>0.122 (BQL)</t>
  </si>
  <si>
    <t>0.143 (BQL)</t>
  </si>
  <si>
    <t>0.435 (BQL)</t>
  </si>
  <si>
    <t>0.13 (BQL)</t>
  </si>
  <si>
    <t>0.278 (BQL)</t>
  </si>
  <si>
    <t>0.269 (BQL)</t>
  </si>
  <si>
    <t>0.248 (BQL)</t>
  </si>
  <si>
    <t>0.228 (BQL)</t>
  </si>
  <si>
    <t>0.328 (BQL)</t>
  </si>
  <si>
    <t>0.267 (BQL)</t>
  </si>
  <si>
    <t>0.311 (BQL)</t>
  </si>
  <si>
    <t>0.289 (BQL)</t>
  </si>
  <si>
    <t>0.304 (BQL)</t>
  </si>
  <si>
    <t>0.223 (BQL)</t>
  </si>
  <si>
    <t>0.184 (BQL)</t>
  </si>
  <si>
    <t>0.195 (BQL)</t>
  </si>
  <si>
    <t>0.394 (BQL)</t>
  </si>
  <si>
    <t>0.313 (BQL)</t>
  </si>
  <si>
    <t>0.373 (BQL)</t>
  </si>
  <si>
    <t>0.431 (BQL)</t>
  </si>
  <si>
    <t>0.403 (BQL)</t>
  </si>
  <si>
    <t>0.408 (BQL)</t>
  </si>
  <si>
    <t>0.396 (BQL)</t>
  </si>
  <si>
    <t>0.065 (BQL)</t>
  </si>
  <si>
    <t>0.06 (BQL)</t>
  </si>
  <si>
    <t>0.058 (BQL)</t>
  </si>
  <si>
    <t>0.072 (BQL)</t>
  </si>
  <si>
    <t>0.066 (BQL)</t>
  </si>
  <si>
    <t>0.005 (BQL)</t>
  </si>
  <si>
    <t>0.148 (BQL)</t>
  </si>
  <si>
    <t>0.103 (BQL)</t>
  </si>
  <si>
    <t>0.161 (BQL)</t>
  </si>
  <si>
    <t>0.209 (BQL)</t>
  </si>
  <si>
    <t>0.214 (BQL)</t>
  </si>
  <si>
    <t>0.454 (BQL)</t>
  </si>
  <si>
    <t>0.367 (BQL)</t>
  </si>
  <si>
    <t>0.437 (BQL)</t>
  </si>
  <si>
    <t>0.49 (BQL)</t>
  </si>
  <si>
    <t>0.523 (BQL)</t>
  </si>
  <si>
    <t>0.606 (BQL)</t>
  </si>
  <si>
    <t>0.318 (BQL)</t>
  </si>
  <si>
    <t>0.68 (BQL)</t>
  </si>
  <si>
    <t>0.1 (BQL)</t>
  </si>
  <si>
    <t>0.193 (BQL)</t>
  </si>
  <si>
    <t>0.175 (BQL)</t>
  </si>
  <si>
    <t>0.46 (BQL)</t>
  </si>
  <si>
    <t>0.147 (BQL)</t>
  </si>
  <si>
    <t>0.463 (BQL)</t>
  </si>
  <si>
    <t>0.433 (BQL)</t>
  </si>
  <si>
    <t>0.427 (BQL)</t>
  </si>
  <si>
    <t>0.522 (BQL)</t>
  </si>
  <si>
    <t>0.58 (BQL)</t>
  </si>
  <si>
    <t>0.591 (BQL)</t>
  </si>
  <si>
    <t>0.749 (BQL)</t>
  </si>
  <si>
    <t>0.182 (BQL)</t>
  </si>
  <si>
    <t>0.16 (BQL)</t>
  </si>
  <si>
    <t>0.146 (BQL)</t>
  </si>
  <si>
    <t>0.141 (BQL)</t>
  </si>
  <si>
    <t>0.215 (BQL)</t>
  </si>
  <si>
    <t>0.216 (BQL)</t>
  </si>
  <si>
    <t>0.165 (BQL)</t>
  </si>
  <si>
    <t>0.277 (BQL)</t>
  </si>
  <si>
    <t>0.257 (BQL)</t>
  </si>
  <si>
    <t>0.339 (BQL)</t>
  </si>
  <si>
    <t>0.262 (BQL)</t>
  </si>
  <si>
    <t>0.003 (BQL)</t>
  </si>
  <si>
    <t>0.007 (BQL)</t>
  </si>
  <si>
    <t>0.004 (BQL)</t>
  </si>
  <si>
    <t>0.006 (BQL)</t>
  </si>
  <si>
    <t>Pass</t>
  </si>
  <si>
    <t>NC</t>
  </si>
  <si>
    <t>NA</t>
  </si>
  <si>
    <t>Sample Data</t>
  </si>
  <si>
    <t xml:space="preserve">Dilution </t>
  </si>
  <si>
    <t>Metals Data</t>
  </si>
  <si>
    <t>Multiplied by dilution factor (mg/L in Supernatant)</t>
  </si>
  <si>
    <t>ID</t>
  </si>
  <si>
    <t>Target pH</t>
  </si>
  <si>
    <t xml:space="preserve">pH @ 24 hrs </t>
  </si>
  <si>
    <t>Volume Soln (ml)</t>
  </si>
  <si>
    <t>Volume sample (ml)</t>
  </si>
  <si>
    <t>mass biochar (g)</t>
  </si>
  <si>
    <t>Volume DI-water (ml)</t>
  </si>
  <si>
    <t>Volume nitric (ml)</t>
  </si>
  <si>
    <t>Dilution Factor</t>
  </si>
  <si>
    <t>Cadmium</t>
  </si>
  <si>
    <t>Lead</t>
  </si>
  <si>
    <t>Zinc</t>
  </si>
  <si>
    <t>free drift</t>
  </si>
  <si>
    <t>Bacground Pb</t>
  </si>
  <si>
    <t>Background Zn</t>
  </si>
  <si>
    <t>bacground Cd</t>
  </si>
  <si>
    <t>mg/g</t>
  </si>
  <si>
    <t>percent removal</t>
  </si>
  <si>
    <t>Time</t>
  </si>
  <si>
    <t>Time (hours)</t>
  </si>
  <si>
    <t>Percent Removal</t>
  </si>
  <si>
    <t>pH</t>
  </si>
  <si>
    <t>AVERAGE mg/g</t>
  </si>
  <si>
    <t>StDEV (mg/g)</t>
  </si>
  <si>
    <t>StDEV percent removal</t>
  </si>
  <si>
    <t>Cd2+ B7 Cl-</t>
  </si>
  <si>
    <t>Pb2+ B7 Cl-</t>
  </si>
  <si>
    <t xml:space="preserve"> Zn2+ B7 Cl-</t>
  </si>
  <si>
    <t>Cd2+ B7 NO3-</t>
  </si>
  <si>
    <t>Pb2+ B7 NO3-</t>
  </si>
  <si>
    <t xml:space="preserve"> Zn2+ B7 NO3-</t>
  </si>
  <si>
    <t>Volume Soln (L)</t>
  </si>
  <si>
    <t>ln[Ce]</t>
  </si>
  <si>
    <t>1/[Ce]</t>
  </si>
  <si>
    <t>stdev</t>
  </si>
  <si>
    <t xml:space="preserve">StDEV </t>
  </si>
  <si>
    <t>calcium</t>
  </si>
  <si>
    <t>Calcium</t>
  </si>
  <si>
    <t xml:space="preserve">Cadmium </t>
  </si>
  <si>
    <t xml:space="preserve">Lead </t>
  </si>
  <si>
    <t>mg/L in supernatant</t>
  </si>
  <si>
    <t>Average</t>
  </si>
  <si>
    <t>St DEV</t>
  </si>
  <si>
    <t>Data used in Origin sofware to generate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</si>
</sst>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0.000"/>
    <numFmt numFmtId="167" formatCode="mmmm\ d\,\ yyyy"/>
  </numFmts>
  <fonts count="16" x14ac:knownFonts="1">
    <font>
      <sz val="10"/>
      <color theme="1"/>
      <name val="Arial"/>
      <family val="2"/>
    </font>
    <font>
      <sz val="11"/>
      <color theme="1"/>
      <name val="Calibri"/>
      <family val="2"/>
      <scheme val="minor"/>
    </font>
    <font>
      <b/>
      <sz val="18"/>
      <name val="Arial"/>
      <family val="2"/>
    </font>
    <font>
      <sz val="18"/>
      <name val="Arial"/>
      <family val="2"/>
    </font>
    <font>
      <b/>
      <sz val="11"/>
      <name val="Arial"/>
      <family val="2"/>
    </font>
    <font>
      <b/>
      <sz val="12"/>
      <name val="Arial"/>
      <family val="2"/>
    </font>
    <font>
      <sz val="10"/>
      <name val="Arial"/>
      <family val="2"/>
    </font>
    <font>
      <sz val="11"/>
      <name val="Arial"/>
      <family val="2"/>
    </font>
    <font>
      <b/>
      <sz val="14"/>
      <name val="Arial"/>
      <family val="2"/>
    </font>
    <font>
      <sz val="9"/>
      <name val="Arial"/>
      <family val="2"/>
    </font>
    <font>
      <b/>
      <sz val="10"/>
      <name val="Arial"/>
      <family val="2"/>
    </font>
    <font>
      <sz val="11"/>
      <color indexed="8"/>
      <name val="Arial"/>
      <family val="2"/>
    </font>
    <font>
      <b/>
      <u/>
      <sz val="12"/>
      <name val="Arial"/>
      <family val="2"/>
    </font>
    <font>
      <sz val="12"/>
      <name val="Arial"/>
      <family val="2"/>
    </font>
    <font>
      <sz val="11"/>
      <color theme="1"/>
      <name val="Arial"/>
      <family val="2"/>
    </font>
    <font>
      <b/>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medium">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3">
    <xf numFmtId="0" fontId="0" fillId="0" borderId="0"/>
    <xf numFmtId="0" fontId="6" fillId="0" borderId="0">
      <alignment wrapText="1"/>
    </xf>
    <xf numFmtId="0" fontId="1" fillId="0" borderId="0"/>
  </cellStyleXfs>
  <cellXfs count="214">
    <xf numFmtId="0" fontId="0" fillId="0" borderId="0" xfId="0"/>
    <xf numFmtId="0" fontId="0" fillId="0" borderId="0" xfId="0" applyBorder="1"/>
    <xf numFmtId="0" fontId="0" fillId="0" borderId="0" xfId="0"/>
    <xf numFmtId="0" fontId="0" fillId="0" borderId="0" xfId="0" applyAlignment="1">
      <alignment horizontal="center"/>
    </xf>
    <xf numFmtId="0" fontId="4" fillId="0" borderId="0" xfId="0" applyFont="1"/>
    <xf numFmtId="0" fontId="4" fillId="0" borderId="0" xfId="0" applyFont="1" applyAlignment="1">
      <alignment horizontal="right"/>
    </xf>
    <xf numFmtId="0" fontId="7" fillId="0" borderId="0" xfId="0" applyFont="1" applyBorder="1"/>
    <xf numFmtId="0" fontId="4" fillId="0" borderId="0" xfId="0" applyFont="1" applyBorder="1"/>
    <xf numFmtId="0" fontId="9" fillId="0" borderId="0" xfId="0" applyFont="1"/>
    <xf numFmtId="0" fontId="10" fillId="0" borderId="0" xfId="0" applyFont="1" applyAlignment="1">
      <alignment horizontal="left"/>
    </xf>
    <xf numFmtId="0" fontId="7" fillId="0" borderId="0" xfId="0" applyFont="1" applyAlignment="1">
      <alignment horizontal="center"/>
    </xf>
    <xf numFmtId="49" fontId="7" fillId="0" borderId="1" xfId="0" applyNumberFormat="1" applyFont="1" applyBorder="1" applyAlignment="1">
      <alignment horizontal="center" vertical="center"/>
    </xf>
    <xf numFmtId="0" fontId="0" fillId="0" borderId="9" xfId="0" applyBorder="1"/>
    <xf numFmtId="0" fontId="0" fillId="0" borderId="11" xfId="0" applyBorder="1"/>
    <xf numFmtId="0" fontId="7" fillId="0" borderId="0" xfId="0" applyFont="1"/>
    <xf numFmtId="0" fontId="7" fillId="0" borderId="9" xfId="0" applyFont="1" applyBorder="1"/>
    <xf numFmtId="0" fontId="7" fillId="0" borderId="11" xfId="0" applyFont="1" applyBorder="1"/>
    <xf numFmtId="0" fontId="12" fillId="0" borderId="0" xfId="1" applyNumberFormat="1" applyFont="1" applyAlignment="1"/>
    <xf numFmtId="0" fontId="4" fillId="0" borderId="0" xfId="1" applyNumberFormat="1" applyFont="1" applyAlignment="1"/>
    <xf numFmtId="0" fontId="7" fillId="0" borderId="0" xfId="1" applyNumberFormat="1" applyFont="1" applyAlignment="1"/>
    <xf numFmtId="0" fontId="4" fillId="0" borderId="0" xfId="1" applyNumberFormat="1" applyFont="1" applyAlignment="1">
      <alignment horizontal="right"/>
    </xf>
    <xf numFmtId="0" fontId="7" fillId="0" borderId="0" xfId="1" applyNumberFormat="1" applyFont="1" applyAlignment="1">
      <alignment horizontal="left"/>
    </xf>
    <xf numFmtId="0" fontId="6" fillId="0" borderId="0" xfId="1" applyNumberFormat="1" applyFont="1" applyAlignment="1"/>
    <xf numFmtId="0" fontId="6" fillId="0" borderId="0" xfId="1" applyNumberFormat="1" applyAlignment="1"/>
    <xf numFmtId="165" fontId="7" fillId="0" borderId="0" xfId="1" applyNumberFormat="1" applyFont="1" applyAlignment="1">
      <alignment horizontal="left"/>
    </xf>
    <xf numFmtId="167" fontId="7" fillId="0" borderId="0" xfId="1" applyNumberFormat="1" applyFont="1" applyAlignment="1">
      <alignment horizontal="left"/>
    </xf>
    <xf numFmtId="0" fontId="4" fillId="0" borderId="0" xfId="1" applyNumberFormat="1" applyFont="1" applyAlignment="1">
      <alignment horizontal="right" vertical="top"/>
    </xf>
    <xf numFmtId="0" fontId="6" fillId="0" borderId="0" xfId="1" applyNumberFormat="1" applyFont="1" applyAlignment="1">
      <alignment horizontal="left" wrapText="1"/>
    </xf>
    <xf numFmtId="14" fontId="7" fillId="0" borderId="0" xfId="1" applyNumberFormat="1" applyFont="1" applyAlignment="1">
      <alignment horizontal="left"/>
    </xf>
    <xf numFmtId="0" fontId="7" fillId="0" borderId="0" xfId="1" applyNumberFormat="1" applyFont="1" applyAlignment="1">
      <alignment horizontal="left" wrapText="1"/>
    </xf>
    <xf numFmtId="1" fontId="7" fillId="0" borderId="0" xfId="1" applyNumberFormat="1" applyFont="1" applyAlignment="1">
      <alignment horizontal="left"/>
    </xf>
    <xf numFmtId="0" fontId="7" fillId="0" borderId="0" xfId="1" applyNumberFormat="1" applyFont="1" applyAlignment="1">
      <alignment horizontal="right"/>
    </xf>
    <xf numFmtId="0" fontId="6" fillId="0" borderId="0" xfId="1" applyNumberFormat="1" applyAlignment="1">
      <alignment horizontal="right"/>
    </xf>
    <xf numFmtId="0" fontId="13" fillId="0" borderId="0" xfId="1" applyNumberFormat="1" applyFont="1" applyAlignment="1"/>
    <xf numFmtId="0" fontId="0" fillId="0" borderId="0" xfId="0" applyFont="1"/>
    <xf numFmtId="0" fontId="7" fillId="0" borderId="1" xfId="0" applyFont="1" applyFill="1" applyBorder="1" applyAlignment="1">
      <alignment horizontal="center" vertical="center"/>
    </xf>
    <xf numFmtId="0" fontId="4" fillId="0" borderId="0" xfId="0" applyFont="1" applyAlignment="1">
      <alignment vertical="center"/>
    </xf>
    <xf numFmtId="166" fontId="14" fillId="0" borderId="1" xfId="0" applyNumberFormat="1" applyFont="1" applyBorder="1" applyAlignment="1">
      <alignment horizontal="center" vertical="center"/>
    </xf>
    <xf numFmtId="166" fontId="14" fillId="0" borderId="1" xfId="0" applyNumberFormat="1" applyFont="1" applyFill="1" applyBorder="1" applyAlignment="1">
      <alignment horizontal="center" vertical="center"/>
    </xf>
    <xf numFmtId="0" fontId="7" fillId="0" borderId="0" xfId="0" applyFont="1" applyAlignment="1">
      <alignment horizontal="right"/>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49" fontId="11" fillId="2"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4" fillId="0" borderId="1" xfId="0" applyFont="1" applyBorder="1" applyAlignment="1">
      <alignment vertical="center"/>
    </xf>
    <xf numFmtId="0" fontId="7" fillId="0" borderId="1" xfId="0" applyFont="1" applyBorder="1" applyAlignment="1">
      <alignment vertical="center"/>
    </xf>
    <xf numFmtId="0" fontId="4" fillId="0" borderId="1" xfId="0" applyFont="1" applyBorder="1" applyAlignment="1">
      <alignment horizontal="left" vertical="center"/>
    </xf>
    <xf numFmtId="2"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7" fillId="0" borderId="1" xfId="0" applyNumberFormat="1" applyFont="1" applyFill="1" applyBorder="1" applyAlignment="1">
      <alignment horizontal="center" vertical="center"/>
    </xf>
    <xf numFmtId="0" fontId="7" fillId="0" borderId="0" xfId="0" applyFont="1" applyAlignment="1">
      <alignment horizontal="right"/>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right"/>
    </xf>
    <xf numFmtId="0" fontId="7" fillId="0" borderId="1" xfId="0" applyFont="1" applyBorder="1" applyAlignment="1">
      <alignment horizontal="center" vertical="center"/>
    </xf>
    <xf numFmtId="2" fontId="7" fillId="0" borderId="1" xfId="0" applyNumberFormat="1" applyFont="1" applyFill="1" applyBorder="1" applyAlignment="1">
      <alignment horizontal="center" vertical="center"/>
    </xf>
    <xf numFmtId="166"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7" fillId="0" borderId="1" xfId="0" applyFont="1" applyBorder="1" applyAlignment="1">
      <alignment horizontal="center" vertical="center"/>
    </xf>
    <xf numFmtId="2" fontId="14" fillId="0" borderId="1" xfId="0" applyNumberFormat="1" applyFont="1" applyFill="1" applyBorder="1" applyAlignment="1">
      <alignment horizontal="center"/>
    </xf>
    <xf numFmtId="0" fontId="0" fillId="0" borderId="8" xfId="0" applyBorder="1"/>
    <xf numFmtId="0" fontId="10" fillId="0" borderId="17" xfId="0" applyFont="1" applyBorder="1" applyAlignment="1">
      <alignment vertical="center"/>
    </xf>
    <xf numFmtId="0" fontId="6" fillId="0" borderId="17" xfId="0" applyFont="1" applyBorder="1" applyAlignment="1">
      <alignment vertical="center"/>
    </xf>
    <xf numFmtId="0" fontId="0" fillId="0" borderId="18" xfId="0" applyBorder="1"/>
    <xf numFmtId="166" fontId="7" fillId="0" borderId="1" xfId="0" applyNumberFormat="1" applyFont="1" applyFill="1" applyBorder="1" applyAlignment="1">
      <alignment horizontal="center" vertical="center"/>
    </xf>
    <xf numFmtId="0" fontId="10" fillId="0" borderId="10" xfId="0" applyFont="1" applyBorder="1"/>
    <xf numFmtId="0" fontId="6" fillId="0" borderId="17" xfId="0" applyFont="1" applyBorder="1"/>
    <xf numFmtId="0" fontId="7" fillId="0" borderId="18" xfId="0" applyFont="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1" applyNumberFormat="1" applyFont="1" applyAlignment="1">
      <alignment wrapText="1"/>
    </xf>
    <xf numFmtId="0" fontId="7" fillId="0" borderId="0" xfId="1" quotePrefix="1" applyNumberFormat="1" applyFont="1" applyAlignment="1">
      <alignment horizontal="left"/>
    </xf>
    <xf numFmtId="0" fontId="7" fillId="0" borderId="1" xfId="0" applyFont="1" applyBorder="1" applyAlignment="1">
      <alignment horizontal="center" vertical="center"/>
    </xf>
    <xf numFmtId="0" fontId="0" fillId="0" borderId="8" xfId="0" applyBorder="1"/>
    <xf numFmtId="0" fontId="7" fillId="0" borderId="1" xfId="0" applyFont="1" applyBorder="1" applyAlignment="1">
      <alignment vertical="center" wrapText="1"/>
    </xf>
    <xf numFmtId="0" fontId="5" fillId="0" borderId="6" xfId="0" applyFont="1" applyBorder="1" applyAlignment="1">
      <alignment vertical="center"/>
    </xf>
    <xf numFmtId="0" fontId="0" fillId="0" borderId="23" xfId="0" applyBorder="1"/>
    <xf numFmtId="0" fontId="0" fillId="0" borderId="24" xfId="0" applyBorder="1"/>
    <xf numFmtId="0" fontId="0" fillId="0" borderId="17" xfId="0" applyBorder="1"/>
    <xf numFmtId="0" fontId="0" fillId="0" borderId="25" xfId="0" applyBorder="1"/>
    <xf numFmtId="0" fontId="0" fillId="0" borderId="18" xfId="0" applyFill="1" applyBorder="1"/>
    <xf numFmtId="0" fontId="0" fillId="0" borderId="0" xfId="0" applyFill="1" applyBorder="1"/>
    <xf numFmtId="0" fontId="7" fillId="0" borderId="27" xfId="0" applyFont="1" applyBorder="1" applyAlignment="1">
      <alignment vertical="center" wrapText="1"/>
    </xf>
    <xf numFmtId="2" fontId="7" fillId="0" borderId="27" xfId="0" applyNumberFormat="1" applyFont="1" applyBorder="1" applyAlignment="1">
      <alignment horizontal="center" vertical="center"/>
    </xf>
    <xf numFmtId="0" fontId="7" fillId="0" borderId="5" xfId="0" applyFont="1" applyBorder="1" applyAlignment="1">
      <alignment vertical="center" wrapText="1"/>
    </xf>
    <xf numFmtId="0" fontId="7" fillId="0" borderId="27" xfId="0" applyFont="1" applyBorder="1" applyAlignment="1">
      <alignment horizontal="center" vertical="center"/>
    </xf>
    <xf numFmtId="0" fontId="0" fillId="0" borderId="26" xfId="0" applyBorder="1"/>
    <xf numFmtId="2" fontId="0" fillId="0" borderId="0" xfId="0" applyNumberFormat="1"/>
    <xf numFmtId="164" fontId="0" fillId="0" borderId="0" xfId="0" applyNumberFormat="1"/>
    <xf numFmtId="164" fontId="0" fillId="0" borderId="28" xfId="0" applyNumberFormat="1" applyBorder="1"/>
    <xf numFmtId="164" fontId="0" fillId="0" borderId="26" xfId="0" applyNumberFormat="1" applyBorder="1"/>
    <xf numFmtId="164" fontId="0" fillId="0" borderId="8" xfId="0" applyNumberFormat="1" applyBorder="1"/>
    <xf numFmtId="0" fontId="7" fillId="0" borderId="29" xfId="0" applyFont="1" applyFill="1" applyBorder="1" applyAlignment="1">
      <alignment vertical="center" wrapText="1"/>
    </xf>
    <xf numFmtId="2" fontId="0" fillId="0" borderId="8" xfId="0" applyNumberFormat="1" applyBorder="1"/>
    <xf numFmtId="2" fontId="0" fillId="0" borderId="0" xfId="0" applyNumberFormat="1" applyBorder="1"/>
    <xf numFmtId="164" fontId="0" fillId="0" borderId="17" xfId="0" applyNumberFormat="1" applyBorder="1"/>
    <xf numFmtId="164" fontId="0" fillId="0" borderId="0" xfId="0" applyNumberFormat="1" applyBorder="1"/>
    <xf numFmtId="164" fontId="0" fillId="0" borderId="18" xfId="0" applyNumberFormat="1" applyBorder="1"/>
    <xf numFmtId="164" fontId="0" fillId="0" borderId="12" xfId="0" applyNumberFormat="1" applyBorder="1"/>
    <xf numFmtId="164" fontId="0" fillId="0" borderId="13" xfId="0" applyNumberFormat="1" applyBorder="1"/>
    <xf numFmtId="0" fontId="7" fillId="0" borderId="29" xfId="0" applyFont="1" applyBorder="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0" fillId="0" borderId="20" xfId="0" applyBorder="1" applyAlignment="1">
      <alignment horizontal="center"/>
    </xf>
    <xf numFmtId="0" fontId="7" fillId="0" borderId="0" xfId="0" applyFont="1" applyBorder="1" applyAlignment="1">
      <alignment vertical="center"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66" fontId="0" fillId="0" borderId="18" xfId="0" applyNumberFormat="1" applyBorder="1"/>
    <xf numFmtId="166" fontId="0" fillId="0" borderId="13" xfId="0" applyNumberFormat="1" applyBorder="1"/>
    <xf numFmtId="166" fontId="0" fillId="0" borderId="17" xfId="0" applyNumberFormat="1" applyBorder="1"/>
    <xf numFmtId="166" fontId="0" fillId="0" borderId="0" xfId="0" applyNumberFormat="1" applyFill="1" applyBorder="1"/>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0" fillId="0" borderId="9" xfId="0" applyBorder="1" applyAlignment="1"/>
    <xf numFmtId="0" fontId="0" fillId="0" borderId="11" xfId="0" applyBorder="1" applyAlignment="1"/>
    <xf numFmtId="0" fontId="0" fillId="0" borderId="10" xfId="0" applyBorder="1" applyAlignment="1"/>
    <xf numFmtId="0" fontId="0" fillId="0" borderId="9" xfId="0" applyBorder="1" applyAlignment="1">
      <alignment horizontal="center"/>
    </xf>
    <xf numFmtId="0" fontId="6" fillId="0" borderId="1" xfId="1" applyNumberFormat="1" applyFont="1" applyBorder="1" applyAlignment="1">
      <alignment horizontal="left" vertical="top" wrapText="1"/>
    </xf>
    <xf numFmtId="0" fontId="6" fillId="0" borderId="1" xfId="1" applyBorder="1" applyAlignment="1">
      <alignment horizontal="left" vertical="top" wrapText="1"/>
    </xf>
    <xf numFmtId="0" fontId="5" fillId="0" borderId="0" xfId="1" applyNumberFormat="1" applyFont="1" applyAlignment="1"/>
    <xf numFmtId="0" fontId="0" fillId="0" borderId="0" xfId="0" applyAlignment="1"/>
    <xf numFmtId="0" fontId="7" fillId="0" borderId="0" xfId="1" applyNumberFormat="1" applyFont="1" applyAlignment="1">
      <alignment horizontal="left" wrapText="1"/>
    </xf>
    <xf numFmtId="0" fontId="6" fillId="0" borderId="0" xfId="1" applyAlignment="1">
      <alignment wrapText="1"/>
    </xf>
    <xf numFmtId="0" fontId="7" fillId="0" borderId="0" xfId="0" applyNumberFormat="1" applyFont="1" applyAlignment="1">
      <alignment horizontal="left" wrapText="1"/>
    </xf>
    <xf numFmtId="0" fontId="0" fillId="0" borderId="0" xfId="0" applyAlignment="1">
      <alignment horizontal="left" wrapText="1"/>
    </xf>
    <xf numFmtId="0" fontId="6" fillId="0" borderId="0" xfId="1" applyNumberFormat="1" applyAlignment="1">
      <alignment horizontal="left" vertical="top"/>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right"/>
    </xf>
    <xf numFmtId="0" fontId="8"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65" fontId="5" fillId="0" borderId="6" xfId="0" applyNumberFormat="1" applyFont="1" applyBorder="1" applyAlignment="1">
      <alignment horizontal="center" vertical="center" wrapText="1"/>
    </xf>
    <xf numFmtId="165" fontId="0" fillId="0" borderId="7" xfId="0" applyNumberFormat="1" applyBorder="1" applyAlignment="1">
      <alignment horizontal="center" vertical="center" wrapText="1"/>
    </xf>
    <xf numFmtId="14"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6" fillId="0" borderId="12" xfId="0" applyFont="1" applyBorder="1" applyAlignment="1">
      <alignment vertical="center" wrapText="1"/>
    </xf>
    <xf numFmtId="0" fontId="0" fillId="0" borderId="8" xfId="0" applyBorder="1"/>
    <xf numFmtId="0" fontId="0" fillId="0" borderId="13" xfId="0" applyBorder="1"/>
    <xf numFmtId="0" fontId="0" fillId="0" borderId="0" xfId="0" applyAlignment="1">
      <alignment vertical="center" wrapText="1"/>
    </xf>
    <xf numFmtId="0" fontId="6" fillId="0" borderId="0" xfId="0" applyFont="1" applyAlignment="1">
      <alignment vertical="center" wrapText="1"/>
    </xf>
    <xf numFmtId="0" fontId="4" fillId="0" borderId="1" xfId="0" applyFont="1" applyBorder="1" applyAlignment="1">
      <alignment horizontal="center" vertical="center" wrapText="1"/>
    </xf>
    <xf numFmtId="0" fontId="7" fillId="0" borderId="1" xfId="0" applyFont="1" applyBorder="1" applyAlignment="1">
      <alignment wrapText="1"/>
    </xf>
    <xf numFmtId="165" fontId="7" fillId="0" borderId="2" xfId="0" applyNumberFormat="1" applyFont="1" applyBorder="1" applyAlignment="1">
      <alignment horizontal="center" vertical="center"/>
    </xf>
    <xf numFmtId="165" fontId="7" fillId="0" borderId="4"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xf>
    <xf numFmtId="0" fontId="4" fillId="0" borderId="6" xfId="0" applyFont="1" applyBorder="1" applyAlignment="1">
      <alignment horizontal="center" vertical="center"/>
    </xf>
    <xf numFmtId="0" fontId="7" fillId="0" borderId="7" xfId="0" applyFont="1" applyBorder="1" applyAlignment="1">
      <alignment vertical="center"/>
    </xf>
    <xf numFmtId="165" fontId="0" fillId="0" borderId="7" xfId="0" applyNumberFormat="1" applyFont="1" applyBorder="1" applyAlignment="1">
      <alignment horizontal="center" vertical="center" wrapText="1"/>
    </xf>
    <xf numFmtId="0" fontId="7" fillId="0" borderId="0" xfId="0" applyFont="1" applyAlignment="1"/>
    <xf numFmtId="0" fontId="0" fillId="0" borderId="0" xfId="0" applyFont="1" applyAlignment="1"/>
    <xf numFmtId="0" fontId="7" fillId="0" borderId="0" xfId="0" applyFont="1" applyAlignment="1">
      <alignment horizontal="right"/>
    </xf>
    <xf numFmtId="0" fontId="4" fillId="0" borderId="0" xfId="0" applyFont="1" applyAlignment="1">
      <alignment horizontal="center"/>
    </xf>
    <xf numFmtId="0" fontId="4" fillId="0" borderId="7"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0" fillId="0" borderId="1" xfId="0" applyFont="1" applyBorder="1" applyAlignment="1">
      <alignment horizontal="center" vertical="center"/>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6" xfId="0" applyBorder="1" applyAlignment="1">
      <alignment horizontal="center" wrapText="1"/>
    </xf>
    <xf numFmtId="0" fontId="0" fillId="0" borderId="22" xfId="0" applyBorder="1" applyAlignment="1">
      <alignment horizontal="center" wrapText="1"/>
    </xf>
    <xf numFmtId="0" fontId="0" fillId="3" borderId="0" xfId="0" applyFill="1"/>
    <xf numFmtId="0" fontId="0" fillId="3" borderId="0" xfId="0" applyFill="1" applyAlignment="1">
      <alignment horizontal="center"/>
    </xf>
    <xf numFmtId="0" fontId="0" fillId="3" borderId="0" xfId="0" applyFill="1" applyBorder="1" applyAlignment="1">
      <alignment horizontal="center"/>
    </xf>
    <xf numFmtId="0" fontId="15" fillId="0" borderId="0" xfId="0" applyFont="1"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7" fillId="3" borderId="1" xfId="0" applyFont="1" applyFill="1" applyBorder="1" applyAlignment="1">
      <alignment horizontal="center" vertical="center" wrapText="1"/>
    </xf>
    <xf numFmtId="2" fontId="0" fillId="3" borderId="0" xfId="0" applyNumberFormat="1" applyFill="1" applyBorder="1" applyAlignment="1">
      <alignment horizontal="center"/>
    </xf>
    <xf numFmtId="164" fontId="0" fillId="3" borderId="18" xfId="0" applyNumberFormat="1" applyFill="1" applyBorder="1" applyAlignment="1">
      <alignment horizontal="center"/>
    </xf>
    <xf numFmtId="164" fontId="0" fillId="3" borderId="0" xfId="0" applyNumberFormat="1" applyFill="1" applyBorder="1" applyAlignment="1">
      <alignment horizontal="center"/>
    </xf>
    <xf numFmtId="0" fontId="7" fillId="3" borderId="27" xfId="0" applyFont="1" applyFill="1" applyBorder="1" applyAlignment="1">
      <alignment horizontal="center" vertical="center" wrapText="1"/>
    </xf>
    <xf numFmtId="2" fontId="0" fillId="3" borderId="8" xfId="0" applyNumberFormat="1" applyFill="1" applyBorder="1" applyAlignment="1">
      <alignment horizontal="center"/>
    </xf>
    <xf numFmtId="0" fontId="0" fillId="3" borderId="8" xfId="0" applyFill="1" applyBorder="1" applyAlignment="1">
      <alignment horizontal="center"/>
    </xf>
    <xf numFmtId="164" fontId="0" fillId="3" borderId="13" xfId="0" applyNumberFormat="1" applyFill="1" applyBorder="1" applyAlignment="1">
      <alignment horizontal="center"/>
    </xf>
    <xf numFmtId="164" fontId="0" fillId="3" borderId="8" xfId="0" applyNumberFormat="1" applyFill="1" applyBorder="1" applyAlignment="1">
      <alignment horizontal="center"/>
    </xf>
    <xf numFmtId="0" fontId="7" fillId="3" borderId="29" xfId="0" applyFont="1" applyFill="1" applyBorder="1" applyAlignment="1">
      <alignment horizontal="center" vertical="center" wrapText="1"/>
    </xf>
    <xf numFmtId="0" fontId="7" fillId="3" borderId="5" xfId="0" applyFont="1" applyFill="1" applyBorder="1" applyAlignment="1">
      <alignment horizontal="center" vertical="center" wrapText="1"/>
    </xf>
    <xf numFmtId="2" fontId="0" fillId="3" borderId="0" xfId="0" applyNumberFormat="1" applyFill="1" applyAlignment="1">
      <alignment horizontal="center"/>
    </xf>
  </cellXfs>
  <cellStyles count="3">
    <cellStyle name="Normal" xfId="0" builtinId="0"/>
    <cellStyle name="Normal 2" xfId="2" xr:uid="{00000000-0005-0000-0000-000001000000}"/>
    <cellStyle name="Normal_RE-3-161,4876,Cook,Texoma,9-3-02,GP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Biochar 7 Dairy Manure ≤ 2mm</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3219488188976375"/>
          <c:y val="0.10946768372703412"/>
          <c:w val="0.82266622922134736"/>
          <c:h val="0.76067120516185471"/>
        </c:manualLayout>
      </c:layout>
      <c:scatterChart>
        <c:scatterStyle val="lineMarker"/>
        <c:varyColors val="0"/>
        <c:ser>
          <c:idx val="0"/>
          <c:order val="0"/>
          <c:tx>
            <c:strRef>
              <c:f>'Analysis B7'!$L$97</c:f>
              <c:strCache>
                <c:ptCount val="1"/>
                <c:pt idx="0">
                  <c:v>Cd2+ B7 NO3-</c:v>
                </c:pt>
              </c:strCache>
            </c:strRef>
          </c:tx>
          <c:spPr>
            <a:ln w="9525" cap="rnd">
              <a:solidFill>
                <a:schemeClr val="tx1"/>
              </a:solidFill>
              <a:round/>
            </a:ln>
            <a:effectLst/>
          </c:spPr>
          <c:marker>
            <c:symbol val="square"/>
            <c:size val="5"/>
            <c:spPr>
              <a:noFill/>
              <a:ln w="9525">
                <a:solidFill>
                  <a:schemeClr val="tx1"/>
                </a:solidFill>
              </a:ln>
              <a:effectLst/>
            </c:spPr>
          </c:marker>
          <c:errBars>
            <c:errDir val="y"/>
            <c:errBarType val="both"/>
            <c:errValType val="cust"/>
            <c:noEndCap val="0"/>
            <c:plus>
              <c:numRef>
                <c:f>'Analysis B7'!$M$98:$M$104</c:f>
                <c:numCache>
                  <c:formatCode>General</c:formatCode>
                  <c:ptCount val="7"/>
                  <c:pt idx="0">
                    <c:v>0.23734018661267164</c:v>
                  </c:pt>
                  <c:pt idx="1">
                    <c:v>0.68984932827780909</c:v>
                  </c:pt>
                  <c:pt idx="2">
                    <c:v>7.6987341694845668E-2</c:v>
                  </c:pt>
                  <c:pt idx="3">
                    <c:v>1.4497087625144065</c:v>
                  </c:pt>
                  <c:pt idx="4">
                    <c:v>0.635882773042308</c:v>
                  </c:pt>
                  <c:pt idx="5">
                    <c:v>1.8463033331627852</c:v>
                  </c:pt>
                  <c:pt idx="6">
                    <c:v>0.78642122571868001</c:v>
                  </c:pt>
                </c:numCache>
              </c:numRef>
            </c:plus>
            <c:minus>
              <c:numRef>
                <c:f>'Analysis B7'!$M$98:$M$104</c:f>
                <c:numCache>
                  <c:formatCode>General</c:formatCode>
                  <c:ptCount val="7"/>
                  <c:pt idx="0">
                    <c:v>0.23734018661267164</c:v>
                  </c:pt>
                  <c:pt idx="1">
                    <c:v>0.68984932827780909</c:v>
                  </c:pt>
                  <c:pt idx="2">
                    <c:v>7.6987341694845668E-2</c:v>
                  </c:pt>
                  <c:pt idx="3">
                    <c:v>1.4497087625144065</c:v>
                  </c:pt>
                  <c:pt idx="4">
                    <c:v>0.635882773042308</c:v>
                  </c:pt>
                  <c:pt idx="5">
                    <c:v>1.8463033331627852</c:v>
                  </c:pt>
                  <c:pt idx="6">
                    <c:v>0.78642122571868001</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B7'!$L$98:$L$104</c:f>
              <c:numCache>
                <c:formatCode>0.0</c:formatCode>
                <c:ptCount val="7"/>
                <c:pt idx="0">
                  <c:v>13.459260302397341</c:v>
                </c:pt>
                <c:pt idx="1">
                  <c:v>15.902939224229279</c:v>
                </c:pt>
                <c:pt idx="2">
                  <c:v>18.380330347243422</c:v>
                </c:pt>
                <c:pt idx="3">
                  <c:v>18.906778688257006</c:v>
                </c:pt>
                <c:pt idx="4">
                  <c:v>24.4181320547181</c:v>
                </c:pt>
                <c:pt idx="5">
                  <c:v>24.863727722737842</c:v>
                </c:pt>
                <c:pt idx="6">
                  <c:v>25.859828548832127</c:v>
                </c:pt>
              </c:numCache>
            </c:numRef>
          </c:yVal>
          <c:smooth val="0"/>
          <c:extLst>
            <c:ext xmlns:c16="http://schemas.microsoft.com/office/drawing/2014/chart" uri="{C3380CC4-5D6E-409C-BE32-E72D297353CC}">
              <c16:uniqueId val="{00000000-B272-4B6E-980C-F8F2B97462C8}"/>
            </c:ext>
          </c:extLst>
        </c:ser>
        <c:ser>
          <c:idx val="1"/>
          <c:order val="1"/>
          <c:tx>
            <c:strRef>
              <c:f>'Analysis B7'!$L$105</c:f>
              <c:strCache>
                <c:ptCount val="1"/>
                <c:pt idx="0">
                  <c:v>Cd2+ B7 Cl-</c:v>
                </c:pt>
              </c:strCache>
            </c:strRef>
          </c:tx>
          <c:spPr>
            <a:ln w="9525" cap="rnd">
              <a:solidFill>
                <a:srgbClr val="FF0000"/>
              </a:solidFill>
              <a:round/>
            </a:ln>
            <a:effectLst/>
          </c:spPr>
          <c:marker>
            <c:symbol val="square"/>
            <c:size val="5"/>
            <c:spPr>
              <a:noFill/>
              <a:ln w="9525">
                <a:solidFill>
                  <a:srgbClr val="FF0000"/>
                </a:solidFill>
              </a:ln>
              <a:effectLst/>
            </c:spPr>
          </c:marker>
          <c:errBars>
            <c:errDir val="y"/>
            <c:errBarType val="both"/>
            <c:errValType val="cust"/>
            <c:noEndCap val="0"/>
            <c:plus>
              <c:numRef>
                <c:f>'Analysis B7'!$M$106:$M$112</c:f>
                <c:numCache>
                  <c:formatCode>General</c:formatCode>
                  <c:ptCount val="7"/>
                  <c:pt idx="0">
                    <c:v>1.1742563504224037</c:v>
                  </c:pt>
                  <c:pt idx="1">
                    <c:v>1.7208237505447406</c:v>
                  </c:pt>
                  <c:pt idx="2">
                    <c:v>0.98293861135577121</c:v>
                  </c:pt>
                  <c:pt idx="3">
                    <c:v>9.9259517228032834E-2</c:v>
                  </c:pt>
                  <c:pt idx="4">
                    <c:v>0.60195906380343622</c:v>
                  </c:pt>
                  <c:pt idx="5">
                    <c:v>0.88860705940064832</c:v>
                  </c:pt>
                  <c:pt idx="6">
                    <c:v>0.11998815994252432</c:v>
                  </c:pt>
                </c:numCache>
              </c:numRef>
            </c:plus>
            <c:minus>
              <c:numRef>
                <c:f>'Analysis B7'!$M$106:$M$112</c:f>
                <c:numCache>
                  <c:formatCode>General</c:formatCode>
                  <c:ptCount val="7"/>
                  <c:pt idx="0">
                    <c:v>1.1742563504224037</c:v>
                  </c:pt>
                  <c:pt idx="1">
                    <c:v>1.7208237505447406</c:v>
                  </c:pt>
                  <c:pt idx="2">
                    <c:v>0.98293861135577121</c:v>
                  </c:pt>
                  <c:pt idx="3">
                    <c:v>9.9259517228032834E-2</c:v>
                  </c:pt>
                  <c:pt idx="4">
                    <c:v>0.60195906380343622</c:v>
                  </c:pt>
                  <c:pt idx="5">
                    <c:v>0.88860705940064832</c:v>
                  </c:pt>
                  <c:pt idx="6">
                    <c:v>0.11998815994252432</c:v>
                  </c:pt>
                </c:numCache>
              </c:numRef>
            </c:minus>
            <c:spPr>
              <a:noFill/>
              <a:ln w="9525" cap="flat" cmpd="sng" algn="ctr">
                <a:solidFill>
                  <a:schemeClr val="tx1">
                    <a:lumMod val="65000"/>
                    <a:lumOff val="35000"/>
                  </a:schemeClr>
                </a:solidFill>
                <a:round/>
              </a:ln>
              <a:effectLst/>
            </c:spPr>
          </c:errBars>
          <c:xVal>
            <c:numRef>
              <c:f>'Analysis B7'!$J$106:$J$112</c:f>
              <c:numCache>
                <c:formatCode>0.0</c:formatCode>
                <c:ptCount val="7"/>
                <c:pt idx="0">
                  <c:v>2</c:v>
                </c:pt>
                <c:pt idx="1">
                  <c:v>4</c:v>
                </c:pt>
                <c:pt idx="2">
                  <c:v>6</c:v>
                </c:pt>
                <c:pt idx="3">
                  <c:v>24</c:v>
                </c:pt>
                <c:pt idx="4">
                  <c:v>48</c:v>
                </c:pt>
                <c:pt idx="5">
                  <c:v>96</c:v>
                </c:pt>
                <c:pt idx="6">
                  <c:v>168</c:v>
                </c:pt>
              </c:numCache>
            </c:numRef>
          </c:xVal>
          <c:yVal>
            <c:numRef>
              <c:f>'Analysis B7'!$L$106:$L$112</c:f>
              <c:numCache>
                <c:formatCode>0.0</c:formatCode>
                <c:ptCount val="7"/>
                <c:pt idx="0">
                  <c:v>12.807896955604509</c:v>
                </c:pt>
                <c:pt idx="1">
                  <c:v>14.778581514519891</c:v>
                </c:pt>
                <c:pt idx="2">
                  <c:v>14.483410986055794</c:v>
                </c:pt>
                <c:pt idx="3">
                  <c:v>16.89406092573207</c:v>
                </c:pt>
                <c:pt idx="4">
                  <c:v>20.633882454053712</c:v>
                </c:pt>
                <c:pt idx="5">
                  <c:v>26.382466451316922</c:v>
                </c:pt>
                <c:pt idx="6">
                  <c:v>25.859828548832127</c:v>
                </c:pt>
              </c:numCache>
            </c:numRef>
          </c:yVal>
          <c:smooth val="0"/>
          <c:extLst>
            <c:ext xmlns:c16="http://schemas.microsoft.com/office/drawing/2014/chart" uri="{C3380CC4-5D6E-409C-BE32-E72D297353CC}">
              <c16:uniqueId val="{00000001-B272-4B6E-980C-F8F2B97462C8}"/>
            </c:ext>
          </c:extLst>
        </c:ser>
        <c:ser>
          <c:idx val="2"/>
          <c:order val="2"/>
          <c:tx>
            <c:strRef>
              <c:f>'Analysis B7'!$N$97</c:f>
              <c:strCache>
                <c:ptCount val="1"/>
                <c:pt idx="0">
                  <c:v>Pb2+ B7 NO3-</c:v>
                </c:pt>
              </c:strCache>
            </c:strRef>
          </c:tx>
          <c:spPr>
            <a:ln w="9525" cap="rnd">
              <a:solidFill>
                <a:schemeClr val="tx1"/>
              </a:solidFill>
              <a:round/>
            </a:ln>
            <a:effectLst/>
          </c:spPr>
          <c:marker>
            <c:symbol val="triangle"/>
            <c:size val="7"/>
            <c:spPr>
              <a:noFill/>
              <a:ln w="9525">
                <a:solidFill>
                  <a:schemeClr val="tx1"/>
                </a:solidFill>
              </a:ln>
              <a:effectLst/>
            </c:spPr>
          </c:marker>
          <c:errBars>
            <c:errDir val="y"/>
            <c:errBarType val="both"/>
            <c:errValType val="cust"/>
            <c:noEndCap val="0"/>
            <c:plus>
              <c:numRef>
                <c:f>'Analysis B7'!$P$98:$P$104</c:f>
                <c:numCache>
                  <c:formatCode>General</c:formatCode>
                  <c:ptCount val="7"/>
                  <c:pt idx="0">
                    <c:v>0.60515031685677556</c:v>
                  </c:pt>
                  <c:pt idx="1">
                    <c:v>1.6558310383950925</c:v>
                  </c:pt>
                  <c:pt idx="2">
                    <c:v>0.44984961351865138</c:v>
                  </c:pt>
                  <c:pt idx="3">
                    <c:v>3.2564958256692549</c:v>
                  </c:pt>
                  <c:pt idx="4">
                    <c:v>0.86228459900196697</c:v>
                  </c:pt>
                  <c:pt idx="5">
                    <c:v>1.8157697720705031</c:v>
                  </c:pt>
                  <c:pt idx="6">
                    <c:v>2.2920620667470359E-2</c:v>
                  </c:pt>
                </c:numCache>
              </c:numRef>
            </c:plus>
            <c:minus>
              <c:numRef>
                <c:f>'Analysis B7'!$P$98:$P$104</c:f>
                <c:numCache>
                  <c:formatCode>General</c:formatCode>
                  <c:ptCount val="7"/>
                  <c:pt idx="0">
                    <c:v>0.60515031685677556</c:v>
                  </c:pt>
                  <c:pt idx="1">
                    <c:v>1.6558310383950925</c:v>
                  </c:pt>
                  <c:pt idx="2">
                    <c:v>0.44984961351865138</c:v>
                  </c:pt>
                  <c:pt idx="3">
                    <c:v>3.2564958256692549</c:v>
                  </c:pt>
                  <c:pt idx="4">
                    <c:v>0.86228459900196697</c:v>
                  </c:pt>
                  <c:pt idx="5">
                    <c:v>1.8157697720705031</c:v>
                  </c:pt>
                  <c:pt idx="6">
                    <c:v>2.2920620667470359E-2</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B7'!$N$98:$N$104</c:f>
              <c:numCache>
                <c:formatCode>0.0</c:formatCode>
                <c:ptCount val="7"/>
                <c:pt idx="0">
                  <c:v>51.985804079830885</c:v>
                </c:pt>
                <c:pt idx="1">
                  <c:v>60.238149324432356</c:v>
                </c:pt>
                <c:pt idx="2">
                  <c:v>69.362154687455131</c:v>
                </c:pt>
                <c:pt idx="3">
                  <c:v>89.681959083486248</c:v>
                </c:pt>
                <c:pt idx="4">
                  <c:v>96.737067153966038</c:v>
                </c:pt>
                <c:pt idx="5">
                  <c:v>96.331006115348117</c:v>
                </c:pt>
                <c:pt idx="6">
                  <c:v>99.491184475623825</c:v>
                </c:pt>
              </c:numCache>
            </c:numRef>
          </c:yVal>
          <c:smooth val="0"/>
          <c:extLst>
            <c:ext xmlns:c16="http://schemas.microsoft.com/office/drawing/2014/chart" uri="{C3380CC4-5D6E-409C-BE32-E72D297353CC}">
              <c16:uniqueId val="{00000002-B272-4B6E-980C-F8F2B97462C8}"/>
            </c:ext>
          </c:extLst>
        </c:ser>
        <c:ser>
          <c:idx val="3"/>
          <c:order val="3"/>
          <c:tx>
            <c:strRef>
              <c:f>'Analysis B7'!$N$105</c:f>
              <c:strCache>
                <c:ptCount val="1"/>
                <c:pt idx="0">
                  <c:v>Pb2+ B7 Cl-</c:v>
                </c:pt>
              </c:strCache>
            </c:strRef>
          </c:tx>
          <c:spPr>
            <a:ln w="9525" cap="rnd">
              <a:solidFill>
                <a:srgbClr val="FF0000"/>
              </a:solidFill>
              <a:round/>
            </a:ln>
            <a:effectLst/>
          </c:spPr>
          <c:marker>
            <c:symbol val="triangle"/>
            <c:size val="7"/>
            <c:spPr>
              <a:noFill/>
              <a:ln w="9525">
                <a:solidFill>
                  <a:srgbClr val="FF0000"/>
                </a:solidFill>
              </a:ln>
              <a:effectLst/>
            </c:spPr>
          </c:marker>
          <c:errBars>
            <c:errDir val="y"/>
            <c:errBarType val="both"/>
            <c:errValType val="cust"/>
            <c:noEndCap val="0"/>
            <c:plus>
              <c:numRef>
                <c:f>'Analysis B7'!$P$106:$P$112</c:f>
                <c:numCache>
                  <c:formatCode>General</c:formatCode>
                  <c:ptCount val="7"/>
                  <c:pt idx="0">
                    <c:v>1.6630883541167059</c:v>
                  </c:pt>
                  <c:pt idx="1">
                    <c:v>0.96333922867237831</c:v>
                  </c:pt>
                  <c:pt idx="2">
                    <c:v>2.1100620306410782</c:v>
                  </c:pt>
                  <c:pt idx="3">
                    <c:v>6.362289743720595E-2</c:v>
                  </c:pt>
                  <c:pt idx="4">
                    <c:v>0.44232063846084912</c:v>
                  </c:pt>
                  <c:pt idx="5">
                    <c:v>0.26996379721424546</c:v>
                  </c:pt>
                  <c:pt idx="6">
                    <c:v>8.0187585703015429E-3</c:v>
                  </c:pt>
                </c:numCache>
              </c:numRef>
            </c:plus>
            <c:minus>
              <c:numRef>
                <c:f>'Analysis B7'!$P$106:$P$112</c:f>
                <c:numCache>
                  <c:formatCode>General</c:formatCode>
                  <c:ptCount val="7"/>
                  <c:pt idx="0">
                    <c:v>1.6630883541167059</c:v>
                  </c:pt>
                  <c:pt idx="1">
                    <c:v>0.96333922867237831</c:v>
                  </c:pt>
                  <c:pt idx="2">
                    <c:v>2.1100620306410782</c:v>
                  </c:pt>
                  <c:pt idx="3">
                    <c:v>6.362289743720595E-2</c:v>
                  </c:pt>
                  <c:pt idx="4">
                    <c:v>0.44232063846084912</c:v>
                  </c:pt>
                  <c:pt idx="5">
                    <c:v>0.26996379721424546</c:v>
                  </c:pt>
                  <c:pt idx="6">
                    <c:v>8.0187585703015429E-3</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B7'!$N$106:$N$112</c:f>
              <c:numCache>
                <c:formatCode>0.0</c:formatCode>
                <c:ptCount val="7"/>
                <c:pt idx="0">
                  <c:v>51.589372433795774</c:v>
                </c:pt>
                <c:pt idx="1">
                  <c:v>57.828386333184369</c:v>
                </c:pt>
                <c:pt idx="2">
                  <c:v>59.980570298422606</c:v>
                </c:pt>
                <c:pt idx="3">
                  <c:v>95.583384676293946</c:v>
                </c:pt>
                <c:pt idx="4">
                  <c:v>96.559202845167704</c:v>
                </c:pt>
                <c:pt idx="5">
                  <c:v>97.428378808101684</c:v>
                </c:pt>
                <c:pt idx="6">
                  <c:v>99.491184475623825</c:v>
                </c:pt>
              </c:numCache>
            </c:numRef>
          </c:yVal>
          <c:smooth val="0"/>
          <c:extLst>
            <c:ext xmlns:c16="http://schemas.microsoft.com/office/drawing/2014/chart" uri="{C3380CC4-5D6E-409C-BE32-E72D297353CC}">
              <c16:uniqueId val="{00000003-B272-4B6E-980C-F8F2B97462C8}"/>
            </c:ext>
          </c:extLst>
        </c:ser>
        <c:ser>
          <c:idx val="4"/>
          <c:order val="4"/>
          <c:tx>
            <c:strRef>
              <c:f>'Analysis B7'!$Q$97</c:f>
              <c:strCache>
                <c:ptCount val="1"/>
                <c:pt idx="0">
                  <c:v> Zn2+ B7 NO3-</c:v>
                </c:pt>
              </c:strCache>
            </c:strRef>
          </c:tx>
          <c:spPr>
            <a:ln w="9525" cap="rnd">
              <a:solidFill>
                <a:schemeClr val="tx1"/>
              </a:solidFill>
              <a:round/>
            </a:ln>
            <a:effectLst/>
          </c:spPr>
          <c:marker>
            <c:symbol val="circle"/>
            <c:size val="7"/>
            <c:spPr>
              <a:noFill/>
              <a:ln w="9525">
                <a:solidFill>
                  <a:schemeClr val="tx1"/>
                </a:solidFill>
              </a:ln>
              <a:effectLst/>
            </c:spPr>
          </c:marker>
          <c:errBars>
            <c:errDir val="y"/>
            <c:errBarType val="both"/>
            <c:errValType val="cust"/>
            <c:noEndCap val="0"/>
            <c:plus>
              <c:numRef>
                <c:f>'Analysis B7'!$Y$98:$Y$104</c:f>
                <c:numCache>
                  <c:formatCode>General</c:formatCode>
                  <c:ptCount val="7"/>
                  <c:pt idx="0">
                    <c:v>0.20065505830598696</c:v>
                  </c:pt>
                  <c:pt idx="1">
                    <c:v>0.70769663088856127</c:v>
                  </c:pt>
                  <c:pt idx="2">
                    <c:v>0.17535626025511064</c:v>
                  </c:pt>
                  <c:pt idx="3">
                    <c:v>0.41437453622873477</c:v>
                  </c:pt>
                  <c:pt idx="4">
                    <c:v>2.7266058178310644</c:v>
                  </c:pt>
                  <c:pt idx="5">
                    <c:v>4.4855744512955891</c:v>
                  </c:pt>
                  <c:pt idx="6">
                    <c:v>1.1820758483899851E-2</c:v>
                  </c:pt>
                </c:numCache>
              </c:numRef>
            </c:plus>
            <c:minus>
              <c:numRef>
                <c:f>'Analysis B7'!$Y$98:$Y$104</c:f>
                <c:numCache>
                  <c:formatCode>General</c:formatCode>
                  <c:ptCount val="7"/>
                  <c:pt idx="0">
                    <c:v>0.20065505830598696</c:v>
                  </c:pt>
                  <c:pt idx="1">
                    <c:v>0.70769663088856127</c:v>
                  </c:pt>
                  <c:pt idx="2">
                    <c:v>0.17535626025511064</c:v>
                  </c:pt>
                  <c:pt idx="3">
                    <c:v>0.41437453622873477</c:v>
                  </c:pt>
                  <c:pt idx="4">
                    <c:v>2.7266058178310644</c:v>
                  </c:pt>
                  <c:pt idx="5">
                    <c:v>4.4855744512955891</c:v>
                  </c:pt>
                  <c:pt idx="6">
                    <c:v>1.1820758483899851E-2</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B7'!$Q$98:$Q$104</c:f>
              <c:numCache>
                <c:formatCode>0.0</c:formatCode>
                <c:ptCount val="7"/>
                <c:pt idx="0">
                  <c:v>13.777407396265662</c:v>
                </c:pt>
                <c:pt idx="1">
                  <c:v>16.541107852045727</c:v>
                </c:pt>
                <c:pt idx="2">
                  <c:v>20.12263899535083</c:v>
                </c:pt>
                <c:pt idx="3">
                  <c:v>23.674933778966199</c:v>
                </c:pt>
                <c:pt idx="4">
                  <c:v>33.608331507101475</c:v>
                </c:pt>
                <c:pt idx="5">
                  <c:v>35.301609495192729</c:v>
                </c:pt>
                <c:pt idx="6">
                  <c:v>50.999448599780123</c:v>
                </c:pt>
              </c:numCache>
            </c:numRef>
          </c:yVal>
          <c:smooth val="0"/>
          <c:extLst>
            <c:ext xmlns:c16="http://schemas.microsoft.com/office/drawing/2014/chart" uri="{C3380CC4-5D6E-409C-BE32-E72D297353CC}">
              <c16:uniqueId val="{00000004-B272-4B6E-980C-F8F2B97462C8}"/>
            </c:ext>
          </c:extLst>
        </c:ser>
        <c:ser>
          <c:idx val="5"/>
          <c:order val="5"/>
          <c:tx>
            <c:strRef>
              <c:f>'Analysis B7'!$Q$105</c:f>
              <c:strCache>
                <c:ptCount val="1"/>
                <c:pt idx="0">
                  <c:v> Zn2+ B7 Cl-</c:v>
                </c:pt>
              </c:strCache>
            </c:strRef>
          </c:tx>
          <c:spPr>
            <a:ln w="9525" cap="rnd">
              <a:solidFill>
                <a:srgbClr val="FF0000"/>
              </a:solidFill>
              <a:round/>
            </a:ln>
            <a:effectLst/>
          </c:spPr>
          <c:marker>
            <c:symbol val="circle"/>
            <c:size val="7"/>
            <c:spPr>
              <a:noFill/>
              <a:ln w="9525">
                <a:solidFill>
                  <a:srgbClr val="FF0000"/>
                </a:solidFill>
              </a:ln>
              <a:effectLst/>
            </c:spPr>
          </c:marker>
          <c:errBars>
            <c:errDir val="y"/>
            <c:errBarType val="both"/>
            <c:errValType val="cust"/>
            <c:noEndCap val="0"/>
            <c:plus>
              <c:numRef>
                <c:f>'Analysis B7'!$Y$106:$Y$112</c:f>
                <c:numCache>
                  <c:formatCode>General</c:formatCode>
                  <c:ptCount val="7"/>
                  <c:pt idx="0">
                    <c:v>1.4248601517291402</c:v>
                  </c:pt>
                  <c:pt idx="1">
                    <c:v>1.3281368554522501</c:v>
                  </c:pt>
                  <c:pt idx="2">
                    <c:v>0.78305874429439548</c:v>
                  </c:pt>
                  <c:pt idx="3">
                    <c:v>0.26149570156300328</c:v>
                  </c:pt>
                  <c:pt idx="4">
                    <c:v>1.8083582189572951</c:v>
                  </c:pt>
                  <c:pt idx="5">
                    <c:v>1.9534813070145063</c:v>
                  </c:pt>
                  <c:pt idx="6">
                    <c:v>0.94455893480947495</c:v>
                  </c:pt>
                </c:numCache>
              </c:numRef>
            </c:plus>
            <c:minus>
              <c:numRef>
                <c:f>'Analysis B7'!$Y$106:$Y$112</c:f>
                <c:numCache>
                  <c:formatCode>General</c:formatCode>
                  <c:ptCount val="7"/>
                  <c:pt idx="0">
                    <c:v>1.4248601517291402</c:v>
                  </c:pt>
                  <c:pt idx="1">
                    <c:v>1.3281368554522501</c:v>
                  </c:pt>
                  <c:pt idx="2">
                    <c:v>0.78305874429439548</c:v>
                  </c:pt>
                  <c:pt idx="3">
                    <c:v>0.26149570156300328</c:v>
                  </c:pt>
                  <c:pt idx="4">
                    <c:v>1.8083582189572951</c:v>
                  </c:pt>
                  <c:pt idx="5">
                    <c:v>1.9534813070145063</c:v>
                  </c:pt>
                  <c:pt idx="6">
                    <c:v>0.94455893480947495</c:v>
                  </c:pt>
                </c:numCache>
              </c:numRef>
            </c:minus>
            <c:spPr>
              <a:noFill/>
              <a:ln w="9525" cap="flat" cmpd="sng" algn="ctr">
                <a:solidFill>
                  <a:schemeClr val="tx1">
                    <a:lumMod val="65000"/>
                    <a:lumOff val="35000"/>
                  </a:schemeClr>
                </a:solidFill>
                <a:round/>
              </a:ln>
              <a:effectLst/>
            </c:spPr>
          </c:errBars>
          <c:errBars>
            <c:errDir val="x"/>
            <c:errBarType val="both"/>
            <c:errValType val="fixedVal"/>
            <c:noEndCap val="0"/>
            <c:val val="1"/>
            <c:spPr>
              <a:noFill/>
              <a:ln w="9525" cap="flat" cmpd="sng" algn="ctr">
                <a:solidFill>
                  <a:schemeClr val="tx1">
                    <a:lumMod val="65000"/>
                    <a:lumOff val="35000"/>
                  </a:schemeClr>
                </a:solidFill>
                <a:round/>
              </a:ln>
              <a:effectLst/>
            </c:spPr>
          </c:errBars>
          <c:xVal>
            <c:numRef>
              <c:f>'Analysis B7'!$J$106:$J$112</c:f>
              <c:numCache>
                <c:formatCode>0.0</c:formatCode>
                <c:ptCount val="7"/>
                <c:pt idx="0">
                  <c:v>2</c:v>
                </c:pt>
                <c:pt idx="1">
                  <c:v>4</c:v>
                </c:pt>
                <c:pt idx="2">
                  <c:v>6</c:v>
                </c:pt>
                <c:pt idx="3">
                  <c:v>24</c:v>
                </c:pt>
                <c:pt idx="4">
                  <c:v>48</c:v>
                </c:pt>
                <c:pt idx="5">
                  <c:v>96</c:v>
                </c:pt>
                <c:pt idx="6">
                  <c:v>168</c:v>
                </c:pt>
              </c:numCache>
            </c:numRef>
          </c:xVal>
          <c:yVal>
            <c:numRef>
              <c:f>'Analysis B7'!$Q$106:$Q$112</c:f>
              <c:numCache>
                <c:formatCode>0.0</c:formatCode>
                <c:ptCount val="7"/>
                <c:pt idx="0">
                  <c:v>15.590316128982545</c:v>
                </c:pt>
                <c:pt idx="1">
                  <c:v>18.017844547759935</c:v>
                </c:pt>
                <c:pt idx="2">
                  <c:v>18.312400613084044</c:v>
                </c:pt>
                <c:pt idx="3">
                  <c:v>26.684767667692117</c:v>
                </c:pt>
                <c:pt idx="4">
                  <c:v>34.646900470501393</c:v>
                </c:pt>
                <c:pt idx="5">
                  <c:v>39.565002418526596</c:v>
                </c:pt>
                <c:pt idx="6">
                  <c:v>50.999448599780123</c:v>
                </c:pt>
              </c:numCache>
            </c:numRef>
          </c:yVal>
          <c:smooth val="0"/>
          <c:extLst>
            <c:ext xmlns:c16="http://schemas.microsoft.com/office/drawing/2014/chart" uri="{C3380CC4-5D6E-409C-BE32-E72D297353CC}">
              <c16:uniqueId val="{00000005-B272-4B6E-980C-F8F2B97462C8}"/>
            </c:ext>
          </c:extLst>
        </c:ser>
        <c:ser>
          <c:idx val="6"/>
          <c:order val="6"/>
          <c:tx>
            <c:v>horz line</c:v>
          </c:tx>
          <c:spPr>
            <a:ln w="19050" cap="rnd">
              <a:solidFill>
                <a:schemeClr val="accent1">
                  <a:lumMod val="60000"/>
                </a:schemeClr>
              </a:solidFill>
              <a:round/>
            </a:ln>
            <a:effectLst/>
          </c:spPr>
          <c:marker>
            <c:symbol val="none"/>
          </c:marker>
          <c:errBars>
            <c:errDir val="x"/>
            <c:errBarType val="plus"/>
            <c:errValType val="fixedVal"/>
            <c:noEndCap val="0"/>
            <c:val val="12"/>
            <c:spPr>
              <a:noFill/>
              <a:ln w="9525" cap="flat" cmpd="sng" algn="ctr">
                <a:solidFill>
                  <a:schemeClr val="tx1">
                    <a:lumMod val="65000"/>
                    <a:lumOff val="35000"/>
                  </a:schemeClr>
                </a:solidFill>
                <a:round/>
              </a:ln>
              <a:effectLst/>
            </c:spPr>
          </c:errBars>
          <c:xVal>
            <c:numLit>
              <c:ptCount val="0"/>
            </c:numLit>
          </c:xVal>
          <c:yVal>
            <c:numLit>
              <c:ptCount val="0"/>
            </c:numLit>
          </c:yVal>
          <c:smooth val="0"/>
          <c:extLst>
            <c:ext xmlns:c16="http://schemas.microsoft.com/office/drawing/2014/chart" uri="{C3380CC4-5D6E-409C-BE32-E72D297353CC}">
              <c16:uniqueId val="{00000006-B272-4B6E-980C-F8F2B97462C8}"/>
            </c:ext>
          </c:extLst>
        </c:ser>
        <c:dLbls>
          <c:showLegendKey val="0"/>
          <c:showVal val="0"/>
          <c:showCatName val="0"/>
          <c:showSerName val="0"/>
          <c:showPercent val="0"/>
          <c:showBubbleSize val="0"/>
        </c:dLbls>
        <c:axId val="588243752"/>
        <c:axId val="425047968"/>
      </c:scatterChart>
      <c:valAx>
        <c:axId val="588243752"/>
        <c:scaling>
          <c:orientation val="minMax"/>
          <c:max val="175"/>
          <c:min val="0"/>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Time (hours)</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425047968"/>
        <c:crossesAt val="-60"/>
        <c:crossBetween val="midCat"/>
      </c:valAx>
      <c:valAx>
        <c:axId val="425047968"/>
        <c:scaling>
          <c:orientation val="minMax"/>
          <c:max val="110"/>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Percent Removal</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88243752"/>
        <c:crosses val="autoZero"/>
        <c:crossBetween val="midCat"/>
      </c:valAx>
      <c:spPr>
        <a:noFill/>
        <a:ln>
          <a:solidFill>
            <a:schemeClr val="bg1">
              <a:lumMod val="75000"/>
            </a:schemeClr>
          </a:solidFill>
        </a:ln>
        <a:effectLst/>
      </c:spPr>
    </c:plotArea>
    <c:legend>
      <c:legendPos val="r"/>
      <c:legendEntry>
        <c:idx val="6"/>
        <c:delete val="1"/>
      </c:legendEntry>
      <c:layout>
        <c:manualLayout>
          <c:xMode val="edge"/>
          <c:yMode val="edge"/>
          <c:x val="0.66203703703703709"/>
          <c:y val="0.21888314741907258"/>
          <c:w val="0.28795421405657629"/>
          <c:h val="0.2659374999999999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Biochar 7 Dairy Manure ≤ 2mm</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3219488188976375"/>
          <c:y val="0.10946768372703412"/>
          <c:w val="0.82266622922134736"/>
          <c:h val="0.76067120516185471"/>
        </c:manualLayout>
      </c:layout>
      <c:scatterChart>
        <c:scatterStyle val="lineMarker"/>
        <c:varyColors val="0"/>
        <c:ser>
          <c:idx val="1"/>
          <c:order val="0"/>
          <c:tx>
            <c:strRef>
              <c:f>'Analysis B7'!$L$105</c:f>
              <c:strCache>
                <c:ptCount val="1"/>
                <c:pt idx="0">
                  <c:v>Cd2+ B7 Cl-</c:v>
                </c:pt>
              </c:strCache>
            </c:strRef>
          </c:tx>
          <c:spPr>
            <a:ln w="9525" cap="rnd">
              <a:solidFill>
                <a:srgbClr val="FF0000"/>
              </a:solidFill>
              <a:round/>
            </a:ln>
            <a:effectLst/>
          </c:spPr>
          <c:marker>
            <c:symbol val="square"/>
            <c:size val="5"/>
            <c:spPr>
              <a:noFill/>
              <a:ln w="9525">
                <a:solidFill>
                  <a:srgbClr val="FF0000"/>
                </a:solidFill>
              </a:ln>
              <a:effectLst/>
            </c:spPr>
          </c:marker>
          <c:errBars>
            <c:errDir val="y"/>
            <c:errBarType val="both"/>
            <c:errValType val="cust"/>
            <c:noEndCap val="0"/>
            <c:plus>
              <c:numRef>
                <c:f>'Analysis B7'!$M$106:$M$112</c:f>
                <c:numCache>
                  <c:formatCode>General</c:formatCode>
                  <c:ptCount val="7"/>
                  <c:pt idx="0">
                    <c:v>1.1742563504224037</c:v>
                  </c:pt>
                  <c:pt idx="1">
                    <c:v>1.7208237505447406</c:v>
                  </c:pt>
                  <c:pt idx="2">
                    <c:v>0.98293861135577121</c:v>
                  </c:pt>
                  <c:pt idx="3">
                    <c:v>9.9259517228032834E-2</c:v>
                  </c:pt>
                  <c:pt idx="4">
                    <c:v>0.60195906380343622</c:v>
                  </c:pt>
                  <c:pt idx="5">
                    <c:v>0.88860705940064832</c:v>
                  </c:pt>
                  <c:pt idx="6">
                    <c:v>0.11998815994252432</c:v>
                  </c:pt>
                </c:numCache>
              </c:numRef>
            </c:plus>
            <c:minus>
              <c:numRef>
                <c:f>'Analysis B7'!$M$106:$M$112</c:f>
                <c:numCache>
                  <c:formatCode>General</c:formatCode>
                  <c:ptCount val="7"/>
                  <c:pt idx="0">
                    <c:v>1.1742563504224037</c:v>
                  </c:pt>
                  <c:pt idx="1">
                    <c:v>1.7208237505447406</c:v>
                  </c:pt>
                  <c:pt idx="2">
                    <c:v>0.98293861135577121</c:v>
                  </c:pt>
                  <c:pt idx="3">
                    <c:v>9.9259517228032834E-2</c:v>
                  </c:pt>
                  <c:pt idx="4">
                    <c:v>0.60195906380343622</c:v>
                  </c:pt>
                  <c:pt idx="5">
                    <c:v>0.88860705940064832</c:v>
                  </c:pt>
                  <c:pt idx="6">
                    <c:v>0.11998815994252432</c:v>
                  </c:pt>
                </c:numCache>
              </c:numRef>
            </c:minus>
            <c:spPr>
              <a:noFill/>
              <a:ln w="9525" cap="flat" cmpd="sng" algn="ctr">
                <a:solidFill>
                  <a:schemeClr val="tx1">
                    <a:lumMod val="65000"/>
                    <a:lumOff val="35000"/>
                  </a:schemeClr>
                </a:solidFill>
                <a:round/>
              </a:ln>
              <a:effectLst/>
            </c:spPr>
          </c:errBars>
          <c:xVal>
            <c:numRef>
              <c:f>'Analysis B7'!$J$106:$J$112</c:f>
              <c:numCache>
                <c:formatCode>0.0</c:formatCode>
                <c:ptCount val="7"/>
                <c:pt idx="0">
                  <c:v>2</c:v>
                </c:pt>
                <c:pt idx="1">
                  <c:v>4</c:v>
                </c:pt>
                <c:pt idx="2">
                  <c:v>6</c:v>
                </c:pt>
                <c:pt idx="3">
                  <c:v>24</c:v>
                </c:pt>
                <c:pt idx="4">
                  <c:v>48</c:v>
                </c:pt>
                <c:pt idx="5">
                  <c:v>96</c:v>
                </c:pt>
                <c:pt idx="6">
                  <c:v>168</c:v>
                </c:pt>
              </c:numCache>
            </c:numRef>
          </c:xVal>
          <c:yVal>
            <c:numRef>
              <c:f>'Analysis B7'!$L$106:$L$112</c:f>
              <c:numCache>
                <c:formatCode>0.0</c:formatCode>
                <c:ptCount val="7"/>
                <c:pt idx="0">
                  <c:v>12.807896955604509</c:v>
                </c:pt>
                <c:pt idx="1">
                  <c:v>14.778581514519891</c:v>
                </c:pt>
                <c:pt idx="2">
                  <c:v>14.483410986055794</c:v>
                </c:pt>
                <c:pt idx="3">
                  <c:v>16.89406092573207</c:v>
                </c:pt>
                <c:pt idx="4">
                  <c:v>20.633882454053712</c:v>
                </c:pt>
                <c:pt idx="5">
                  <c:v>26.382466451316922</c:v>
                </c:pt>
                <c:pt idx="6">
                  <c:v>25.859828548832127</c:v>
                </c:pt>
              </c:numCache>
            </c:numRef>
          </c:yVal>
          <c:smooth val="0"/>
          <c:extLst>
            <c:ext xmlns:c16="http://schemas.microsoft.com/office/drawing/2014/chart" uri="{C3380CC4-5D6E-409C-BE32-E72D297353CC}">
              <c16:uniqueId val="{00000001-359F-43E0-A540-DA6C5C06356F}"/>
            </c:ext>
          </c:extLst>
        </c:ser>
        <c:ser>
          <c:idx val="3"/>
          <c:order val="1"/>
          <c:tx>
            <c:strRef>
              <c:f>'Analysis B7'!$N$105</c:f>
              <c:strCache>
                <c:ptCount val="1"/>
                <c:pt idx="0">
                  <c:v>Pb2+ B7 Cl-</c:v>
                </c:pt>
              </c:strCache>
            </c:strRef>
          </c:tx>
          <c:spPr>
            <a:ln w="9525" cap="rnd">
              <a:solidFill>
                <a:srgbClr val="FF0000"/>
              </a:solidFill>
              <a:round/>
            </a:ln>
            <a:effectLst/>
          </c:spPr>
          <c:marker>
            <c:symbol val="triangle"/>
            <c:size val="7"/>
            <c:spPr>
              <a:noFill/>
              <a:ln w="9525">
                <a:solidFill>
                  <a:srgbClr val="FF0000"/>
                </a:solidFill>
              </a:ln>
              <a:effectLst/>
            </c:spPr>
          </c:marker>
          <c:errBars>
            <c:errDir val="y"/>
            <c:errBarType val="both"/>
            <c:errValType val="cust"/>
            <c:noEndCap val="0"/>
            <c:plus>
              <c:numRef>
                <c:f>'Analysis B7'!$P$106:$P$112</c:f>
                <c:numCache>
                  <c:formatCode>General</c:formatCode>
                  <c:ptCount val="7"/>
                  <c:pt idx="0">
                    <c:v>1.6630883541167059</c:v>
                  </c:pt>
                  <c:pt idx="1">
                    <c:v>0.96333922867237831</c:v>
                  </c:pt>
                  <c:pt idx="2">
                    <c:v>2.1100620306410782</c:v>
                  </c:pt>
                  <c:pt idx="3">
                    <c:v>6.362289743720595E-2</c:v>
                  </c:pt>
                  <c:pt idx="4">
                    <c:v>0.44232063846084912</c:v>
                  </c:pt>
                  <c:pt idx="5">
                    <c:v>0.26996379721424546</c:v>
                  </c:pt>
                  <c:pt idx="6">
                    <c:v>8.0187585703015429E-3</c:v>
                  </c:pt>
                </c:numCache>
              </c:numRef>
            </c:plus>
            <c:minus>
              <c:numRef>
                <c:f>'Analysis B7'!$P$106:$P$112</c:f>
                <c:numCache>
                  <c:formatCode>General</c:formatCode>
                  <c:ptCount val="7"/>
                  <c:pt idx="0">
                    <c:v>1.6630883541167059</c:v>
                  </c:pt>
                  <c:pt idx="1">
                    <c:v>0.96333922867237831</c:v>
                  </c:pt>
                  <c:pt idx="2">
                    <c:v>2.1100620306410782</c:v>
                  </c:pt>
                  <c:pt idx="3">
                    <c:v>6.362289743720595E-2</c:v>
                  </c:pt>
                  <c:pt idx="4">
                    <c:v>0.44232063846084912</c:v>
                  </c:pt>
                  <c:pt idx="5">
                    <c:v>0.26996379721424546</c:v>
                  </c:pt>
                  <c:pt idx="6">
                    <c:v>8.0187585703015429E-3</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B7'!$N$106:$N$112</c:f>
              <c:numCache>
                <c:formatCode>0.0</c:formatCode>
                <c:ptCount val="7"/>
                <c:pt idx="0">
                  <c:v>51.589372433795774</c:v>
                </c:pt>
                <c:pt idx="1">
                  <c:v>57.828386333184369</c:v>
                </c:pt>
                <c:pt idx="2">
                  <c:v>59.980570298422606</c:v>
                </c:pt>
                <c:pt idx="3">
                  <c:v>95.583384676293946</c:v>
                </c:pt>
                <c:pt idx="4">
                  <c:v>96.559202845167704</c:v>
                </c:pt>
                <c:pt idx="5">
                  <c:v>97.428378808101684</c:v>
                </c:pt>
                <c:pt idx="6">
                  <c:v>99.491184475623825</c:v>
                </c:pt>
              </c:numCache>
            </c:numRef>
          </c:yVal>
          <c:smooth val="0"/>
          <c:extLst>
            <c:ext xmlns:c16="http://schemas.microsoft.com/office/drawing/2014/chart" uri="{C3380CC4-5D6E-409C-BE32-E72D297353CC}">
              <c16:uniqueId val="{00000003-359F-43E0-A540-DA6C5C06356F}"/>
            </c:ext>
          </c:extLst>
        </c:ser>
        <c:ser>
          <c:idx val="5"/>
          <c:order val="2"/>
          <c:tx>
            <c:strRef>
              <c:f>'Analysis B7'!$Q$105</c:f>
              <c:strCache>
                <c:ptCount val="1"/>
                <c:pt idx="0">
                  <c:v> Zn2+ B7 Cl-</c:v>
                </c:pt>
              </c:strCache>
            </c:strRef>
          </c:tx>
          <c:spPr>
            <a:ln w="9525" cap="rnd">
              <a:solidFill>
                <a:srgbClr val="FF0000"/>
              </a:solidFill>
              <a:round/>
            </a:ln>
            <a:effectLst/>
          </c:spPr>
          <c:marker>
            <c:symbol val="circle"/>
            <c:size val="7"/>
            <c:spPr>
              <a:noFill/>
              <a:ln w="9525">
                <a:solidFill>
                  <a:srgbClr val="FF0000"/>
                </a:solidFill>
              </a:ln>
              <a:effectLst/>
            </c:spPr>
          </c:marker>
          <c:errBars>
            <c:errDir val="y"/>
            <c:errBarType val="both"/>
            <c:errValType val="cust"/>
            <c:noEndCap val="0"/>
            <c:plus>
              <c:numRef>
                <c:f>'Analysis B7'!$Y$106:$Y$112</c:f>
                <c:numCache>
                  <c:formatCode>General</c:formatCode>
                  <c:ptCount val="7"/>
                  <c:pt idx="0">
                    <c:v>1.4248601517291402</c:v>
                  </c:pt>
                  <c:pt idx="1">
                    <c:v>1.3281368554522501</c:v>
                  </c:pt>
                  <c:pt idx="2">
                    <c:v>0.78305874429439548</c:v>
                  </c:pt>
                  <c:pt idx="3">
                    <c:v>0.26149570156300328</c:v>
                  </c:pt>
                  <c:pt idx="4">
                    <c:v>1.8083582189572951</c:v>
                  </c:pt>
                  <c:pt idx="5">
                    <c:v>1.9534813070145063</c:v>
                  </c:pt>
                  <c:pt idx="6">
                    <c:v>0.94455893480947495</c:v>
                  </c:pt>
                </c:numCache>
              </c:numRef>
            </c:plus>
            <c:minus>
              <c:numRef>
                <c:f>'Analysis B7'!$Y$106:$Y$112</c:f>
                <c:numCache>
                  <c:formatCode>General</c:formatCode>
                  <c:ptCount val="7"/>
                  <c:pt idx="0">
                    <c:v>1.4248601517291402</c:v>
                  </c:pt>
                  <c:pt idx="1">
                    <c:v>1.3281368554522501</c:v>
                  </c:pt>
                  <c:pt idx="2">
                    <c:v>0.78305874429439548</c:v>
                  </c:pt>
                  <c:pt idx="3">
                    <c:v>0.26149570156300328</c:v>
                  </c:pt>
                  <c:pt idx="4">
                    <c:v>1.8083582189572951</c:v>
                  </c:pt>
                  <c:pt idx="5">
                    <c:v>1.9534813070145063</c:v>
                  </c:pt>
                  <c:pt idx="6">
                    <c:v>0.94455893480947495</c:v>
                  </c:pt>
                </c:numCache>
              </c:numRef>
            </c:minus>
            <c:spPr>
              <a:noFill/>
              <a:ln w="9525" cap="flat" cmpd="sng" algn="ctr">
                <a:solidFill>
                  <a:schemeClr val="tx1">
                    <a:lumMod val="65000"/>
                    <a:lumOff val="35000"/>
                  </a:schemeClr>
                </a:solidFill>
                <a:round/>
              </a:ln>
              <a:effectLst/>
            </c:spPr>
          </c:errBars>
          <c:errBars>
            <c:errDir val="x"/>
            <c:errBarType val="both"/>
            <c:errValType val="fixedVal"/>
            <c:noEndCap val="0"/>
            <c:val val="1"/>
            <c:spPr>
              <a:noFill/>
              <a:ln w="9525" cap="flat" cmpd="sng" algn="ctr">
                <a:solidFill>
                  <a:schemeClr val="tx1">
                    <a:lumMod val="65000"/>
                    <a:lumOff val="35000"/>
                  </a:schemeClr>
                </a:solidFill>
                <a:round/>
              </a:ln>
              <a:effectLst/>
            </c:spPr>
          </c:errBars>
          <c:xVal>
            <c:numRef>
              <c:f>'Analysis B7'!$J$106:$J$112</c:f>
              <c:numCache>
                <c:formatCode>0.0</c:formatCode>
                <c:ptCount val="7"/>
                <c:pt idx="0">
                  <c:v>2</c:v>
                </c:pt>
                <c:pt idx="1">
                  <c:v>4</c:v>
                </c:pt>
                <c:pt idx="2">
                  <c:v>6</c:v>
                </c:pt>
                <c:pt idx="3">
                  <c:v>24</c:v>
                </c:pt>
                <c:pt idx="4">
                  <c:v>48</c:v>
                </c:pt>
                <c:pt idx="5">
                  <c:v>96</c:v>
                </c:pt>
                <c:pt idx="6">
                  <c:v>168</c:v>
                </c:pt>
              </c:numCache>
            </c:numRef>
          </c:xVal>
          <c:yVal>
            <c:numRef>
              <c:f>'Analysis B7'!$Q$106:$Q$112</c:f>
              <c:numCache>
                <c:formatCode>0.0</c:formatCode>
                <c:ptCount val="7"/>
                <c:pt idx="0">
                  <c:v>15.590316128982545</c:v>
                </c:pt>
                <c:pt idx="1">
                  <c:v>18.017844547759935</c:v>
                </c:pt>
                <c:pt idx="2">
                  <c:v>18.312400613084044</c:v>
                </c:pt>
                <c:pt idx="3">
                  <c:v>26.684767667692117</c:v>
                </c:pt>
                <c:pt idx="4">
                  <c:v>34.646900470501393</c:v>
                </c:pt>
                <c:pt idx="5">
                  <c:v>39.565002418526596</c:v>
                </c:pt>
                <c:pt idx="6">
                  <c:v>50.999448599780123</c:v>
                </c:pt>
              </c:numCache>
            </c:numRef>
          </c:yVal>
          <c:smooth val="0"/>
          <c:extLst>
            <c:ext xmlns:c16="http://schemas.microsoft.com/office/drawing/2014/chart" uri="{C3380CC4-5D6E-409C-BE32-E72D297353CC}">
              <c16:uniqueId val="{00000005-359F-43E0-A540-DA6C5C06356F}"/>
            </c:ext>
          </c:extLst>
        </c:ser>
        <c:ser>
          <c:idx val="6"/>
          <c:order val="3"/>
          <c:tx>
            <c:v>horz line</c:v>
          </c:tx>
          <c:spPr>
            <a:ln w="19050" cap="rnd">
              <a:solidFill>
                <a:schemeClr val="accent1">
                  <a:lumMod val="60000"/>
                </a:schemeClr>
              </a:solidFill>
              <a:round/>
            </a:ln>
            <a:effectLst/>
          </c:spPr>
          <c:marker>
            <c:symbol val="none"/>
          </c:marker>
          <c:errBars>
            <c:errDir val="x"/>
            <c:errBarType val="plus"/>
            <c:errValType val="fixedVal"/>
            <c:noEndCap val="0"/>
            <c:val val="12"/>
            <c:spPr>
              <a:noFill/>
              <a:ln w="9525" cap="flat" cmpd="sng" algn="ctr">
                <a:solidFill>
                  <a:schemeClr val="tx1">
                    <a:lumMod val="65000"/>
                    <a:lumOff val="35000"/>
                  </a:schemeClr>
                </a:solidFill>
                <a:round/>
              </a:ln>
              <a:effectLst/>
            </c:spPr>
          </c:errBars>
          <c:xVal>
            <c:numLit>
              <c:ptCount val="0"/>
            </c:numLit>
          </c:xVal>
          <c:yVal>
            <c:numLit>
              <c:ptCount val="0"/>
            </c:numLit>
          </c:yVal>
          <c:smooth val="0"/>
          <c:extLst>
            <c:ext xmlns:c16="http://schemas.microsoft.com/office/drawing/2014/chart" uri="{C3380CC4-5D6E-409C-BE32-E72D297353CC}">
              <c16:uniqueId val="{00000006-359F-43E0-A540-DA6C5C06356F}"/>
            </c:ext>
          </c:extLst>
        </c:ser>
        <c:dLbls>
          <c:showLegendKey val="0"/>
          <c:showVal val="0"/>
          <c:showCatName val="0"/>
          <c:showSerName val="0"/>
          <c:showPercent val="0"/>
          <c:showBubbleSize val="0"/>
        </c:dLbls>
        <c:axId val="588243752"/>
        <c:axId val="425047968"/>
      </c:scatterChart>
      <c:valAx>
        <c:axId val="588243752"/>
        <c:scaling>
          <c:orientation val="minMax"/>
          <c:max val="175"/>
          <c:min val="0"/>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Time (hours)</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425047968"/>
        <c:crossesAt val="-60"/>
        <c:crossBetween val="midCat"/>
      </c:valAx>
      <c:valAx>
        <c:axId val="425047968"/>
        <c:scaling>
          <c:orientation val="minMax"/>
          <c:max val="110"/>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Percent Removal</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88243752"/>
        <c:crosses val="autoZero"/>
        <c:crossBetween val="midCat"/>
      </c:valAx>
      <c:spPr>
        <a:noFill/>
        <a:ln>
          <a:solidFill>
            <a:schemeClr val="bg1">
              <a:lumMod val="75000"/>
            </a:schemeClr>
          </a:solidFill>
        </a:ln>
        <a:effectLst/>
      </c:spPr>
    </c:plotArea>
    <c:legend>
      <c:legendPos val="r"/>
      <c:legendEntry>
        <c:idx val="3"/>
        <c:delete val="1"/>
      </c:legendEntry>
      <c:layout>
        <c:manualLayout>
          <c:xMode val="edge"/>
          <c:yMode val="edge"/>
          <c:x val="0.66203703703703709"/>
          <c:y val="0.21888314741907258"/>
          <c:w val="0.28795421405657629"/>
          <c:h val="0.159270971128608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Biochar 7 Dairy Manure ≤ 2mm</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3219488188976375"/>
          <c:y val="0.10946768372703412"/>
          <c:w val="0.82266622922134736"/>
          <c:h val="0.76067120516185471"/>
        </c:manualLayout>
      </c:layout>
      <c:scatterChart>
        <c:scatterStyle val="lineMarker"/>
        <c:varyColors val="0"/>
        <c:ser>
          <c:idx val="0"/>
          <c:order val="0"/>
          <c:tx>
            <c:strRef>
              <c:f>'Analysis B7'!$L$97</c:f>
              <c:strCache>
                <c:ptCount val="1"/>
                <c:pt idx="0">
                  <c:v>Cd2+ B7 NO3-</c:v>
                </c:pt>
              </c:strCache>
            </c:strRef>
          </c:tx>
          <c:spPr>
            <a:ln w="9525" cap="rnd">
              <a:solidFill>
                <a:schemeClr val="tx1"/>
              </a:solidFill>
              <a:round/>
            </a:ln>
            <a:effectLst/>
          </c:spPr>
          <c:marker>
            <c:symbol val="square"/>
            <c:size val="5"/>
            <c:spPr>
              <a:noFill/>
              <a:ln w="9525">
                <a:solidFill>
                  <a:schemeClr val="tx1"/>
                </a:solidFill>
              </a:ln>
              <a:effectLst/>
            </c:spPr>
          </c:marker>
          <c:errBars>
            <c:errDir val="y"/>
            <c:errBarType val="both"/>
            <c:errValType val="cust"/>
            <c:noEndCap val="0"/>
            <c:plus>
              <c:numRef>
                <c:f>'Analysis B7'!$M$98:$M$104</c:f>
                <c:numCache>
                  <c:formatCode>General</c:formatCode>
                  <c:ptCount val="7"/>
                  <c:pt idx="0">
                    <c:v>0.23734018661267164</c:v>
                  </c:pt>
                  <c:pt idx="1">
                    <c:v>0.68984932827780909</c:v>
                  </c:pt>
                  <c:pt idx="2">
                    <c:v>7.6987341694845668E-2</c:v>
                  </c:pt>
                  <c:pt idx="3">
                    <c:v>1.4497087625144065</c:v>
                  </c:pt>
                  <c:pt idx="4">
                    <c:v>0.635882773042308</c:v>
                  </c:pt>
                  <c:pt idx="5">
                    <c:v>1.8463033331627852</c:v>
                  </c:pt>
                  <c:pt idx="6">
                    <c:v>0.78642122571868001</c:v>
                  </c:pt>
                </c:numCache>
              </c:numRef>
            </c:plus>
            <c:minus>
              <c:numRef>
                <c:f>'Analysis B7'!$M$98:$M$104</c:f>
                <c:numCache>
                  <c:formatCode>General</c:formatCode>
                  <c:ptCount val="7"/>
                  <c:pt idx="0">
                    <c:v>0.23734018661267164</c:v>
                  </c:pt>
                  <c:pt idx="1">
                    <c:v>0.68984932827780909</c:v>
                  </c:pt>
                  <c:pt idx="2">
                    <c:v>7.6987341694845668E-2</c:v>
                  </c:pt>
                  <c:pt idx="3">
                    <c:v>1.4497087625144065</c:v>
                  </c:pt>
                  <c:pt idx="4">
                    <c:v>0.635882773042308</c:v>
                  </c:pt>
                  <c:pt idx="5">
                    <c:v>1.8463033331627852</c:v>
                  </c:pt>
                  <c:pt idx="6">
                    <c:v>0.78642122571868001</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B7'!$L$98:$L$104</c:f>
              <c:numCache>
                <c:formatCode>0.0</c:formatCode>
                <c:ptCount val="7"/>
                <c:pt idx="0">
                  <c:v>13.459260302397341</c:v>
                </c:pt>
                <c:pt idx="1">
                  <c:v>15.902939224229279</c:v>
                </c:pt>
                <c:pt idx="2">
                  <c:v>18.380330347243422</c:v>
                </c:pt>
                <c:pt idx="3">
                  <c:v>18.906778688257006</c:v>
                </c:pt>
                <c:pt idx="4">
                  <c:v>24.4181320547181</c:v>
                </c:pt>
                <c:pt idx="5">
                  <c:v>24.863727722737842</c:v>
                </c:pt>
                <c:pt idx="6">
                  <c:v>25.859828548832127</c:v>
                </c:pt>
              </c:numCache>
            </c:numRef>
          </c:yVal>
          <c:smooth val="0"/>
          <c:extLst>
            <c:ext xmlns:c16="http://schemas.microsoft.com/office/drawing/2014/chart" uri="{C3380CC4-5D6E-409C-BE32-E72D297353CC}">
              <c16:uniqueId val="{00000000-996A-44D5-A27C-3C06F5BA4427}"/>
            </c:ext>
          </c:extLst>
        </c:ser>
        <c:ser>
          <c:idx val="2"/>
          <c:order val="1"/>
          <c:tx>
            <c:strRef>
              <c:f>'Analysis B7'!$N$97</c:f>
              <c:strCache>
                <c:ptCount val="1"/>
                <c:pt idx="0">
                  <c:v>Pb2+ B7 NO3-</c:v>
                </c:pt>
              </c:strCache>
            </c:strRef>
          </c:tx>
          <c:spPr>
            <a:ln w="9525" cap="rnd">
              <a:solidFill>
                <a:schemeClr val="tx1"/>
              </a:solidFill>
              <a:round/>
            </a:ln>
            <a:effectLst/>
          </c:spPr>
          <c:marker>
            <c:symbol val="triangle"/>
            <c:size val="7"/>
            <c:spPr>
              <a:noFill/>
              <a:ln w="9525">
                <a:solidFill>
                  <a:schemeClr val="tx1"/>
                </a:solidFill>
              </a:ln>
              <a:effectLst/>
            </c:spPr>
          </c:marker>
          <c:errBars>
            <c:errDir val="y"/>
            <c:errBarType val="both"/>
            <c:errValType val="cust"/>
            <c:noEndCap val="0"/>
            <c:plus>
              <c:numRef>
                <c:f>'Analysis B7'!$P$98:$P$104</c:f>
                <c:numCache>
                  <c:formatCode>General</c:formatCode>
                  <c:ptCount val="7"/>
                  <c:pt idx="0">
                    <c:v>0.60515031685677556</c:v>
                  </c:pt>
                  <c:pt idx="1">
                    <c:v>1.6558310383950925</c:v>
                  </c:pt>
                  <c:pt idx="2">
                    <c:v>0.44984961351865138</c:v>
                  </c:pt>
                  <c:pt idx="3">
                    <c:v>3.2564958256692549</c:v>
                  </c:pt>
                  <c:pt idx="4">
                    <c:v>0.86228459900196697</c:v>
                  </c:pt>
                  <c:pt idx="5">
                    <c:v>1.8157697720705031</c:v>
                  </c:pt>
                  <c:pt idx="6">
                    <c:v>2.2920620667470359E-2</c:v>
                  </c:pt>
                </c:numCache>
              </c:numRef>
            </c:plus>
            <c:minus>
              <c:numRef>
                <c:f>'Analysis B7'!$P$98:$P$104</c:f>
                <c:numCache>
                  <c:formatCode>General</c:formatCode>
                  <c:ptCount val="7"/>
                  <c:pt idx="0">
                    <c:v>0.60515031685677556</c:v>
                  </c:pt>
                  <c:pt idx="1">
                    <c:v>1.6558310383950925</c:v>
                  </c:pt>
                  <c:pt idx="2">
                    <c:v>0.44984961351865138</c:v>
                  </c:pt>
                  <c:pt idx="3">
                    <c:v>3.2564958256692549</c:v>
                  </c:pt>
                  <c:pt idx="4">
                    <c:v>0.86228459900196697</c:v>
                  </c:pt>
                  <c:pt idx="5">
                    <c:v>1.8157697720705031</c:v>
                  </c:pt>
                  <c:pt idx="6">
                    <c:v>2.2920620667470359E-2</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B7'!$N$98:$N$104</c:f>
              <c:numCache>
                <c:formatCode>0.0</c:formatCode>
                <c:ptCount val="7"/>
                <c:pt idx="0">
                  <c:v>51.985804079830885</c:v>
                </c:pt>
                <c:pt idx="1">
                  <c:v>60.238149324432356</c:v>
                </c:pt>
                <c:pt idx="2">
                  <c:v>69.362154687455131</c:v>
                </c:pt>
                <c:pt idx="3">
                  <c:v>89.681959083486248</c:v>
                </c:pt>
                <c:pt idx="4">
                  <c:v>96.737067153966038</c:v>
                </c:pt>
                <c:pt idx="5">
                  <c:v>96.331006115348117</c:v>
                </c:pt>
                <c:pt idx="6">
                  <c:v>99.491184475623825</c:v>
                </c:pt>
              </c:numCache>
            </c:numRef>
          </c:yVal>
          <c:smooth val="0"/>
          <c:extLst>
            <c:ext xmlns:c16="http://schemas.microsoft.com/office/drawing/2014/chart" uri="{C3380CC4-5D6E-409C-BE32-E72D297353CC}">
              <c16:uniqueId val="{00000002-996A-44D5-A27C-3C06F5BA4427}"/>
            </c:ext>
          </c:extLst>
        </c:ser>
        <c:ser>
          <c:idx val="4"/>
          <c:order val="2"/>
          <c:tx>
            <c:strRef>
              <c:f>'Analysis B7'!$Q$97</c:f>
              <c:strCache>
                <c:ptCount val="1"/>
                <c:pt idx="0">
                  <c:v> Zn2+ B7 NO3-</c:v>
                </c:pt>
              </c:strCache>
            </c:strRef>
          </c:tx>
          <c:spPr>
            <a:ln w="9525" cap="rnd">
              <a:solidFill>
                <a:schemeClr val="tx1"/>
              </a:solidFill>
              <a:round/>
            </a:ln>
            <a:effectLst/>
          </c:spPr>
          <c:marker>
            <c:symbol val="circle"/>
            <c:size val="7"/>
            <c:spPr>
              <a:noFill/>
              <a:ln w="9525">
                <a:solidFill>
                  <a:schemeClr val="tx1"/>
                </a:solidFill>
              </a:ln>
              <a:effectLst/>
            </c:spPr>
          </c:marker>
          <c:errBars>
            <c:errDir val="y"/>
            <c:errBarType val="both"/>
            <c:errValType val="cust"/>
            <c:noEndCap val="0"/>
            <c:plus>
              <c:numRef>
                <c:f>'Analysis B7'!$Y$98:$Y$104</c:f>
                <c:numCache>
                  <c:formatCode>General</c:formatCode>
                  <c:ptCount val="7"/>
                  <c:pt idx="0">
                    <c:v>0.20065505830598696</c:v>
                  </c:pt>
                  <c:pt idx="1">
                    <c:v>0.70769663088856127</c:v>
                  </c:pt>
                  <c:pt idx="2">
                    <c:v>0.17535626025511064</c:v>
                  </c:pt>
                  <c:pt idx="3">
                    <c:v>0.41437453622873477</c:v>
                  </c:pt>
                  <c:pt idx="4">
                    <c:v>2.7266058178310644</c:v>
                  </c:pt>
                  <c:pt idx="5">
                    <c:v>4.4855744512955891</c:v>
                  </c:pt>
                  <c:pt idx="6">
                    <c:v>1.1820758483899851E-2</c:v>
                  </c:pt>
                </c:numCache>
              </c:numRef>
            </c:plus>
            <c:minus>
              <c:numRef>
                <c:f>'Analysis B7'!$Y$98:$Y$104</c:f>
                <c:numCache>
                  <c:formatCode>General</c:formatCode>
                  <c:ptCount val="7"/>
                  <c:pt idx="0">
                    <c:v>0.20065505830598696</c:v>
                  </c:pt>
                  <c:pt idx="1">
                    <c:v>0.70769663088856127</c:v>
                  </c:pt>
                  <c:pt idx="2">
                    <c:v>0.17535626025511064</c:v>
                  </c:pt>
                  <c:pt idx="3">
                    <c:v>0.41437453622873477</c:v>
                  </c:pt>
                  <c:pt idx="4">
                    <c:v>2.7266058178310644</c:v>
                  </c:pt>
                  <c:pt idx="5">
                    <c:v>4.4855744512955891</c:v>
                  </c:pt>
                  <c:pt idx="6">
                    <c:v>1.1820758483899851E-2</c:v>
                  </c:pt>
                </c:numCache>
              </c:numRef>
            </c:minus>
            <c:spPr>
              <a:noFill/>
              <a:ln w="9525" cap="flat" cmpd="sng" algn="ctr">
                <a:solidFill>
                  <a:schemeClr val="tx1">
                    <a:lumMod val="65000"/>
                    <a:lumOff val="35000"/>
                  </a:schemeClr>
                </a:solidFill>
                <a:round/>
              </a:ln>
              <a:effectLst/>
            </c:spPr>
          </c:errBars>
          <c:xVal>
            <c:numRef>
              <c:f>'Analysis B7'!$J$98:$J$104</c:f>
              <c:numCache>
                <c:formatCode>0.0</c:formatCode>
                <c:ptCount val="7"/>
                <c:pt idx="0">
                  <c:v>2</c:v>
                </c:pt>
                <c:pt idx="1">
                  <c:v>4</c:v>
                </c:pt>
                <c:pt idx="2">
                  <c:v>6</c:v>
                </c:pt>
                <c:pt idx="3">
                  <c:v>24</c:v>
                </c:pt>
                <c:pt idx="4">
                  <c:v>48</c:v>
                </c:pt>
                <c:pt idx="5">
                  <c:v>96</c:v>
                </c:pt>
                <c:pt idx="6">
                  <c:v>168</c:v>
                </c:pt>
              </c:numCache>
            </c:numRef>
          </c:xVal>
          <c:yVal>
            <c:numRef>
              <c:f>'Analysis B7'!$Q$98:$Q$104</c:f>
              <c:numCache>
                <c:formatCode>0.0</c:formatCode>
                <c:ptCount val="7"/>
                <c:pt idx="0">
                  <c:v>13.777407396265662</c:v>
                </c:pt>
                <c:pt idx="1">
                  <c:v>16.541107852045727</c:v>
                </c:pt>
                <c:pt idx="2">
                  <c:v>20.12263899535083</c:v>
                </c:pt>
                <c:pt idx="3">
                  <c:v>23.674933778966199</c:v>
                </c:pt>
                <c:pt idx="4">
                  <c:v>33.608331507101475</c:v>
                </c:pt>
                <c:pt idx="5">
                  <c:v>35.301609495192729</c:v>
                </c:pt>
                <c:pt idx="6">
                  <c:v>50.999448599780123</c:v>
                </c:pt>
              </c:numCache>
            </c:numRef>
          </c:yVal>
          <c:smooth val="0"/>
          <c:extLst>
            <c:ext xmlns:c16="http://schemas.microsoft.com/office/drawing/2014/chart" uri="{C3380CC4-5D6E-409C-BE32-E72D297353CC}">
              <c16:uniqueId val="{00000004-996A-44D5-A27C-3C06F5BA4427}"/>
            </c:ext>
          </c:extLst>
        </c:ser>
        <c:ser>
          <c:idx val="6"/>
          <c:order val="3"/>
          <c:tx>
            <c:v>horz line</c:v>
          </c:tx>
          <c:spPr>
            <a:ln w="19050" cap="rnd">
              <a:solidFill>
                <a:schemeClr val="accent1">
                  <a:lumMod val="60000"/>
                </a:schemeClr>
              </a:solidFill>
              <a:round/>
            </a:ln>
            <a:effectLst/>
          </c:spPr>
          <c:marker>
            <c:symbol val="none"/>
          </c:marker>
          <c:errBars>
            <c:errDir val="x"/>
            <c:errBarType val="plus"/>
            <c:errValType val="fixedVal"/>
            <c:noEndCap val="0"/>
            <c:val val="12"/>
            <c:spPr>
              <a:noFill/>
              <a:ln w="9525" cap="flat" cmpd="sng" algn="ctr">
                <a:solidFill>
                  <a:schemeClr val="tx1">
                    <a:lumMod val="65000"/>
                    <a:lumOff val="35000"/>
                  </a:schemeClr>
                </a:solidFill>
                <a:round/>
              </a:ln>
              <a:effectLst/>
            </c:spPr>
          </c:errBars>
          <c:xVal>
            <c:numLit>
              <c:ptCount val="0"/>
            </c:numLit>
          </c:xVal>
          <c:yVal>
            <c:numLit>
              <c:ptCount val="0"/>
            </c:numLit>
          </c:yVal>
          <c:smooth val="0"/>
          <c:extLst>
            <c:ext xmlns:c16="http://schemas.microsoft.com/office/drawing/2014/chart" uri="{C3380CC4-5D6E-409C-BE32-E72D297353CC}">
              <c16:uniqueId val="{00000006-996A-44D5-A27C-3C06F5BA4427}"/>
            </c:ext>
          </c:extLst>
        </c:ser>
        <c:dLbls>
          <c:showLegendKey val="0"/>
          <c:showVal val="0"/>
          <c:showCatName val="0"/>
          <c:showSerName val="0"/>
          <c:showPercent val="0"/>
          <c:showBubbleSize val="0"/>
        </c:dLbls>
        <c:axId val="588243752"/>
        <c:axId val="425047968"/>
      </c:scatterChart>
      <c:valAx>
        <c:axId val="588243752"/>
        <c:scaling>
          <c:orientation val="minMax"/>
          <c:max val="175"/>
          <c:min val="0"/>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Time (hours)</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425047968"/>
        <c:crossesAt val="-60"/>
        <c:crossBetween val="midCat"/>
      </c:valAx>
      <c:valAx>
        <c:axId val="425047968"/>
        <c:scaling>
          <c:orientation val="minMax"/>
          <c:max val="110"/>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Percent Removal</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88243752"/>
        <c:crosses val="autoZero"/>
        <c:crossBetween val="midCat"/>
      </c:valAx>
      <c:spPr>
        <a:noFill/>
        <a:ln>
          <a:solidFill>
            <a:schemeClr val="bg1">
              <a:lumMod val="75000"/>
            </a:schemeClr>
          </a:solidFill>
        </a:ln>
        <a:effectLst/>
      </c:spPr>
    </c:plotArea>
    <c:legend>
      <c:legendPos val="r"/>
      <c:legendEntry>
        <c:idx val="3"/>
        <c:delete val="1"/>
      </c:legendEntry>
      <c:layout>
        <c:manualLayout>
          <c:xMode val="edge"/>
          <c:yMode val="edge"/>
          <c:x val="0.66203703703703709"/>
          <c:y val="0.21888314741907258"/>
          <c:w val="0.28795421405657629"/>
          <c:h val="0.1663820822397200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25</xdr:col>
      <xdr:colOff>490537</xdr:colOff>
      <xdr:row>93</xdr:row>
      <xdr:rowOff>67627</xdr:rowOff>
    </xdr:from>
    <xdr:to>
      <xdr:col>34</xdr:col>
      <xdr:colOff>490537</xdr:colOff>
      <xdr:row>112</xdr:row>
      <xdr:rowOff>134302</xdr:rowOff>
    </xdr:to>
    <xdr:graphicFrame macro="">
      <xdr:nvGraphicFramePr>
        <xdr:cNvPr id="5" name="Chart 4">
          <a:extLst>
            <a:ext uri="{FF2B5EF4-FFF2-40B4-BE49-F238E27FC236}">
              <a16:creationId xmlns:a16="http://schemas.microsoft.com/office/drawing/2014/main" id="{B0535CEA-C86D-440D-B9E6-0BE592F99A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0</xdr:colOff>
      <xdr:row>93</xdr:row>
      <xdr:rowOff>0</xdr:rowOff>
    </xdr:from>
    <xdr:to>
      <xdr:col>43</xdr:col>
      <xdr:colOff>365760</xdr:colOff>
      <xdr:row>112</xdr:row>
      <xdr:rowOff>66675</xdr:rowOff>
    </xdr:to>
    <xdr:graphicFrame macro="">
      <xdr:nvGraphicFramePr>
        <xdr:cNvPr id="3" name="Chart 2">
          <a:extLst>
            <a:ext uri="{FF2B5EF4-FFF2-40B4-BE49-F238E27FC236}">
              <a16:creationId xmlns:a16="http://schemas.microsoft.com/office/drawing/2014/main" id="{8A309994-F980-49F4-930D-1472C7FCD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0</xdr:colOff>
      <xdr:row>113</xdr:row>
      <xdr:rowOff>0</xdr:rowOff>
    </xdr:from>
    <xdr:to>
      <xdr:col>43</xdr:col>
      <xdr:colOff>365760</xdr:colOff>
      <xdr:row>118</xdr:row>
      <xdr:rowOff>51435</xdr:rowOff>
    </xdr:to>
    <xdr:graphicFrame macro="">
      <xdr:nvGraphicFramePr>
        <xdr:cNvPr id="4" name="Chart 3">
          <a:extLst>
            <a:ext uri="{FF2B5EF4-FFF2-40B4-BE49-F238E27FC236}">
              <a16:creationId xmlns:a16="http://schemas.microsoft.com/office/drawing/2014/main" id="{79BE77D6-677F-4130-B7D5-6EE92AD8A9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5"/>
  <sheetViews>
    <sheetView workbookViewId="0"/>
  </sheetViews>
  <sheetFormatPr defaultRowHeight="12.75" x14ac:dyDescent="0.2"/>
  <cols>
    <col min="1" max="1" width="33.5703125" style="23" customWidth="1"/>
    <col min="2" max="2" width="0.28515625" style="23" customWidth="1"/>
    <col min="3" max="3" width="18.140625" style="23" customWidth="1"/>
    <col min="4" max="4" width="14.85546875" style="23" customWidth="1"/>
    <col min="5" max="5" width="13.42578125" style="23" customWidth="1"/>
    <col min="6" max="6" width="1.5703125" style="23" customWidth="1"/>
    <col min="7" max="7" width="25.7109375" style="23" customWidth="1"/>
  </cols>
  <sheetData>
    <row r="1" spans="1:7" ht="15.75" x14ac:dyDescent="0.25">
      <c r="A1" s="17" t="s">
        <v>95</v>
      </c>
      <c r="B1" s="18" t="s">
        <v>96</v>
      </c>
      <c r="C1" s="18"/>
      <c r="D1" s="18"/>
      <c r="E1" s="18"/>
      <c r="F1" s="18"/>
      <c r="G1" s="18"/>
    </row>
    <row r="2" spans="1:7" ht="15.75" x14ac:dyDescent="0.25">
      <c r="A2" s="129" t="s">
        <v>17</v>
      </c>
      <c r="B2" s="130"/>
      <c r="C2" s="130"/>
      <c r="D2" s="130"/>
      <c r="E2" s="18"/>
      <c r="F2" s="18"/>
      <c r="G2" s="18"/>
    </row>
    <row r="3" spans="1:7" ht="15" x14ac:dyDescent="0.25">
      <c r="A3" s="18"/>
      <c r="B3" s="19"/>
      <c r="C3" s="19"/>
      <c r="D3" s="19"/>
      <c r="E3" s="19"/>
      <c r="F3" s="19"/>
      <c r="G3" s="19"/>
    </row>
    <row r="4" spans="1:7" ht="15" x14ac:dyDescent="0.25">
      <c r="A4" s="19"/>
      <c r="B4" s="19"/>
      <c r="C4" s="19"/>
      <c r="D4" s="18"/>
      <c r="E4" s="20"/>
      <c r="F4" s="20"/>
      <c r="G4" s="21"/>
    </row>
    <row r="5" spans="1:7" ht="15" x14ac:dyDescent="0.25">
      <c r="A5" s="20" t="s">
        <v>97</v>
      </c>
      <c r="B5" s="19"/>
      <c r="C5" s="19" t="s">
        <v>316</v>
      </c>
      <c r="D5" s="18"/>
      <c r="E5" s="20" t="s">
        <v>98</v>
      </c>
      <c r="F5" s="20"/>
      <c r="G5" s="21" t="s">
        <v>175</v>
      </c>
    </row>
    <row r="6" spans="1:7" ht="15" x14ac:dyDescent="0.25">
      <c r="A6" s="20"/>
      <c r="B6" s="19"/>
      <c r="C6" s="19"/>
      <c r="D6" s="18"/>
      <c r="E6" s="20"/>
      <c r="F6" s="20"/>
      <c r="G6" s="19"/>
    </row>
    <row r="7" spans="1:7" ht="15" x14ac:dyDescent="0.25">
      <c r="A7" s="20"/>
      <c r="B7" s="19"/>
      <c r="C7" s="22"/>
      <c r="D7" s="18"/>
      <c r="E7" s="20"/>
      <c r="F7" s="20"/>
      <c r="G7" s="21"/>
    </row>
    <row r="8" spans="1:7" ht="15" x14ac:dyDescent="0.25">
      <c r="A8" s="18"/>
      <c r="B8" s="19"/>
      <c r="D8" s="18"/>
      <c r="E8" s="20" t="s">
        <v>99</v>
      </c>
      <c r="F8" s="18"/>
      <c r="G8" s="21" t="s">
        <v>88</v>
      </c>
    </row>
    <row r="9" spans="1:7" ht="15" x14ac:dyDescent="0.25">
      <c r="A9" s="18"/>
      <c r="B9" s="19"/>
      <c r="C9" s="21"/>
      <c r="D9" s="18"/>
      <c r="E9" s="18"/>
      <c r="F9" s="18"/>
      <c r="G9" s="21"/>
    </row>
    <row r="10" spans="1:7" ht="15" x14ac:dyDescent="0.25">
      <c r="A10" s="20" t="s">
        <v>100</v>
      </c>
      <c r="B10" s="19"/>
      <c r="C10" s="19" t="s">
        <v>317</v>
      </c>
      <c r="D10" s="18"/>
      <c r="E10" s="20" t="s">
        <v>101</v>
      </c>
      <c r="F10" s="20"/>
      <c r="G10" s="24">
        <v>43242</v>
      </c>
    </row>
    <row r="11" spans="1:7" ht="15" x14ac:dyDescent="0.25">
      <c r="A11" s="20"/>
      <c r="B11" s="19"/>
      <c r="D11" s="18"/>
      <c r="E11" s="20"/>
      <c r="F11" s="20"/>
      <c r="G11" s="25"/>
    </row>
    <row r="12" spans="1:7" ht="15" x14ac:dyDescent="0.25">
      <c r="A12" s="18"/>
      <c r="B12" s="19"/>
      <c r="D12" s="18"/>
      <c r="E12" s="18"/>
      <c r="F12" s="18"/>
      <c r="G12" s="21"/>
    </row>
    <row r="13" spans="1:7" ht="15" x14ac:dyDescent="0.25">
      <c r="A13" s="18"/>
      <c r="B13" s="19"/>
      <c r="C13" s="21"/>
      <c r="D13" s="18"/>
      <c r="E13" s="18"/>
      <c r="F13" s="18"/>
      <c r="G13" s="21"/>
    </row>
    <row r="14" spans="1:7" ht="15" x14ac:dyDescent="0.25">
      <c r="A14" s="20" t="s">
        <v>102</v>
      </c>
      <c r="B14" s="19"/>
      <c r="C14" s="21" t="s">
        <v>316</v>
      </c>
      <c r="D14" s="18"/>
      <c r="E14" s="20" t="s">
        <v>103</v>
      </c>
      <c r="F14" s="20"/>
      <c r="G14" s="79" t="s">
        <v>318</v>
      </c>
    </row>
    <row r="15" spans="1:7" ht="15" x14ac:dyDescent="0.25">
      <c r="A15" s="20" t="s">
        <v>104</v>
      </c>
      <c r="B15" s="19"/>
      <c r="C15" s="80" t="s">
        <v>325</v>
      </c>
      <c r="D15" s="18"/>
      <c r="E15" s="20" t="s">
        <v>105</v>
      </c>
      <c r="F15" s="20"/>
      <c r="G15" s="22" t="s">
        <v>106</v>
      </c>
    </row>
    <row r="16" spans="1:7" ht="15" x14ac:dyDescent="0.25">
      <c r="A16" s="18"/>
      <c r="B16" s="19"/>
      <c r="C16" s="21"/>
      <c r="D16" s="19"/>
      <c r="E16" s="19"/>
      <c r="F16" s="19"/>
      <c r="G16" s="22" t="s">
        <v>327</v>
      </c>
    </row>
    <row r="17" spans="1:7" ht="14.25" x14ac:dyDescent="0.2">
      <c r="A17" s="19"/>
      <c r="B17" s="19"/>
      <c r="C17" s="21"/>
      <c r="D17" s="19"/>
      <c r="E17" s="19"/>
      <c r="F17" s="19"/>
      <c r="G17" s="23" t="s">
        <v>176</v>
      </c>
    </row>
    <row r="18" spans="1:7" s="2" customFormat="1" ht="14.25" x14ac:dyDescent="0.2">
      <c r="A18" s="19"/>
      <c r="B18" s="19"/>
      <c r="C18" s="21"/>
      <c r="D18" s="19"/>
      <c r="E18" s="19"/>
      <c r="F18" s="19"/>
      <c r="G18" s="23" t="s">
        <v>177</v>
      </c>
    </row>
    <row r="19" spans="1:7" ht="15" x14ac:dyDescent="0.2">
      <c r="A19" s="26" t="s">
        <v>107</v>
      </c>
      <c r="B19" s="19"/>
      <c r="C19" s="131" t="s">
        <v>319</v>
      </c>
      <c r="D19" s="132"/>
      <c r="E19" s="132"/>
      <c r="F19" s="132"/>
      <c r="G19" s="132"/>
    </row>
    <row r="20" spans="1:7" ht="15" x14ac:dyDescent="0.25">
      <c r="A20" s="20" t="s">
        <v>108</v>
      </c>
      <c r="B20" s="21"/>
      <c r="C20" s="24" t="s">
        <v>326</v>
      </c>
      <c r="D20" s="19"/>
      <c r="E20" s="20" t="s">
        <v>109</v>
      </c>
      <c r="F20" s="20"/>
      <c r="G20" s="27">
        <v>7482</v>
      </c>
    </row>
    <row r="21" spans="1:7" ht="29.25" x14ac:dyDescent="0.25">
      <c r="A21" s="20" t="s">
        <v>110</v>
      </c>
      <c r="B21" s="28"/>
      <c r="C21" s="24">
        <v>43235</v>
      </c>
      <c r="D21" s="19"/>
      <c r="E21" s="20" t="s">
        <v>111</v>
      </c>
      <c r="F21" s="20"/>
      <c r="G21" s="29" t="s">
        <v>174</v>
      </c>
    </row>
    <row r="22" spans="1:7" ht="15" x14ac:dyDescent="0.25">
      <c r="A22" s="20" t="s">
        <v>112</v>
      </c>
      <c r="B22" s="28"/>
      <c r="C22" s="24">
        <v>43241</v>
      </c>
      <c r="D22" s="19"/>
      <c r="E22" s="20" t="s">
        <v>113</v>
      </c>
      <c r="F22" s="20"/>
      <c r="G22" s="21" t="s">
        <v>114</v>
      </c>
    </row>
    <row r="23" spans="1:7" ht="15" x14ac:dyDescent="0.25">
      <c r="A23" s="20" t="s">
        <v>115</v>
      </c>
      <c r="B23" s="30"/>
      <c r="C23" s="21">
        <v>48</v>
      </c>
      <c r="D23" s="19"/>
      <c r="E23" s="20" t="s">
        <v>116</v>
      </c>
      <c r="F23" s="20"/>
      <c r="G23" s="21" t="s">
        <v>440</v>
      </c>
    </row>
    <row r="24" spans="1:7" ht="15" x14ac:dyDescent="0.25">
      <c r="A24" s="19"/>
      <c r="B24" s="19"/>
      <c r="C24" s="31"/>
      <c r="D24" s="19"/>
      <c r="E24" s="20"/>
      <c r="F24" s="20"/>
      <c r="G24" s="19"/>
    </row>
    <row r="25" spans="1:7" ht="15" x14ac:dyDescent="0.25">
      <c r="A25" s="20" t="s">
        <v>117</v>
      </c>
      <c r="B25" s="19"/>
      <c r="C25" s="133" t="s">
        <v>171</v>
      </c>
      <c r="D25" s="134"/>
      <c r="E25" s="134"/>
      <c r="F25" s="134"/>
      <c r="G25" s="134"/>
    </row>
    <row r="26" spans="1:7" ht="14.25" x14ac:dyDescent="0.2">
      <c r="A26" s="32"/>
      <c r="B26" s="19"/>
      <c r="C26" s="133" t="s">
        <v>118</v>
      </c>
      <c r="D26" s="134"/>
      <c r="E26" s="134"/>
      <c r="F26" s="134"/>
      <c r="G26" s="134"/>
    </row>
    <row r="27" spans="1:7" ht="14.25" x14ac:dyDescent="0.2">
      <c r="A27" s="19"/>
      <c r="B27" s="19"/>
      <c r="C27" s="135"/>
      <c r="D27" s="135"/>
      <c r="E27" s="135"/>
      <c r="F27" s="135"/>
      <c r="G27" s="135"/>
    </row>
    <row r="28" spans="1:7" ht="14.25" x14ac:dyDescent="0.2">
      <c r="A28" s="19"/>
      <c r="B28" s="19"/>
      <c r="C28" s="19"/>
      <c r="D28" s="19"/>
      <c r="E28" s="21"/>
      <c r="F28" s="21"/>
      <c r="G28" s="19"/>
    </row>
    <row r="29" spans="1:7" x14ac:dyDescent="0.2">
      <c r="A29" s="127" t="s">
        <v>173</v>
      </c>
      <c r="B29" s="128"/>
      <c r="C29" s="128"/>
      <c r="D29" s="128"/>
      <c r="E29" s="128"/>
      <c r="F29" s="128"/>
      <c r="G29" s="128"/>
    </row>
    <row r="30" spans="1:7" x14ac:dyDescent="0.2">
      <c r="A30" s="128"/>
      <c r="B30" s="128"/>
      <c r="C30" s="128"/>
      <c r="D30" s="128"/>
      <c r="E30" s="128"/>
      <c r="F30" s="128"/>
      <c r="G30" s="128"/>
    </row>
    <row r="31" spans="1:7" x14ac:dyDescent="0.2">
      <c r="A31" s="128"/>
      <c r="B31" s="128"/>
      <c r="C31" s="128"/>
      <c r="D31" s="128"/>
      <c r="E31" s="128"/>
      <c r="F31" s="128"/>
      <c r="G31" s="128"/>
    </row>
    <row r="32" spans="1:7" x14ac:dyDescent="0.2">
      <c r="A32" s="128"/>
      <c r="B32" s="128"/>
      <c r="C32" s="128"/>
      <c r="D32" s="128"/>
      <c r="E32" s="128"/>
      <c r="F32" s="128"/>
      <c r="G32" s="128"/>
    </row>
    <row r="33" spans="1:7" ht="15" x14ac:dyDescent="0.2">
      <c r="A33" s="33"/>
      <c r="B33" s="33"/>
      <c r="C33" s="33"/>
      <c r="D33" s="33"/>
      <c r="E33" s="33"/>
      <c r="F33" s="33"/>
      <c r="G33" s="33"/>
    </row>
    <row r="34" spans="1:7" ht="15" x14ac:dyDescent="0.2">
      <c r="A34" s="33"/>
      <c r="B34" s="33"/>
      <c r="C34" s="33"/>
      <c r="D34" s="33"/>
      <c r="E34" s="33"/>
      <c r="F34" s="33"/>
      <c r="G34" s="33"/>
    </row>
    <row r="35" spans="1:7" ht="15" x14ac:dyDescent="0.2">
      <c r="A35" s="33"/>
      <c r="B35" s="33"/>
      <c r="C35" s="33"/>
      <c r="D35" s="33"/>
      <c r="E35" s="33"/>
      <c r="F35" s="33"/>
      <c r="G35" s="33"/>
    </row>
    <row r="36" spans="1:7" ht="15" x14ac:dyDescent="0.2">
      <c r="A36" s="33"/>
      <c r="B36" s="33"/>
      <c r="C36" s="33"/>
      <c r="D36" s="33"/>
      <c r="E36" s="33"/>
      <c r="F36" s="33"/>
      <c r="G36" s="33"/>
    </row>
    <row r="37" spans="1:7" ht="15" x14ac:dyDescent="0.2">
      <c r="A37" s="33"/>
      <c r="B37" s="33"/>
      <c r="C37" s="33"/>
      <c r="D37" s="33"/>
      <c r="E37" s="33"/>
      <c r="F37" s="33"/>
      <c r="G37" s="33"/>
    </row>
    <row r="38" spans="1:7" ht="15" x14ac:dyDescent="0.2">
      <c r="A38" s="33"/>
      <c r="B38" s="33"/>
      <c r="C38" s="33"/>
      <c r="D38" s="33"/>
      <c r="E38" s="33"/>
      <c r="F38" s="33"/>
      <c r="G38" s="33"/>
    </row>
    <row r="39" spans="1:7" ht="15" x14ac:dyDescent="0.2">
      <c r="A39" s="33"/>
      <c r="B39" s="33"/>
      <c r="C39" s="33"/>
      <c r="D39" s="33"/>
      <c r="E39" s="33"/>
      <c r="F39" s="33"/>
      <c r="G39" s="33"/>
    </row>
    <row r="40" spans="1:7" ht="15" x14ac:dyDescent="0.2">
      <c r="A40" s="33"/>
      <c r="B40" s="33"/>
      <c r="C40" s="33"/>
      <c r="D40" s="33"/>
      <c r="E40" s="33"/>
      <c r="F40" s="33"/>
      <c r="G40" s="33"/>
    </row>
    <row r="41" spans="1:7" ht="15" x14ac:dyDescent="0.2">
      <c r="A41" s="33"/>
      <c r="B41" s="33"/>
      <c r="C41" s="33"/>
      <c r="D41" s="33"/>
      <c r="E41" s="33"/>
      <c r="F41" s="33"/>
      <c r="G41" s="33"/>
    </row>
    <row r="42" spans="1:7" ht="15" x14ac:dyDescent="0.2">
      <c r="A42" s="33"/>
      <c r="B42" s="33"/>
      <c r="C42" s="33"/>
      <c r="D42" s="33"/>
      <c r="E42" s="33"/>
      <c r="F42" s="33"/>
      <c r="G42" s="33"/>
    </row>
    <row r="43" spans="1:7" ht="15" x14ac:dyDescent="0.2">
      <c r="A43" s="33"/>
      <c r="B43" s="33"/>
      <c r="C43" s="33"/>
      <c r="D43" s="33"/>
      <c r="E43" s="33"/>
      <c r="F43" s="33"/>
      <c r="G43" s="33"/>
    </row>
    <row r="44" spans="1:7" ht="15" x14ac:dyDescent="0.2">
      <c r="A44" s="33"/>
      <c r="B44" s="33"/>
      <c r="C44" s="33"/>
      <c r="D44" s="33"/>
      <c r="E44" s="33"/>
      <c r="F44" s="33"/>
      <c r="G44" s="33"/>
    </row>
    <row r="45" spans="1:7" ht="15" x14ac:dyDescent="0.2">
      <c r="A45" s="33"/>
      <c r="B45" s="33"/>
      <c r="C45" s="33"/>
      <c r="D45" s="33"/>
      <c r="E45" s="33"/>
      <c r="F45" s="33"/>
      <c r="G45" s="33"/>
    </row>
    <row r="46" spans="1:7" ht="15" x14ac:dyDescent="0.2">
      <c r="A46" s="33"/>
      <c r="B46" s="33"/>
      <c r="C46" s="33"/>
      <c r="D46" s="33"/>
      <c r="E46" s="33"/>
      <c r="F46" s="33"/>
      <c r="G46" s="33"/>
    </row>
    <row r="47" spans="1:7" ht="15" x14ac:dyDescent="0.2">
      <c r="A47" s="33"/>
      <c r="B47" s="33"/>
      <c r="C47" s="33"/>
      <c r="D47" s="33"/>
      <c r="E47" s="33"/>
      <c r="F47" s="33"/>
      <c r="G47" s="33"/>
    </row>
    <row r="48" spans="1:7" ht="15" x14ac:dyDescent="0.2">
      <c r="A48" s="33"/>
      <c r="B48" s="33"/>
      <c r="C48" s="33"/>
      <c r="D48" s="33"/>
      <c r="E48" s="33"/>
      <c r="F48" s="33"/>
      <c r="G48" s="33"/>
    </row>
    <row r="49" spans="1:7" ht="15" x14ac:dyDescent="0.2">
      <c r="A49" s="33"/>
      <c r="B49" s="33"/>
      <c r="C49" s="33"/>
      <c r="D49" s="33"/>
      <c r="E49" s="33"/>
      <c r="F49" s="33"/>
      <c r="G49" s="33"/>
    </row>
    <row r="50" spans="1:7" ht="15" x14ac:dyDescent="0.2">
      <c r="A50" s="33"/>
      <c r="B50" s="33"/>
      <c r="C50" s="33"/>
      <c r="D50" s="33"/>
      <c r="E50" s="33"/>
      <c r="F50" s="33"/>
      <c r="G50" s="33"/>
    </row>
    <row r="51" spans="1:7" ht="15" x14ac:dyDescent="0.2">
      <c r="A51" s="33"/>
      <c r="B51" s="33"/>
      <c r="C51" s="33"/>
      <c r="D51" s="33"/>
      <c r="E51" s="33"/>
      <c r="F51" s="33"/>
      <c r="G51" s="33"/>
    </row>
    <row r="52" spans="1:7" ht="15" x14ac:dyDescent="0.2">
      <c r="A52" s="33"/>
      <c r="B52" s="33"/>
      <c r="C52" s="33"/>
      <c r="D52" s="33"/>
      <c r="E52" s="33"/>
      <c r="F52" s="33"/>
      <c r="G52" s="33"/>
    </row>
    <row r="53" spans="1:7" ht="15" x14ac:dyDescent="0.2">
      <c r="A53" s="33"/>
      <c r="B53" s="33"/>
      <c r="C53" s="33"/>
      <c r="D53" s="33"/>
      <c r="E53" s="33"/>
      <c r="F53" s="33"/>
      <c r="G53" s="33"/>
    </row>
    <row r="54" spans="1:7" ht="15" x14ac:dyDescent="0.2">
      <c r="A54" s="33"/>
      <c r="B54" s="33"/>
      <c r="C54" s="33"/>
      <c r="D54" s="33"/>
      <c r="E54" s="33"/>
      <c r="F54" s="33"/>
      <c r="G54" s="33"/>
    </row>
    <row r="55" spans="1:7" ht="15" x14ac:dyDescent="0.2">
      <c r="A55" s="33"/>
      <c r="B55" s="33"/>
      <c r="C55" s="33"/>
      <c r="D55" s="33"/>
      <c r="E55" s="33"/>
      <c r="F55" s="33"/>
      <c r="G55" s="33"/>
    </row>
    <row r="56" spans="1:7" ht="15" x14ac:dyDescent="0.2">
      <c r="A56" s="33"/>
      <c r="B56" s="33"/>
      <c r="C56" s="33"/>
      <c r="D56" s="33"/>
      <c r="E56" s="33"/>
      <c r="F56" s="33"/>
      <c r="G56" s="33"/>
    </row>
    <row r="57" spans="1:7" ht="15" x14ac:dyDescent="0.2">
      <c r="A57" s="33"/>
      <c r="B57" s="33"/>
      <c r="C57" s="33"/>
      <c r="D57" s="33"/>
      <c r="E57" s="33"/>
      <c r="F57" s="33"/>
      <c r="G57" s="33"/>
    </row>
    <row r="58" spans="1:7" ht="15" x14ac:dyDescent="0.2">
      <c r="A58" s="33"/>
      <c r="B58" s="33"/>
      <c r="C58" s="33"/>
      <c r="D58" s="33"/>
      <c r="E58" s="33"/>
      <c r="F58" s="33"/>
      <c r="G58" s="33"/>
    </row>
    <row r="59" spans="1:7" ht="15" x14ac:dyDescent="0.2">
      <c r="A59" s="33"/>
      <c r="B59" s="33"/>
      <c r="C59" s="33"/>
      <c r="D59" s="33"/>
      <c r="E59" s="33"/>
      <c r="F59" s="33"/>
      <c r="G59" s="33"/>
    </row>
    <row r="60" spans="1:7" ht="15" x14ac:dyDescent="0.2">
      <c r="A60" s="33"/>
      <c r="B60" s="33"/>
      <c r="C60" s="33"/>
      <c r="D60" s="33"/>
      <c r="E60" s="33"/>
      <c r="F60" s="33"/>
      <c r="G60" s="33"/>
    </row>
    <row r="61" spans="1:7" ht="15" x14ac:dyDescent="0.2">
      <c r="A61" s="33"/>
      <c r="B61" s="33"/>
      <c r="C61" s="33"/>
      <c r="D61" s="33"/>
      <c r="E61" s="33"/>
      <c r="F61" s="33"/>
      <c r="G61" s="33"/>
    </row>
    <row r="62" spans="1:7" ht="15" x14ac:dyDescent="0.2">
      <c r="A62" s="33"/>
      <c r="B62" s="33"/>
      <c r="C62" s="33"/>
      <c r="D62" s="33"/>
      <c r="E62" s="33"/>
      <c r="F62" s="33"/>
      <c r="G62" s="33"/>
    </row>
    <row r="63" spans="1:7" ht="15" x14ac:dyDescent="0.2">
      <c r="A63" s="33"/>
      <c r="B63" s="33"/>
      <c r="C63" s="33"/>
      <c r="D63" s="33"/>
      <c r="E63" s="33"/>
      <c r="F63" s="33"/>
      <c r="G63" s="33"/>
    </row>
    <row r="64" spans="1:7" ht="15" x14ac:dyDescent="0.2">
      <c r="A64" s="33"/>
      <c r="B64" s="33"/>
      <c r="C64" s="33"/>
      <c r="D64" s="33"/>
      <c r="E64" s="33"/>
      <c r="F64" s="33"/>
      <c r="G64" s="33"/>
    </row>
    <row r="65" spans="1:7" ht="15" x14ac:dyDescent="0.2">
      <c r="A65" s="33"/>
      <c r="B65" s="33"/>
      <c r="C65" s="33"/>
      <c r="D65" s="33"/>
      <c r="E65" s="33"/>
      <c r="F65" s="33"/>
      <c r="G65" s="33"/>
    </row>
    <row r="66" spans="1:7" ht="15" x14ac:dyDescent="0.2">
      <c r="A66" s="33"/>
      <c r="B66" s="33"/>
      <c r="C66" s="33"/>
      <c r="D66" s="33"/>
      <c r="E66" s="33"/>
      <c r="F66" s="33"/>
      <c r="G66" s="33"/>
    </row>
    <row r="67" spans="1:7" ht="15" x14ac:dyDescent="0.2">
      <c r="A67" s="33"/>
      <c r="B67" s="33"/>
      <c r="C67" s="33"/>
      <c r="D67" s="33"/>
      <c r="E67" s="33"/>
      <c r="F67" s="33"/>
      <c r="G67" s="33"/>
    </row>
    <row r="68" spans="1:7" ht="15" x14ac:dyDescent="0.2">
      <c r="A68" s="33"/>
      <c r="B68" s="33"/>
      <c r="C68" s="33"/>
      <c r="D68" s="33"/>
      <c r="E68" s="33"/>
      <c r="F68" s="33"/>
      <c r="G68" s="33"/>
    </row>
    <row r="69" spans="1:7" ht="15" x14ac:dyDescent="0.2">
      <c r="A69" s="33"/>
      <c r="B69" s="33"/>
      <c r="C69" s="33"/>
      <c r="D69" s="33"/>
      <c r="E69" s="33"/>
      <c r="F69" s="33"/>
      <c r="G69" s="33"/>
    </row>
    <row r="70" spans="1:7" ht="15" x14ac:dyDescent="0.2">
      <c r="A70" s="33"/>
      <c r="B70" s="33"/>
      <c r="C70" s="33"/>
      <c r="D70" s="33"/>
      <c r="E70" s="33"/>
      <c r="F70" s="33"/>
      <c r="G70" s="33"/>
    </row>
    <row r="71" spans="1:7" ht="15" x14ac:dyDescent="0.2">
      <c r="A71" s="33"/>
      <c r="B71" s="33"/>
      <c r="C71" s="33"/>
      <c r="D71" s="33"/>
      <c r="E71" s="33"/>
      <c r="F71" s="33"/>
      <c r="G71" s="33"/>
    </row>
    <row r="72" spans="1:7" ht="15" x14ac:dyDescent="0.2">
      <c r="A72" s="33"/>
      <c r="B72" s="33"/>
      <c r="C72" s="33"/>
      <c r="D72" s="33"/>
      <c r="E72" s="33"/>
      <c r="F72" s="33"/>
      <c r="G72" s="33"/>
    </row>
    <row r="73" spans="1:7" ht="15" x14ac:dyDescent="0.2">
      <c r="A73" s="33"/>
      <c r="B73" s="33"/>
      <c r="C73" s="33"/>
      <c r="D73" s="33"/>
      <c r="E73" s="33"/>
      <c r="F73" s="33"/>
      <c r="G73" s="33"/>
    </row>
    <row r="74" spans="1:7" ht="15" x14ac:dyDescent="0.2">
      <c r="A74" s="33"/>
      <c r="B74" s="33"/>
      <c r="C74" s="33"/>
      <c r="D74" s="33"/>
      <c r="E74" s="33"/>
      <c r="F74" s="33"/>
      <c r="G74" s="33"/>
    </row>
    <row r="75" spans="1:7" ht="15" x14ac:dyDescent="0.2">
      <c r="A75" s="33"/>
      <c r="B75" s="33"/>
      <c r="C75" s="33"/>
      <c r="D75" s="33"/>
      <c r="E75" s="33"/>
      <c r="F75" s="33"/>
      <c r="G75" s="33"/>
    </row>
    <row r="76" spans="1:7" ht="15" x14ac:dyDescent="0.2">
      <c r="A76" s="33"/>
      <c r="B76" s="33"/>
      <c r="C76" s="33"/>
      <c r="D76" s="33"/>
      <c r="E76" s="33"/>
      <c r="F76" s="33"/>
      <c r="G76" s="33"/>
    </row>
    <row r="77" spans="1:7" ht="15" x14ac:dyDescent="0.2">
      <c r="A77" s="33"/>
      <c r="B77" s="33"/>
      <c r="C77" s="33"/>
      <c r="D77" s="33"/>
      <c r="E77" s="33"/>
      <c r="F77" s="33"/>
      <c r="G77" s="33"/>
    </row>
    <row r="78" spans="1:7" ht="15" x14ac:dyDescent="0.2">
      <c r="A78" s="33"/>
      <c r="B78" s="33"/>
      <c r="C78" s="33"/>
      <c r="D78" s="33"/>
      <c r="E78" s="33"/>
      <c r="F78" s="33"/>
      <c r="G78" s="33"/>
    </row>
    <row r="79" spans="1:7" ht="15" x14ac:dyDescent="0.2">
      <c r="A79" s="33"/>
      <c r="B79" s="33"/>
      <c r="C79" s="33"/>
      <c r="D79" s="33"/>
      <c r="E79" s="33"/>
      <c r="F79" s="33"/>
      <c r="G79" s="33"/>
    </row>
    <row r="80" spans="1:7" ht="15" x14ac:dyDescent="0.2">
      <c r="A80" s="33"/>
      <c r="B80" s="33"/>
      <c r="C80" s="33"/>
      <c r="D80" s="33"/>
      <c r="E80" s="33"/>
      <c r="F80" s="33"/>
      <c r="G80" s="33"/>
    </row>
    <row r="81" spans="1:7" ht="15" x14ac:dyDescent="0.2">
      <c r="A81" s="33"/>
      <c r="B81" s="33"/>
      <c r="C81" s="33"/>
      <c r="D81" s="33"/>
      <c r="E81" s="33"/>
      <c r="F81" s="33"/>
      <c r="G81" s="33"/>
    </row>
    <row r="82" spans="1:7" ht="15" x14ac:dyDescent="0.2">
      <c r="A82" s="33"/>
      <c r="B82" s="33"/>
      <c r="C82" s="33"/>
      <c r="D82" s="33"/>
      <c r="E82" s="33"/>
      <c r="F82" s="33"/>
      <c r="G82" s="33"/>
    </row>
    <row r="83" spans="1:7" ht="15" x14ac:dyDescent="0.2">
      <c r="A83" s="33"/>
      <c r="B83" s="33"/>
      <c r="C83" s="33"/>
      <c r="D83" s="33"/>
      <c r="E83" s="33"/>
      <c r="F83" s="33"/>
      <c r="G83" s="33"/>
    </row>
    <row r="84" spans="1:7" ht="15" x14ac:dyDescent="0.2">
      <c r="A84" s="33"/>
      <c r="B84" s="33"/>
      <c r="C84" s="33"/>
      <c r="D84" s="33"/>
      <c r="E84" s="33"/>
      <c r="F84" s="33"/>
      <c r="G84" s="33"/>
    </row>
    <row r="85" spans="1:7" ht="15" x14ac:dyDescent="0.2">
      <c r="A85" s="33"/>
      <c r="B85" s="33"/>
      <c r="C85" s="33"/>
      <c r="D85" s="33"/>
      <c r="E85" s="33"/>
      <c r="F85" s="33"/>
      <c r="G85" s="33"/>
    </row>
    <row r="86" spans="1:7" ht="15" x14ac:dyDescent="0.2">
      <c r="A86" s="33"/>
      <c r="B86" s="33"/>
      <c r="C86" s="33"/>
      <c r="D86" s="33"/>
      <c r="E86" s="33"/>
      <c r="F86" s="33"/>
      <c r="G86" s="33"/>
    </row>
    <row r="87" spans="1:7" ht="15" x14ac:dyDescent="0.2">
      <c r="A87" s="33"/>
      <c r="B87" s="33"/>
      <c r="C87" s="33"/>
      <c r="D87" s="33"/>
      <c r="E87" s="33"/>
      <c r="F87" s="33"/>
      <c r="G87" s="33"/>
    </row>
    <row r="88" spans="1:7" ht="15" x14ac:dyDescent="0.2">
      <c r="A88" s="33"/>
      <c r="B88" s="33"/>
      <c r="C88" s="33"/>
      <c r="D88" s="33"/>
      <c r="E88" s="33"/>
      <c r="F88" s="33"/>
      <c r="G88" s="33"/>
    </row>
    <row r="89" spans="1:7" ht="15" x14ac:dyDescent="0.2">
      <c r="A89" s="33"/>
      <c r="B89" s="33"/>
      <c r="C89" s="33"/>
      <c r="D89" s="33"/>
      <c r="E89" s="33"/>
      <c r="F89" s="33"/>
      <c r="G89" s="33"/>
    </row>
    <row r="90" spans="1:7" ht="15" x14ac:dyDescent="0.2">
      <c r="A90" s="33"/>
      <c r="B90" s="33"/>
      <c r="C90" s="33"/>
      <c r="D90" s="33"/>
      <c r="E90" s="33"/>
      <c r="F90" s="33"/>
      <c r="G90" s="33"/>
    </row>
    <row r="91" spans="1:7" ht="15" x14ac:dyDescent="0.2">
      <c r="A91" s="33"/>
      <c r="B91" s="33"/>
      <c r="C91" s="33"/>
      <c r="D91" s="33"/>
      <c r="E91" s="33"/>
      <c r="F91" s="33"/>
      <c r="G91" s="33"/>
    </row>
    <row r="92" spans="1:7" ht="15" x14ac:dyDescent="0.2">
      <c r="A92" s="33"/>
      <c r="B92" s="33"/>
      <c r="C92" s="33"/>
      <c r="D92" s="33"/>
      <c r="E92" s="33"/>
      <c r="F92" s="33"/>
      <c r="G92" s="33"/>
    </row>
    <row r="93" spans="1:7" ht="15" x14ac:dyDescent="0.2">
      <c r="A93" s="33"/>
      <c r="B93" s="33"/>
      <c r="C93" s="33"/>
      <c r="D93" s="33"/>
      <c r="E93" s="33"/>
      <c r="F93" s="33"/>
      <c r="G93" s="33"/>
    </row>
    <row r="94" spans="1:7" ht="15" x14ac:dyDescent="0.2">
      <c r="A94" s="33"/>
      <c r="B94" s="33"/>
      <c r="C94" s="33"/>
      <c r="D94" s="33"/>
      <c r="E94" s="33"/>
      <c r="F94" s="33"/>
      <c r="G94" s="33"/>
    </row>
    <row r="95" spans="1:7" ht="15" x14ac:dyDescent="0.2">
      <c r="A95" s="33"/>
      <c r="B95" s="33"/>
      <c r="C95" s="33"/>
      <c r="D95" s="33"/>
      <c r="E95" s="33"/>
      <c r="F95" s="33"/>
      <c r="G95" s="33"/>
    </row>
    <row r="96" spans="1:7" ht="15" x14ac:dyDescent="0.2">
      <c r="A96" s="33"/>
      <c r="B96" s="33"/>
      <c r="C96" s="33"/>
      <c r="D96" s="33"/>
      <c r="E96" s="33"/>
      <c r="F96" s="33"/>
      <c r="G96" s="33"/>
    </row>
    <row r="97" spans="1:7" ht="15" x14ac:dyDescent="0.2">
      <c r="A97" s="33"/>
      <c r="B97" s="33"/>
      <c r="C97" s="33"/>
      <c r="D97" s="33"/>
      <c r="E97" s="33"/>
      <c r="F97" s="33"/>
      <c r="G97" s="33"/>
    </row>
    <row r="98" spans="1:7" ht="15" x14ac:dyDescent="0.2">
      <c r="A98" s="33"/>
      <c r="B98" s="33"/>
      <c r="C98" s="33"/>
      <c r="D98" s="33"/>
      <c r="E98" s="33"/>
      <c r="F98" s="33"/>
      <c r="G98" s="33"/>
    </row>
    <row r="99" spans="1:7" ht="15" x14ac:dyDescent="0.2">
      <c r="A99" s="33"/>
      <c r="B99" s="33"/>
      <c r="C99" s="33"/>
      <c r="D99" s="33"/>
      <c r="E99" s="33"/>
      <c r="F99" s="33"/>
      <c r="G99" s="33"/>
    </row>
    <row r="100" spans="1:7" ht="15" x14ac:dyDescent="0.2">
      <c r="A100" s="33"/>
      <c r="B100" s="33"/>
      <c r="C100" s="33"/>
      <c r="D100" s="33"/>
      <c r="E100" s="33"/>
      <c r="F100" s="33"/>
      <c r="G100" s="33"/>
    </row>
    <row r="101" spans="1:7" ht="15" x14ac:dyDescent="0.2">
      <c r="A101" s="33"/>
      <c r="B101" s="33"/>
      <c r="C101" s="33"/>
      <c r="D101" s="33"/>
      <c r="E101" s="33"/>
      <c r="F101" s="33"/>
      <c r="G101" s="33"/>
    </row>
    <row r="102" spans="1:7" ht="15" x14ac:dyDescent="0.2">
      <c r="A102" s="33"/>
      <c r="B102" s="33"/>
      <c r="C102" s="33"/>
      <c r="D102" s="33"/>
      <c r="E102" s="33"/>
      <c r="F102" s="33"/>
      <c r="G102" s="33"/>
    </row>
    <row r="103" spans="1:7" ht="15" x14ac:dyDescent="0.2">
      <c r="A103" s="33"/>
      <c r="B103" s="33"/>
      <c r="C103" s="33"/>
      <c r="D103" s="33"/>
      <c r="E103" s="33"/>
      <c r="F103" s="33"/>
      <c r="G103" s="33"/>
    </row>
    <row r="104" spans="1:7" ht="15" x14ac:dyDescent="0.2">
      <c r="A104" s="33"/>
      <c r="B104" s="33"/>
      <c r="C104" s="33"/>
      <c r="D104" s="33"/>
      <c r="E104" s="33"/>
      <c r="F104" s="33"/>
      <c r="G104" s="33"/>
    </row>
    <row r="105" spans="1:7" ht="15" x14ac:dyDescent="0.2">
      <c r="A105" s="33"/>
      <c r="B105" s="33"/>
      <c r="C105" s="33"/>
      <c r="D105" s="33"/>
      <c r="E105" s="33"/>
      <c r="F105" s="33"/>
      <c r="G105" s="33"/>
    </row>
    <row r="106" spans="1:7" ht="15" x14ac:dyDescent="0.2">
      <c r="A106" s="33"/>
      <c r="B106" s="33"/>
      <c r="C106" s="33"/>
      <c r="D106" s="33"/>
      <c r="E106" s="33"/>
      <c r="F106" s="33"/>
      <c r="G106" s="33"/>
    </row>
    <row r="107" spans="1:7" ht="15" x14ac:dyDescent="0.2">
      <c r="A107" s="33"/>
      <c r="B107" s="33"/>
      <c r="C107" s="33"/>
      <c r="D107" s="33"/>
      <c r="E107" s="33"/>
      <c r="F107" s="33"/>
      <c r="G107" s="33"/>
    </row>
    <row r="108" spans="1:7" ht="15" x14ac:dyDescent="0.2">
      <c r="A108" s="33"/>
      <c r="B108" s="33"/>
      <c r="C108" s="33"/>
      <c r="D108" s="33"/>
      <c r="E108" s="33"/>
      <c r="F108" s="33"/>
      <c r="G108" s="33"/>
    </row>
    <row r="109" spans="1:7" ht="15" x14ac:dyDescent="0.2">
      <c r="A109" s="33"/>
      <c r="B109" s="33"/>
      <c r="C109" s="33"/>
      <c r="D109" s="33"/>
      <c r="E109" s="33"/>
      <c r="F109" s="33"/>
      <c r="G109" s="33"/>
    </row>
    <row r="110" spans="1:7" ht="15" x14ac:dyDescent="0.2">
      <c r="A110" s="33"/>
      <c r="B110" s="33"/>
      <c r="C110" s="33"/>
      <c r="D110" s="33"/>
      <c r="E110" s="33"/>
      <c r="F110" s="33"/>
      <c r="G110" s="33"/>
    </row>
    <row r="111" spans="1:7" ht="15" x14ac:dyDescent="0.2">
      <c r="A111" s="33"/>
      <c r="B111" s="33"/>
      <c r="C111" s="33"/>
      <c r="D111" s="33"/>
      <c r="E111" s="33"/>
      <c r="F111" s="33"/>
      <c r="G111" s="33"/>
    </row>
    <row r="112" spans="1:7" ht="15" x14ac:dyDescent="0.2">
      <c r="A112" s="33"/>
      <c r="B112" s="33"/>
      <c r="C112" s="33"/>
      <c r="D112" s="33"/>
      <c r="E112" s="33"/>
      <c r="F112" s="33"/>
      <c r="G112" s="33"/>
    </row>
    <row r="113" spans="1:7" ht="15" x14ac:dyDescent="0.2">
      <c r="A113" s="33"/>
      <c r="B113" s="33"/>
      <c r="C113" s="33"/>
      <c r="D113" s="33"/>
      <c r="E113" s="33"/>
      <c r="F113" s="33"/>
      <c r="G113" s="33"/>
    </row>
    <row r="114" spans="1:7" ht="15" x14ac:dyDescent="0.2">
      <c r="A114" s="33"/>
      <c r="B114" s="33"/>
      <c r="C114" s="33"/>
      <c r="D114" s="33"/>
      <c r="E114" s="33"/>
      <c r="F114" s="33"/>
      <c r="G114" s="33"/>
    </row>
    <row r="115" spans="1:7" ht="15" x14ac:dyDescent="0.2">
      <c r="A115" s="33"/>
      <c r="B115" s="33"/>
      <c r="C115" s="33"/>
      <c r="D115" s="33"/>
      <c r="E115" s="33"/>
      <c r="F115" s="33"/>
      <c r="G115" s="33"/>
    </row>
    <row r="116" spans="1:7" ht="15" x14ac:dyDescent="0.2">
      <c r="A116" s="33"/>
      <c r="B116" s="33"/>
      <c r="C116" s="33"/>
      <c r="D116" s="33"/>
      <c r="E116" s="33"/>
      <c r="F116" s="33"/>
      <c r="G116" s="33"/>
    </row>
    <row r="117" spans="1:7" ht="15" x14ac:dyDescent="0.2">
      <c r="A117" s="33"/>
      <c r="B117" s="33"/>
      <c r="C117" s="33"/>
      <c r="D117" s="33"/>
      <c r="E117" s="33"/>
      <c r="F117" s="33"/>
      <c r="G117" s="33"/>
    </row>
    <row r="118" spans="1:7" ht="15" x14ac:dyDescent="0.2">
      <c r="A118" s="33"/>
      <c r="B118" s="33"/>
      <c r="C118" s="33"/>
      <c r="D118" s="33"/>
      <c r="E118" s="33"/>
      <c r="F118" s="33"/>
      <c r="G118" s="33"/>
    </row>
    <row r="119" spans="1:7" ht="15" x14ac:dyDescent="0.2">
      <c r="A119" s="33"/>
      <c r="B119" s="33"/>
      <c r="C119" s="33"/>
      <c r="D119" s="33"/>
      <c r="E119" s="33"/>
      <c r="F119" s="33"/>
      <c r="G119" s="33"/>
    </row>
    <row r="120" spans="1:7" ht="15" x14ac:dyDescent="0.2">
      <c r="A120" s="33"/>
      <c r="B120" s="33"/>
      <c r="C120" s="33"/>
      <c r="D120" s="33"/>
      <c r="E120" s="33"/>
      <c r="F120" s="33"/>
      <c r="G120" s="33"/>
    </row>
    <row r="121" spans="1:7" ht="15" x14ac:dyDescent="0.2">
      <c r="A121" s="33"/>
      <c r="B121" s="33"/>
      <c r="C121" s="33"/>
      <c r="D121" s="33"/>
      <c r="E121" s="33"/>
      <c r="F121" s="33"/>
      <c r="G121" s="33"/>
    </row>
    <row r="122" spans="1:7" ht="15" x14ac:dyDescent="0.2">
      <c r="A122" s="33"/>
      <c r="B122" s="33"/>
      <c r="C122" s="33"/>
      <c r="D122" s="33"/>
      <c r="E122" s="33"/>
      <c r="F122" s="33"/>
      <c r="G122" s="33"/>
    </row>
    <row r="123" spans="1:7" ht="15" x14ac:dyDescent="0.2">
      <c r="A123" s="33"/>
      <c r="B123" s="33"/>
      <c r="C123" s="33"/>
      <c r="D123" s="33"/>
      <c r="E123" s="33"/>
      <c r="F123" s="33"/>
      <c r="G123" s="33"/>
    </row>
    <row r="124" spans="1:7" ht="15" x14ac:dyDescent="0.2">
      <c r="A124" s="33"/>
      <c r="B124" s="33"/>
      <c r="C124" s="33"/>
      <c r="D124" s="33"/>
      <c r="E124" s="33"/>
      <c r="F124" s="33"/>
      <c r="G124" s="33"/>
    </row>
    <row r="125" spans="1:7" ht="15" x14ac:dyDescent="0.2">
      <c r="A125" s="33"/>
      <c r="B125" s="33"/>
      <c r="C125" s="33"/>
      <c r="D125" s="33"/>
      <c r="E125" s="33"/>
      <c r="F125" s="33"/>
      <c r="G125" s="33"/>
    </row>
    <row r="126" spans="1:7" ht="15" x14ac:dyDescent="0.2">
      <c r="A126" s="33"/>
      <c r="B126" s="33"/>
      <c r="C126" s="33"/>
      <c r="D126" s="33"/>
      <c r="E126" s="33"/>
      <c r="F126" s="33"/>
      <c r="G126" s="33"/>
    </row>
    <row r="127" spans="1:7" ht="15" x14ac:dyDescent="0.2">
      <c r="A127" s="33"/>
      <c r="B127" s="33"/>
      <c r="C127" s="33"/>
      <c r="D127" s="33"/>
      <c r="E127" s="33"/>
      <c r="F127" s="33"/>
      <c r="G127" s="33"/>
    </row>
    <row r="128" spans="1:7" ht="15" x14ac:dyDescent="0.2">
      <c r="A128" s="33"/>
      <c r="B128" s="33"/>
      <c r="C128" s="33"/>
      <c r="D128" s="33"/>
      <c r="E128" s="33"/>
      <c r="F128" s="33"/>
      <c r="G128" s="33"/>
    </row>
    <row r="129" spans="1:7" ht="15" x14ac:dyDescent="0.2">
      <c r="A129" s="33"/>
      <c r="B129" s="33"/>
      <c r="C129" s="33"/>
      <c r="D129" s="33"/>
      <c r="E129" s="33"/>
      <c r="F129" s="33"/>
      <c r="G129" s="33"/>
    </row>
    <row r="130" spans="1:7" ht="15" x14ac:dyDescent="0.2">
      <c r="A130" s="33"/>
      <c r="B130" s="33"/>
      <c r="C130" s="33"/>
      <c r="D130" s="33"/>
      <c r="E130" s="33"/>
      <c r="F130" s="33"/>
      <c r="G130" s="33"/>
    </row>
    <row r="131" spans="1:7" ht="15" x14ac:dyDescent="0.2">
      <c r="A131" s="33"/>
      <c r="B131" s="33"/>
      <c r="C131" s="33"/>
      <c r="D131" s="33"/>
      <c r="E131" s="33"/>
      <c r="F131" s="33"/>
      <c r="G131" s="33"/>
    </row>
    <row r="132" spans="1:7" ht="15" x14ac:dyDescent="0.2">
      <c r="A132" s="33"/>
      <c r="B132" s="33"/>
      <c r="C132" s="33"/>
      <c r="D132" s="33"/>
      <c r="E132" s="33"/>
      <c r="F132" s="33"/>
      <c r="G132" s="33"/>
    </row>
    <row r="133" spans="1:7" ht="15" x14ac:dyDescent="0.2">
      <c r="A133" s="33"/>
      <c r="B133" s="33"/>
      <c r="C133" s="33"/>
      <c r="D133" s="33"/>
      <c r="E133" s="33"/>
      <c r="F133" s="33"/>
      <c r="G133" s="33"/>
    </row>
    <row r="134" spans="1:7" ht="15" x14ac:dyDescent="0.2">
      <c r="A134" s="33"/>
      <c r="B134" s="33"/>
      <c r="C134" s="33"/>
      <c r="D134" s="33"/>
      <c r="E134" s="33"/>
      <c r="F134" s="33"/>
      <c r="G134" s="33"/>
    </row>
    <row r="135" spans="1:7" ht="15" x14ac:dyDescent="0.2">
      <c r="A135" s="33"/>
      <c r="B135" s="33"/>
      <c r="C135" s="33"/>
      <c r="D135" s="33"/>
      <c r="E135" s="33"/>
      <c r="F135" s="33"/>
      <c r="G135" s="33"/>
    </row>
    <row r="136" spans="1:7" ht="15" x14ac:dyDescent="0.2">
      <c r="A136" s="33"/>
      <c r="B136" s="33"/>
      <c r="C136" s="33"/>
      <c r="D136" s="33"/>
      <c r="E136" s="33"/>
      <c r="F136" s="33"/>
      <c r="G136" s="33"/>
    </row>
    <row r="137" spans="1:7" ht="15" x14ac:dyDescent="0.2">
      <c r="A137" s="33"/>
      <c r="B137" s="33"/>
      <c r="C137" s="33"/>
      <c r="D137" s="33"/>
      <c r="E137" s="33"/>
      <c r="F137" s="33"/>
      <c r="G137" s="33"/>
    </row>
    <row r="138" spans="1:7" ht="15" x14ac:dyDescent="0.2">
      <c r="A138" s="33"/>
      <c r="B138" s="33"/>
      <c r="C138" s="33"/>
      <c r="D138" s="33"/>
      <c r="E138" s="33"/>
      <c r="F138" s="33"/>
      <c r="G138" s="33"/>
    </row>
    <row r="139" spans="1:7" ht="15" x14ac:dyDescent="0.2">
      <c r="A139" s="33"/>
      <c r="B139" s="33"/>
      <c r="C139" s="33"/>
      <c r="D139" s="33"/>
      <c r="E139" s="33"/>
      <c r="F139" s="33"/>
      <c r="G139" s="33"/>
    </row>
    <row r="140" spans="1:7" ht="15" x14ac:dyDescent="0.2">
      <c r="A140" s="33"/>
      <c r="B140" s="33"/>
      <c r="C140" s="33"/>
      <c r="D140" s="33"/>
      <c r="E140" s="33"/>
      <c r="F140" s="33"/>
      <c r="G140" s="33"/>
    </row>
    <row r="141" spans="1:7" ht="15" x14ac:dyDescent="0.2">
      <c r="A141" s="33"/>
      <c r="B141" s="33"/>
      <c r="C141" s="33"/>
      <c r="D141" s="33"/>
      <c r="E141" s="33"/>
      <c r="F141" s="33"/>
      <c r="G141" s="33"/>
    </row>
    <row r="142" spans="1:7" ht="15" x14ac:dyDescent="0.2">
      <c r="A142" s="33"/>
      <c r="B142" s="33"/>
      <c r="C142" s="33"/>
      <c r="D142" s="33"/>
      <c r="E142" s="33"/>
      <c r="F142" s="33"/>
      <c r="G142" s="33"/>
    </row>
    <row r="143" spans="1:7" ht="15" x14ac:dyDescent="0.2">
      <c r="A143" s="33"/>
      <c r="B143" s="33"/>
      <c r="C143" s="33"/>
      <c r="D143" s="33"/>
      <c r="E143" s="33"/>
      <c r="F143" s="33"/>
      <c r="G143" s="33"/>
    </row>
    <row r="144" spans="1:7" ht="15" x14ac:dyDescent="0.2">
      <c r="A144" s="33"/>
      <c r="B144" s="33"/>
      <c r="C144" s="33"/>
      <c r="D144" s="33"/>
      <c r="E144" s="33"/>
      <c r="F144" s="33"/>
      <c r="G144" s="33"/>
    </row>
    <row r="145" spans="1:7" ht="15" x14ac:dyDescent="0.2">
      <c r="A145" s="33"/>
      <c r="B145" s="33"/>
      <c r="C145" s="33"/>
      <c r="D145" s="33"/>
      <c r="E145" s="33"/>
      <c r="F145" s="33"/>
      <c r="G145" s="33"/>
    </row>
    <row r="146" spans="1:7" ht="15" x14ac:dyDescent="0.2">
      <c r="A146" s="33"/>
      <c r="B146" s="33"/>
      <c r="C146" s="33"/>
      <c r="D146" s="33"/>
      <c r="E146" s="33"/>
      <c r="F146" s="33"/>
      <c r="G146" s="33"/>
    </row>
    <row r="147" spans="1:7" ht="15" x14ac:dyDescent="0.2">
      <c r="A147" s="33"/>
      <c r="B147" s="33"/>
      <c r="C147" s="33"/>
      <c r="D147" s="33"/>
      <c r="E147" s="33"/>
      <c r="F147" s="33"/>
      <c r="G147" s="33"/>
    </row>
    <row r="148" spans="1:7" ht="15" x14ac:dyDescent="0.2">
      <c r="A148" s="33"/>
      <c r="B148" s="33"/>
      <c r="C148" s="33"/>
      <c r="D148" s="33"/>
      <c r="E148" s="33"/>
      <c r="F148" s="33"/>
      <c r="G148" s="33"/>
    </row>
    <row r="149" spans="1:7" ht="15" x14ac:dyDescent="0.2">
      <c r="A149" s="33"/>
      <c r="B149" s="33"/>
      <c r="C149" s="33"/>
      <c r="D149" s="33"/>
      <c r="E149" s="33"/>
      <c r="F149" s="33"/>
      <c r="G149" s="33"/>
    </row>
    <row r="150" spans="1:7" ht="15" x14ac:dyDescent="0.2">
      <c r="A150" s="33"/>
      <c r="B150" s="33"/>
      <c r="C150" s="33"/>
      <c r="D150" s="33"/>
      <c r="E150" s="33"/>
      <c r="F150" s="33"/>
      <c r="G150" s="33"/>
    </row>
    <row r="151" spans="1:7" ht="15" x14ac:dyDescent="0.2">
      <c r="A151" s="33"/>
      <c r="B151" s="33"/>
      <c r="C151" s="33"/>
      <c r="D151" s="33"/>
      <c r="E151" s="33"/>
      <c r="F151" s="33"/>
      <c r="G151" s="33"/>
    </row>
    <row r="152" spans="1:7" ht="15" x14ac:dyDescent="0.2">
      <c r="A152" s="33"/>
      <c r="B152" s="33"/>
      <c r="C152" s="33"/>
      <c r="D152" s="33"/>
      <c r="E152" s="33"/>
      <c r="F152" s="33"/>
      <c r="G152" s="33"/>
    </row>
    <row r="153" spans="1:7" ht="15" x14ac:dyDescent="0.2">
      <c r="A153" s="33"/>
      <c r="B153" s="33"/>
      <c r="C153" s="33"/>
      <c r="D153" s="33"/>
      <c r="E153" s="33"/>
      <c r="F153" s="33"/>
      <c r="G153" s="33"/>
    </row>
    <row r="154" spans="1:7" ht="15" x14ac:dyDescent="0.2">
      <c r="A154" s="33"/>
      <c r="B154" s="33"/>
      <c r="C154" s="33"/>
      <c r="D154" s="33"/>
      <c r="E154" s="33"/>
      <c r="F154" s="33"/>
      <c r="G154" s="33"/>
    </row>
    <row r="155" spans="1:7" ht="15" x14ac:dyDescent="0.2">
      <c r="A155" s="33"/>
      <c r="B155" s="33"/>
      <c r="C155" s="33"/>
      <c r="D155" s="33"/>
      <c r="E155" s="33"/>
      <c r="F155" s="33"/>
      <c r="G155" s="33"/>
    </row>
    <row r="156" spans="1:7" ht="15" x14ac:dyDescent="0.2">
      <c r="A156" s="33"/>
      <c r="B156" s="33"/>
      <c r="C156" s="33"/>
      <c r="D156" s="33"/>
      <c r="E156" s="33"/>
      <c r="F156" s="33"/>
      <c r="G156" s="33"/>
    </row>
    <row r="157" spans="1:7" ht="15" x14ac:dyDescent="0.2">
      <c r="A157" s="33"/>
      <c r="B157" s="33"/>
      <c r="C157" s="33"/>
      <c r="D157" s="33"/>
      <c r="E157" s="33"/>
      <c r="F157" s="33"/>
      <c r="G157" s="33"/>
    </row>
    <row r="158" spans="1:7" ht="15" x14ac:dyDescent="0.2">
      <c r="A158" s="33"/>
      <c r="B158" s="33"/>
      <c r="C158" s="33"/>
      <c r="D158" s="33"/>
      <c r="E158" s="33"/>
      <c r="F158" s="33"/>
      <c r="G158" s="33"/>
    </row>
    <row r="159" spans="1:7" ht="15" x14ac:dyDescent="0.2">
      <c r="A159" s="33"/>
      <c r="B159" s="33"/>
      <c r="C159" s="33"/>
      <c r="D159" s="33"/>
      <c r="E159" s="33"/>
      <c r="F159" s="33"/>
      <c r="G159" s="33"/>
    </row>
    <row r="160" spans="1:7" ht="15" x14ac:dyDescent="0.2">
      <c r="A160" s="33"/>
      <c r="B160" s="33"/>
      <c r="C160" s="33"/>
      <c r="D160" s="33"/>
      <c r="E160" s="33"/>
      <c r="F160" s="33"/>
      <c r="G160" s="33"/>
    </row>
    <row r="161" spans="1:7" ht="15" x14ac:dyDescent="0.2">
      <c r="A161" s="33"/>
      <c r="B161" s="33"/>
      <c r="C161" s="33"/>
      <c r="D161" s="33"/>
      <c r="E161" s="33"/>
      <c r="F161" s="33"/>
      <c r="G161" s="33"/>
    </row>
    <row r="162" spans="1:7" ht="15" x14ac:dyDescent="0.2">
      <c r="A162" s="33"/>
      <c r="B162" s="33"/>
      <c r="C162" s="33"/>
      <c r="D162" s="33"/>
      <c r="E162" s="33"/>
      <c r="F162" s="33"/>
      <c r="G162" s="33"/>
    </row>
    <row r="163" spans="1:7" ht="15" x14ac:dyDescent="0.2">
      <c r="A163" s="33"/>
      <c r="B163" s="33"/>
      <c r="C163" s="33"/>
      <c r="D163" s="33"/>
      <c r="E163" s="33"/>
      <c r="F163" s="33"/>
      <c r="G163" s="33"/>
    </row>
    <row r="164" spans="1:7" ht="15" x14ac:dyDescent="0.2">
      <c r="A164" s="33"/>
      <c r="B164" s="33"/>
      <c r="C164" s="33"/>
      <c r="D164" s="33"/>
      <c r="E164" s="33"/>
      <c r="F164" s="33"/>
      <c r="G164" s="33"/>
    </row>
    <row r="165" spans="1:7" ht="15" x14ac:dyDescent="0.2">
      <c r="A165" s="33"/>
      <c r="B165" s="33"/>
      <c r="C165" s="33"/>
      <c r="D165" s="33"/>
      <c r="E165" s="33"/>
      <c r="F165" s="33"/>
      <c r="G165" s="33"/>
    </row>
    <row r="166" spans="1:7" ht="15" x14ac:dyDescent="0.2">
      <c r="A166" s="33"/>
      <c r="B166" s="33"/>
      <c r="C166" s="33"/>
      <c r="D166" s="33"/>
      <c r="E166" s="33"/>
      <c r="F166" s="33"/>
      <c r="G166" s="33"/>
    </row>
    <row r="167" spans="1:7" ht="15" x14ac:dyDescent="0.2">
      <c r="A167" s="33"/>
      <c r="B167" s="33"/>
      <c r="C167" s="33"/>
      <c r="D167" s="33"/>
      <c r="E167" s="33"/>
      <c r="F167" s="33"/>
      <c r="G167" s="33"/>
    </row>
    <row r="168" spans="1:7" ht="15" x14ac:dyDescent="0.2">
      <c r="A168" s="33"/>
      <c r="B168" s="33"/>
      <c r="C168" s="33"/>
      <c r="D168" s="33"/>
      <c r="E168" s="33"/>
      <c r="F168" s="33"/>
      <c r="G168" s="33"/>
    </row>
    <row r="169" spans="1:7" ht="15" x14ac:dyDescent="0.2">
      <c r="A169" s="33"/>
      <c r="B169" s="33"/>
      <c r="C169" s="33"/>
      <c r="D169" s="33"/>
      <c r="E169" s="33"/>
      <c r="F169" s="33"/>
      <c r="G169" s="33"/>
    </row>
    <row r="170" spans="1:7" ht="15" x14ac:dyDescent="0.2">
      <c r="A170" s="33"/>
      <c r="B170" s="33"/>
      <c r="C170" s="33"/>
      <c r="D170" s="33"/>
      <c r="E170" s="33"/>
      <c r="F170" s="33"/>
      <c r="G170" s="33"/>
    </row>
    <row r="171" spans="1:7" ht="15" x14ac:dyDescent="0.2">
      <c r="A171" s="33"/>
      <c r="B171" s="33"/>
      <c r="C171" s="33"/>
      <c r="D171" s="33"/>
      <c r="E171" s="33"/>
      <c r="F171" s="33"/>
      <c r="G171" s="33"/>
    </row>
    <row r="172" spans="1:7" ht="15" x14ac:dyDescent="0.2">
      <c r="A172" s="33"/>
      <c r="B172" s="33"/>
      <c r="C172" s="33"/>
      <c r="D172" s="33"/>
      <c r="E172" s="33"/>
      <c r="F172" s="33"/>
      <c r="G172" s="33"/>
    </row>
    <row r="173" spans="1:7" ht="15" x14ac:dyDescent="0.2">
      <c r="A173" s="33"/>
      <c r="B173" s="33"/>
      <c r="C173" s="33"/>
      <c r="D173" s="33"/>
      <c r="E173" s="33"/>
      <c r="F173" s="33"/>
      <c r="G173" s="33"/>
    </row>
    <row r="174" spans="1:7" ht="15" x14ac:dyDescent="0.2">
      <c r="A174" s="33"/>
      <c r="B174" s="33"/>
      <c r="C174" s="33"/>
      <c r="D174" s="33"/>
      <c r="E174" s="33"/>
      <c r="F174" s="33"/>
      <c r="G174" s="33"/>
    </row>
    <row r="175" spans="1:7" ht="15" x14ac:dyDescent="0.2">
      <c r="A175" s="33"/>
      <c r="B175" s="33"/>
      <c r="C175" s="33"/>
      <c r="D175" s="33"/>
      <c r="E175" s="33"/>
      <c r="F175" s="33"/>
      <c r="G175" s="33"/>
    </row>
    <row r="176" spans="1:7" ht="15" x14ac:dyDescent="0.2">
      <c r="A176" s="33"/>
      <c r="B176" s="33"/>
      <c r="C176" s="33"/>
      <c r="D176" s="33"/>
      <c r="E176" s="33"/>
      <c r="F176" s="33"/>
      <c r="G176" s="33"/>
    </row>
    <row r="177" spans="1:7" ht="15" x14ac:dyDescent="0.2">
      <c r="A177" s="33"/>
      <c r="B177" s="33"/>
      <c r="C177" s="33"/>
      <c r="D177" s="33"/>
      <c r="E177" s="33"/>
      <c r="F177" s="33"/>
      <c r="G177" s="33"/>
    </row>
    <row r="178" spans="1:7" ht="15" x14ac:dyDescent="0.2">
      <c r="A178" s="33"/>
      <c r="B178" s="33"/>
      <c r="C178" s="33"/>
      <c r="D178" s="33"/>
      <c r="E178" s="33"/>
      <c r="F178" s="33"/>
      <c r="G178" s="33"/>
    </row>
    <row r="179" spans="1:7" ht="15" x14ac:dyDescent="0.2">
      <c r="A179" s="33"/>
      <c r="B179" s="33"/>
      <c r="C179" s="33"/>
      <c r="D179" s="33"/>
      <c r="E179" s="33"/>
      <c r="F179" s="33"/>
      <c r="G179" s="33"/>
    </row>
    <row r="180" spans="1:7" ht="15" x14ac:dyDescent="0.2">
      <c r="A180" s="33"/>
      <c r="B180" s="33"/>
      <c r="C180" s="33"/>
      <c r="D180" s="33"/>
      <c r="E180" s="33"/>
      <c r="F180" s="33"/>
      <c r="G180" s="33"/>
    </row>
    <row r="181" spans="1:7" ht="15" x14ac:dyDescent="0.2">
      <c r="A181" s="33"/>
      <c r="B181" s="33"/>
      <c r="C181" s="33"/>
      <c r="D181" s="33"/>
      <c r="E181" s="33"/>
      <c r="F181" s="33"/>
      <c r="G181" s="33"/>
    </row>
    <row r="182" spans="1:7" ht="15" x14ac:dyDescent="0.2">
      <c r="A182" s="33"/>
      <c r="B182" s="33"/>
      <c r="C182" s="33"/>
      <c r="D182" s="33"/>
      <c r="E182" s="33"/>
      <c r="F182" s="33"/>
      <c r="G182" s="33"/>
    </row>
    <row r="183" spans="1:7" ht="15" x14ac:dyDescent="0.2">
      <c r="A183" s="33"/>
      <c r="B183" s="33"/>
      <c r="C183" s="33"/>
      <c r="D183" s="33"/>
      <c r="E183" s="33"/>
      <c r="F183" s="33"/>
      <c r="G183" s="33"/>
    </row>
    <row r="184" spans="1:7" ht="15" x14ac:dyDescent="0.2">
      <c r="A184" s="33"/>
      <c r="B184" s="33"/>
      <c r="C184" s="33"/>
      <c r="D184" s="33"/>
      <c r="E184" s="33"/>
      <c r="F184" s="33"/>
      <c r="G184" s="33"/>
    </row>
    <row r="185" spans="1:7" ht="15" x14ac:dyDescent="0.2">
      <c r="A185" s="33"/>
      <c r="B185" s="33"/>
      <c r="C185" s="33"/>
      <c r="D185" s="33"/>
      <c r="E185" s="33"/>
      <c r="F185" s="33"/>
      <c r="G185" s="33"/>
    </row>
    <row r="186" spans="1:7" ht="15" x14ac:dyDescent="0.2">
      <c r="A186" s="33"/>
      <c r="B186" s="33"/>
      <c r="C186" s="33"/>
      <c r="D186" s="33"/>
      <c r="E186" s="33"/>
      <c r="F186" s="33"/>
      <c r="G186" s="33"/>
    </row>
    <row r="187" spans="1:7" ht="15" x14ac:dyDescent="0.2">
      <c r="A187" s="33"/>
      <c r="B187" s="33"/>
      <c r="C187" s="33"/>
      <c r="D187" s="33"/>
      <c r="E187" s="33"/>
      <c r="F187" s="33"/>
      <c r="G187" s="33"/>
    </row>
    <row r="188" spans="1:7" ht="15" x14ac:dyDescent="0.2">
      <c r="A188" s="33"/>
      <c r="B188" s="33"/>
      <c r="C188" s="33"/>
      <c r="D188" s="33"/>
      <c r="E188" s="33"/>
      <c r="F188" s="33"/>
      <c r="G188" s="33"/>
    </row>
    <row r="189" spans="1:7" ht="15" x14ac:dyDescent="0.2">
      <c r="A189" s="33"/>
      <c r="B189" s="33"/>
      <c r="C189" s="33"/>
      <c r="D189" s="33"/>
      <c r="E189" s="33"/>
      <c r="F189" s="33"/>
      <c r="G189" s="33"/>
    </row>
    <row r="190" spans="1:7" ht="15" x14ac:dyDescent="0.2">
      <c r="A190" s="33"/>
      <c r="B190" s="33"/>
      <c r="C190" s="33"/>
      <c r="D190" s="33"/>
      <c r="E190" s="33"/>
      <c r="F190" s="33"/>
      <c r="G190" s="33"/>
    </row>
    <row r="191" spans="1:7" ht="15" x14ac:dyDescent="0.2">
      <c r="A191" s="33"/>
      <c r="B191" s="33"/>
      <c r="C191" s="33"/>
      <c r="D191" s="33"/>
      <c r="E191" s="33"/>
      <c r="F191" s="33"/>
      <c r="G191" s="33"/>
    </row>
    <row r="192" spans="1:7" ht="15" x14ac:dyDescent="0.2">
      <c r="A192" s="33"/>
      <c r="B192" s="33"/>
      <c r="C192" s="33"/>
      <c r="D192" s="33"/>
      <c r="E192" s="33"/>
      <c r="F192" s="33"/>
      <c r="G192" s="33"/>
    </row>
    <row r="193" spans="1:7" ht="15" x14ac:dyDescent="0.2">
      <c r="A193" s="33"/>
      <c r="B193" s="33"/>
      <c r="C193" s="33"/>
      <c r="D193" s="33"/>
      <c r="E193" s="33"/>
      <c r="F193" s="33"/>
      <c r="G193" s="33"/>
    </row>
    <row r="194" spans="1:7" ht="15" x14ac:dyDescent="0.2">
      <c r="A194" s="33"/>
      <c r="B194" s="33"/>
      <c r="C194" s="33"/>
      <c r="D194" s="33"/>
      <c r="E194" s="33"/>
      <c r="F194" s="33"/>
      <c r="G194" s="33"/>
    </row>
    <row r="195" spans="1:7" ht="15" x14ac:dyDescent="0.2">
      <c r="A195" s="33"/>
      <c r="B195" s="33"/>
      <c r="C195" s="33"/>
      <c r="D195" s="33"/>
      <c r="E195" s="33"/>
      <c r="F195" s="33"/>
      <c r="G195" s="33"/>
    </row>
    <row r="196" spans="1:7" ht="15" x14ac:dyDescent="0.2">
      <c r="A196" s="33"/>
      <c r="B196" s="33"/>
      <c r="C196" s="33"/>
      <c r="D196" s="33"/>
      <c r="E196" s="33"/>
      <c r="F196" s="33"/>
      <c r="G196" s="33"/>
    </row>
    <row r="197" spans="1:7" ht="15" x14ac:dyDescent="0.2">
      <c r="A197" s="33"/>
      <c r="B197" s="33"/>
      <c r="C197" s="33"/>
      <c r="D197" s="33"/>
      <c r="E197" s="33"/>
      <c r="F197" s="33"/>
      <c r="G197" s="33"/>
    </row>
    <row r="198" spans="1:7" ht="15" x14ac:dyDescent="0.2">
      <c r="A198" s="33"/>
      <c r="B198" s="33"/>
      <c r="C198" s="33"/>
      <c r="D198" s="33"/>
      <c r="E198" s="33"/>
      <c r="F198" s="33"/>
      <c r="G198" s="33"/>
    </row>
    <row r="199" spans="1:7" ht="15" x14ac:dyDescent="0.2">
      <c r="A199" s="33"/>
      <c r="B199" s="33"/>
      <c r="C199" s="33"/>
      <c r="D199" s="33"/>
      <c r="E199" s="33"/>
      <c r="F199" s="33"/>
      <c r="G199" s="33"/>
    </row>
    <row r="200" spans="1:7" ht="15" x14ac:dyDescent="0.2">
      <c r="A200" s="33"/>
      <c r="B200" s="33"/>
      <c r="C200" s="33"/>
      <c r="D200" s="33"/>
      <c r="E200" s="33"/>
      <c r="F200" s="33"/>
      <c r="G200" s="33"/>
    </row>
    <row r="201" spans="1:7" ht="15" x14ac:dyDescent="0.2">
      <c r="A201" s="33"/>
      <c r="B201" s="33"/>
      <c r="C201" s="33"/>
      <c r="D201" s="33"/>
      <c r="E201" s="33"/>
      <c r="F201" s="33"/>
      <c r="G201" s="33"/>
    </row>
    <row r="202" spans="1:7" ht="15" x14ac:dyDescent="0.2">
      <c r="A202" s="33"/>
      <c r="B202" s="33"/>
      <c r="C202" s="33"/>
      <c r="D202" s="33"/>
      <c r="E202" s="33"/>
      <c r="F202" s="33"/>
      <c r="G202" s="33"/>
    </row>
    <row r="203" spans="1:7" ht="15" x14ac:dyDescent="0.2">
      <c r="A203" s="33"/>
      <c r="B203" s="33"/>
      <c r="C203" s="33"/>
      <c r="D203" s="33"/>
      <c r="E203" s="33"/>
      <c r="F203" s="33"/>
      <c r="G203" s="33"/>
    </row>
    <row r="204" spans="1:7" ht="15" x14ac:dyDescent="0.2">
      <c r="A204" s="33"/>
      <c r="B204" s="33"/>
      <c r="C204" s="33"/>
      <c r="D204" s="33"/>
      <c r="E204" s="33"/>
      <c r="F204" s="33"/>
      <c r="G204" s="33"/>
    </row>
    <row r="205" spans="1:7" ht="15" x14ac:dyDescent="0.2">
      <c r="A205" s="33"/>
      <c r="B205" s="33"/>
      <c r="C205" s="33"/>
      <c r="D205" s="33"/>
      <c r="E205" s="33"/>
      <c r="F205" s="33"/>
      <c r="G205" s="33"/>
    </row>
    <row r="206" spans="1:7" ht="15" x14ac:dyDescent="0.2">
      <c r="A206" s="33"/>
      <c r="B206" s="33"/>
      <c r="C206" s="33"/>
      <c r="D206" s="33"/>
      <c r="E206" s="33"/>
      <c r="F206" s="33"/>
      <c r="G206" s="33"/>
    </row>
    <row r="207" spans="1:7" ht="15" x14ac:dyDescent="0.2">
      <c r="A207" s="33"/>
      <c r="B207" s="33"/>
      <c r="C207" s="33"/>
      <c r="D207" s="33"/>
      <c r="E207" s="33"/>
      <c r="F207" s="33"/>
      <c r="G207" s="33"/>
    </row>
    <row r="208" spans="1:7" ht="15" x14ac:dyDescent="0.2">
      <c r="A208" s="33"/>
      <c r="B208" s="33"/>
      <c r="C208" s="33"/>
      <c r="D208" s="33"/>
      <c r="E208" s="33"/>
      <c r="F208" s="33"/>
      <c r="G208" s="33"/>
    </row>
    <row r="209" spans="1:7" ht="15" x14ac:dyDescent="0.2">
      <c r="A209" s="33"/>
      <c r="B209" s="33"/>
      <c r="C209" s="33"/>
      <c r="D209" s="33"/>
      <c r="E209" s="33"/>
      <c r="F209" s="33"/>
      <c r="G209" s="33"/>
    </row>
    <row r="210" spans="1:7" ht="15" x14ac:dyDescent="0.2">
      <c r="A210" s="33"/>
      <c r="B210" s="33"/>
      <c r="C210" s="33"/>
      <c r="D210" s="33"/>
      <c r="E210" s="33"/>
      <c r="F210" s="33"/>
      <c r="G210" s="33"/>
    </row>
    <row r="211" spans="1:7" ht="15" x14ac:dyDescent="0.2">
      <c r="A211" s="33"/>
      <c r="B211" s="33"/>
      <c r="C211" s="33"/>
      <c r="D211" s="33"/>
      <c r="E211" s="33"/>
      <c r="F211" s="33"/>
      <c r="G211" s="33"/>
    </row>
    <row r="212" spans="1:7" ht="15" x14ac:dyDescent="0.2">
      <c r="A212" s="33"/>
      <c r="B212" s="33"/>
      <c r="C212" s="33"/>
      <c r="D212" s="33"/>
      <c r="E212" s="33"/>
      <c r="F212" s="33"/>
      <c r="G212" s="33"/>
    </row>
    <row r="213" spans="1:7" ht="15" x14ac:dyDescent="0.2">
      <c r="A213" s="33"/>
      <c r="B213" s="33"/>
      <c r="C213" s="33"/>
      <c r="D213" s="33"/>
      <c r="E213" s="33"/>
      <c r="F213" s="33"/>
      <c r="G213" s="33"/>
    </row>
    <row r="214" spans="1:7" ht="15" x14ac:dyDescent="0.2">
      <c r="A214" s="33"/>
      <c r="B214" s="33"/>
      <c r="C214" s="33"/>
      <c r="D214" s="33"/>
      <c r="E214" s="33"/>
      <c r="F214" s="33"/>
      <c r="G214" s="33"/>
    </row>
    <row r="215" spans="1:7" ht="15" x14ac:dyDescent="0.2">
      <c r="A215" s="33"/>
      <c r="B215" s="33"/>
      <c r="C215" s="33"/>
      <c r="D215" s="33"/>
      <c r="E215" s="33"/>
      <c r="F215" s="33"/>
      <c r="G215" s="33"/>
    </row>
    <row r="216" spans="1:7" ht="15" x14ac:dyDescent="0.2">
      <c r="A216" s="33"/>
      <c r="B216" s="33"/>
      <c r="C216" s="33"/>
      <c r="D216" s="33"/>
      <c r="E216" s="33"/>
      <c r="F216" s="33"/>
      <c r="G216" s="33"/>
    </row>
    <row r="217" spans="1:7" ht="15" x14ac:dyDescent="0.2">
      <c r="A217" s="33"/>
      <c r="B217" s="33"/>
      <c r="C217" s="33"/>
      <c r="D217" s="33"/>
      <c r="E217" s="33"/>
      <c r="F217" s="33"/>
      <c r="G217" s="33"/>
    </row>
    <row r="218" spans="1:7" ht="15" x14ac:dyDescent="0.2">
      <c r="A218" s="33"/>
      <c r="B218" s="33"/>
      <c r="C218" s="33"/>
      <c r="D218" s="33"/>
      <c r="E218" s="33"/>
      <c r="F218" s="33"/>
      <c r="G218" s="33"/>
    </row>
    <row r="219" spans="1:7" ht="15" x14ac:dyDescent="0.2">
      <c r="A219" s="33"/>
      <c r="B219" s="33"/>
      <c r="C219" s="33"/>
      <c r="D219" s="33"/>
      <c r="E219" s="33"/>
      <c r="F219" s="33"/>
      <c r="G219" s="33"/>
    </row>
    <row r="220" spans="1:7" ht="15" x14ac:dyDescent="0.2">
      <c r="A220" s="33"/>
      <c r="B220" s="33"/>
      <c r="C220" s="33"/>
      <c r="D220" s="33"/>
      <c r="E220" s="33"/>
      <c r="F220" s="33"/>
      <c r="G220" s="33"/>
    </row>
    <row r="221" spans="1:7" ht="15" x14ac:dyDescent="0.2">
      <c r="A221" s="33"/>
      <c r="B221" s="33"/>
      <c r="C221" s="33"/>
      <c r="D221" s="33"/>
      <c r="E221" s="33"/>
      <c r="F221" s="33"/>
      <c r="G221" s="33"/>
    </row>
    <row r="222" spans="1:7" ht="15" x14ac:dyDescent="0.2">
      <c r="A222" s="33"/>
      <c r="B222" s="33"/>
      <c r="C222" s="33"/>
      <c r="D222" s="33"/>
      <c r="E222" s="33"/>
      <c r="F222" s="33"/>
      <c r="G222" s="33"/>
    </row>
    <row r="223" spans="1:7" ht="15" x14ac:dyDescent="0.2">
      <c r="A223" s="33"/>
      <c r="B223" s="33"/>
      <c r="C223" s="33"/>
      <c r="D223" s="33"/>
      <c r="E223" s="33"/>
      <c r="F223" s="33"/>
      <c r="G223" s="33"/>
    </row>
    <row r="224" spans="1:7" ht="15" x14ac:dyDescent="0.2">
      <c r="A224" s="33"/>
      <c r="B224" s="33"/>
      <c r="C224" s="33"/>
      <c r="D224" s="33"/>
      <c r="E224" s="33"/>
      <c r="F224" s="33"/>
      <c r="G224" s="33"/>
    </row>
    <row r="225" spans="1:7" ht="15" x14ac:dyDescent="0.2">
      <c r="A225" s="33"/>
      <c r="B225" s="33"/>
      <c r="C225" s="33"/>
      <c r="D225" s="33"/>
      <c r="E225" s="33"/>
      <c r="F225" s="33"/>
      <c r="G225" s="33"/>
    </row>
    <row r="226" spans="1:7" ht="15" x14ac:dyDescent="0.2">
      <c r="A226" s="33"/>
      <c r="B226" s="33"/>
      <c r="C226" s="33"/>
      <c r="D226" s="33"/>
      <c r="E226" s="33"/>
      <c r="F226" s="33"/>
      <c r="G226" s="33"/>
    </row>
    <row r="227" spans="1:7" ht="15" x14ac:dyDescent="0.2">
      <c r="A227" s="33"/>
      <c r="B227" s="33"/>
      <c r="C227" s="33"/>
      <c r="D227" s="33"/>
      <c r="E227" s="33"/>
      <c r="F227" s="33"/>
      <c r="G227" s="33"/>
    </row>
    <row r="228" spans="1:7" ht="15" x14ac:dyDescent="0.2">
      <c r="A228" s="33"/>
      <c r="B228" s="33"/>
      <c r="C228" s="33"/>
      <c r="D228" s="33"/>
      <c r="E228" s="33"/>
      <c r="F228" s="33"/>
      <c r="G228" s="33"/>
    </row>
    <row r="229" spans="1:7" ht="15" x14ac:dyDescent="0.2">
      <c r="A229" s="33"/>
      <c r="B229" s="33"/>
      <c r="C229" s="33"/>
      <c r="D229" s="33"/>
      <c r="E229" s="33"/>
      <c r="F229" s="33"/>
      <c r="G229" s="33"/>
    </row>
    <row r="230" spans="1:7" ht="15" x14ac:dyDescent="0.2">
      <c r="A230" s="33"/>
      <c r="B230" s="33"/>
      <c r="C230" s="33"/>
      <c r="D230" s="33"/>
      <c r="E230" s="33"/>
      <c r="F230" s="33"/>
      <c r="G230" s="33"/>
    </row>
    <row r="231" spans="1:7" ht="15" x14ac:dyDescent="0.2">
      <c r="A231" s="33"/>
      <c r="B231" s="33"/>
      <c r="C231" s="33"/>
      <c r="D231" s="33"/>
      <c r="E231" s="33"/>
      <c r="F231" s="33"/>
      <c r="G231" s="33"/>
    </row>
    <row r="232" spans="1:7" ht="15" x14ac:dyDescent="0.2">
      <c r="A232" s="33"/>
      <c r="B232" s="33"/>
      <c r="C232" s="33"/>
      <c r="D232" s="33"/>
      <c r="E232" s="33"/>
      <c r="F232" s="33"/>
      <c r="G232" s="33"/>
    </row>
    <row r="233" spans="1:7" ht="15" x14ac:dyDescent="0.2">
      <c r="A233" s="33"/>
      <c r="B233" s="33"/>
      <c r="C233" s="33"/>
      <c r="D233" s="33"/>
      <c r="E233" s="33"/>
      <c r="F233" s="33"/>
      <c r="G233" s="33"/>
    </row>
    <row r="234" spans="1:7" ht="15" x14ac:dyDescent="0.2">
      <c r="A234" s="33"/>
      <c r="B234" s="33"/>
      <c r="C234" s="33"/>
      <c r="D234" s="33"/>
      <c r="E234" s="33"/>
      <c r="F234" s="33"/>
      <c r="G234" s="33"/>
    </row>
    <row r="235" spans="1:7" ht="15" x14ac:dyDescent="0.2">
      <c r="A235" s="33"/>
      <c r="B235" s="33"/>
      <c r="C235" s="33"/>
      <c r="D235" s="33"/>
      <c r="E235" s="33"/>
      <c r="F235" s="33"/>
      <c r="G235" s="33"/>
    </row>
    <row r="236" spans="1:7" ht="15" x14ac:dyDescent="0.2">
      <c r="A236" s="33"/>
      <c r="B236" s="33"/>
      <c r="C236" s="33"/>
      <c r="D236" s="33"/>
      <c r="E236" s="33"/>
      <c r="F236" s="33"/>
      <c r="G236" s="33"/>
    </row>
    <row r="237" spans="1:7" ht="15" x14ac:dyDescent="0.2">
      <c r="A237" s="33"/>
      <c r="B237" s="33"/>
      <c r="C237" s="33"/>
      <c r="D237" s="33"/>
      <c r="E237" s="33"/>
      <c r="F237" s="33"/>
      <c r="G237" s="33"/>
    </row>
    <row r="238" spans="1:7" ht="15" x14ac:dyDescent="0.2">
      <c r="A238" s="33"/>
      <c r="B238" s="33"/>
      <c r="C238" s="33"/>
      <c r="D238" s="33"/>
      <c r="E238" s="33"/>
      <c r="F238" s="33"/>
      <c r="G238" s="33"/>
    </row>
    <row r="239" spans="1:7" ht="15" x14ac:dyDescent="0.2">
      <c r="A239" s="33"/>
      <c r="B239" s="33"/>
      <c r="C239" s="33"/>
      <c r="D239" s="33"/>
      <c r="E239" s="33"/>
      <c r="F239" s="33"/>
      <c r="G239" s="33"/>
    </row>
    <row r="240" spans="1:7" ht="15" x14ac:dyDescent="0.2">
      <c r="A240" s="33"/>
      <c r="B240" s="33"/>
      <c r="C240" s="33"/>
      <c r="D240" s="33"/>
      <c r="E240" s="33"/>
      <c r="F240" s="33"/>
      <c r="G240" s="33"/>
    </row>
    <row r="241" spans="1:7" ht="15" x14ac:dyDescent="0.2">
      <c r="A241" s="33"/>
      <c r="B241" s="33"/>
      <c r="C241" s="33"/>
      <c r="D241" s="33"/>
      <c r="E241" s="33"/>
      <c r="F241" s="33"/>
      <c r="G241" s="33"/>
    </row>
    <row r="242" spans="1:7" ht="15" x14ac:dyDescent="0.2">
      <c r="A242" s="33"/>
      <c r="B242" s="33"/>
      <c r="C242" s="33"/>
      <c r="D242" s="33"/>
      <c r="E242" s="33"/>
      <c r="F242" s="33"/>
      <c r="G242" s="33"/>
    </row>
    <row r="243" spans="1:7" ht="15" x14ac:dyDescent="0.2">
      <c r="A243" s="33"/>
      <c r="B243" s="33"/>
      <c r="C243" s="33"/>
      <c r="D243" s="33"/>
      <c r="E243" s="33"/>
      <c r="F243" s="33"/>
      <c r="G243" s="33"/>
    </row>
    <row r="244" spans="1:7" ht="15" x14ac:dyDescent="0.2">
      <c r="A244" s="33"/>
      <c r="B244" s="33"/>
      <c r="C244" s="33"/>
      <c r="D244" s="33"/>
      <c r="E244" s="33"/>
      <c r="F244" s="33"/>
      <c r="G244" s="33"/>
    </row>
    <row r="245" spans="1:7" ht="15" x14ac:dyDescent="0.2">
      <c r="A245" s="33"/>
      <c r="B245" s="33"/>
      <c r="C245" s="33"/>
      <c r="D245" s="33"/>
      <c r="E245" s="33"/>
      <c r="F245" s="33"/>
      <c r="G245" s="33"/>
    </row>
    <row r="246" spans="1:7" ht="15" x14ac:dyDescent="0.2">
      <c r="A246" s="33"/>
      <c r="B246" s="33"/>
      <c r="C246" s="33"/>
      <c r="D246" s="33"/>
      <c r="E246" s="33"/>
      <c r="F246" s="33"/>
      <c r="G246" s="33"/>
    </row>
    <row r="247" spans="1:7" ht="15" x14ac:dyDescent="0.2">
      <c r="A247" s="33"/>
      <c r="B247" s="33"/>
      <c r="C247" s="33"/>
      <c r="D247" s="33"/>
      <c r="E247" s="33"/>
      <c r="F247" s="33"/>
      <c r="G247" s="33"/>
    </row>
    <row r="248" spans="1:7" ht="15" x14ac:dyDescent="0.2">
      <c r="A248" s="33"/>
      <c r="B248" s="33"/>
      <c r="C248" s="33"/>
      <c r="D248" s="33"/>
      <c r="E248" s="33"/>
      <c r="F248" s="33"/>
      <c r="G248" s="33"/>
    </row>
    <row r="249" spans="1:7" ht="15" x14ac:dyDescent="0.2">
      <c r="A249" s="33"/>
      <c r="B249" s="33"/>
      <c r="C249" s="33"/>
      <c r="D249" s="33"/>
      <c r="E249" s="33"/>
      <c r="F249" s="33"/>
      <c r="G249" s="33"/>
    </row>
    <row r="250" spans="1:7" ht="15" x14ac:dyDescent="0.2">
      <c r="A250" s="33"/>
      <c r="B250" s="33"/>
      <c r="C250" s="33"/>
      <c r="D250" s="33"/>
      <c r="E250" s="33"/>
      <c r="F250" s="33"/>
      <c r="G250" s="33"/>
    </row>
    <row r="251" spans="1:7" ht="15" x14ac:dyDescent="0.2">
      <c r="A251" s="33"/>
      <c r="B251" s="33"/>
      <c r="C251" s="33"/>
      <c r="D251" s="33"/>
      <c r="E251" s="33"/>
      <c r="F251" s="33"/>
      <c r="G251" s="33"/>
    </row>
    <row r="252" spans="1:7" ht="15" x14ac:dyDescent="0.2">
      <c r="A252" s="33"/>
      <c r="B252" s="33"/>
      <c r="C252" s="33"/>
      <c r="D252" s="33"/>
      <c r="E252" s="33"/>
      <c r="F252" s="33"/>
      <c r="G252" s="33"/>
    </row>
    <row r="253" spans="1:7" ht="15" x14ac:dyDescent="0.2">
      <c r="A253" s="33"/>
      <c r="B253" s="33"/>
      <c r="C253" s="33"/>
      <c r="D253" s="33"/>
      <c r="E253" s="33"/>
      <c r="F253" s="33"/>
      <c r="G253" s="33"/>
    </row>
    <row r="254" spans="1:7" ht="15" x14ac:dyDescent="0.2">
      <c r="A254" s="33"/>
      <c r="B254" s="33"/>
      <c r="C254" s="33"/>
      <c r="D254" s="33"/>
      <c r="E254" s="33"/>
      <c r="F254" s="33"/>
      <c r="G254" s="33"/>
    </row>
    <row r="255" spans="1:7" ht="15" x14ac:dyDescent="0.2">
      <c r="A255" s="33"/>
      <c r="B255" s="33"/>
      <c r="C255" s="33"/>
      <c r="D255" s="33"/>
      <c r="E255" s="33"/>
      <c r="F255" s="33"/>
      <c r="G255" s="33"/>
    </row>
    <row r="256" spans="1:7" ht="15" x14ac:dyDescent="0.2">
      <c r="A256" s="33"/>
      <c r="B256" s="33"/>
      <c r="C256" s="33"/>
      <c r="D256" s="33"/>
      <c r="E256" s="33"/>
      <c r="F256" s="33"/>
      <c r="G256" s="33"/>
    </row>
    <row r="257" spans="1:7" ht="15" x14ac:dyDescent="0.2">
      <c r="A257" s="33"/>
      <c r="B257" s="33"/>
      <c r="C257" s="33"/>
      <c r="D257" s="33"/>
      <c r="E257" s="33"/>
      <c r="F257" s="33"/>
      <c r="G257" s="33"/>
    </row>
    <row r="258" spans="1:7" ht="15" x14ac:dyDescent="0.2">
      <c r="A258" s="33"/>
      <c r="B258" s="33"/>
      <c r="C258" s="33"/>
      <c r="D258" s="33"/>
      <c r="E258" s="33"/>
      <c r="F258" s="33"/>
      <c r="G258" s="33"/>
    </row>
    <row r="259" spans="1:7" ht="15" x14ac:dyDescent="0.2">
      <c r="A259" s="33"/>
      <c r="B259" s="33"/>
      <c r="C259" s="33"/>
      <c r="D259" s="33"/>
      <c r="E259" s="33"/>
      <c r="F259" s="33"/>
      <c r="G259" s="33"/>
    </row>
    <row r="260" spans="1:7" ht="15" x14ac:dyDescent="0.2">
      <c r="A260" s="33"/>
      <c r="B260" s="33"/>
      <c r="C260" s="33"/>
      <c r="D260" s="33"/>
      <c r="E260" s="33"/>
      <c r="F260" s="33"/>
      <c r="G260" s="33"/>
    </row>
    <row r="261" spans="1:7" ht="15" x14ac:dyDescent="0.2">
      <c r="A261" s="33"/>
      <c r="B261" s="33"/>
      <c r="C261" s="33"/>
      <c r="D261" s="33"/>
      <c r="E261" s="33"/>
      <c r="F261" s="33"/>
      <c r="G261" s="33"/>
    </row>
    <row r="262" spans="1:7" ht="15" x14ac:dyDescent="0.2">
      <c r="A262" s="33"/>
      <c r="B262" s="33"/>
      <c r="C262" s="33"/>
      <c r="D262" s="33"/>
      <c r="E262" s="33"/>
      <c r="F262" s="33"/>
      <c r="G262" s="33"/>
    </row>
    <row r="263" spans="1:7" ht="15" x14ac:dyDescent="0.2">
      <c r="A263" s="33"/>
      <c r="B263" s="33"/>
      <c r="C263" s="33"/>
      <c r="D263" s="33"/>
      <c r="E263" s="33"/>
      <c r="F263" s="33"/>
      <c r="G263" s="33"/>
    </row>
    <row r="264" spans="1:7" ht="15" x14ac:dyDescent="0.2">
      <c r="A264" s="33"/>
      <c r="B264" s="33"/>
      <c r="C264" s="33"/>
      <c r="D264" s="33"/>
      <c r="E264" s="33"/>
      <c r="F264" s="33"/>
      <c r="G264" s="33"/>
    </row>
    <row r="265" spans="1:7" ht="15" x14ac:dyDescent="0.2">
      <c r="A265" s="33"/>
      <c r="B265" s="33"/>
      <c r="C265" s="33"/>
      <c r="D265" s="33"/>
      <c r="E265" s="33"/>
      <c r="F265" s="33"/>
      <c r="G265" s="33"/>
    </row>
    <row r="266" spans="1:7" ht="15" x14ac:dyDescent="0.2">
      <c r="A266" s="33"/>
      <c r="B266" s="33"/>
      <c r="C266" s="33"/>
      <c r="D266" s="33"/>
      <c r="E266" s="33"/>
      <c r="F266" s="33"/>
      <c r="G266" s="33"/>
    </row>
    <row r="267" spans="1:7" ht="15" x14ac:dyDescent="0.2">
      <c r="A267" s="33"/>
      <c r="B267" s="33"/>
      <c r="C267" s="33"/>
      <c r="D267" s="33"/>
      <c r="E267" s="33"/>
      <c r="F267" s="33"/>
      <c r="G267" s="33"/>
    </row>
    <row r="268" spans="1:7" ht="15" x14ac:dyDescent="0.2">
      <c r="A268" s="33"/>
      <c r="B268" s="33"/>
      <c r="C268" s="33"/>
      <c r="D268" s="33"/>
      <c r="E268" s="33"/>
      <c r="F268" s="33"/>
      <c r="G268" s="33"/>
    </row>
    <row r="269" spans="1:7" ht="15" x14ac:dyDescent="0.2">
      <c r="A269" s="33"/>
      <c r="B269" s="33"/>
      <c r="C269" s="33"/>
      <c r="D269" s="33"/>
      <c r="E269" s="33"/>
      <c r="F269" s="33"/>
      <c r="G269" s="33"/>
    </row>
    <row r="270" spans="1:7" ht="15" x14ac:dyDescent="0.2">
      <c r="A270" s="33"/>
      <c r="B270" s="33"/>
      <c r="C270" s="33"/>
      <c r="D270" s="33"/>
      <c r="E270" s="33"/>
      <c r="F270" s="33"/>
      <c r="G270" s="33"/>
    </row>
    <row r="271" spans="1:7" ht="15" x14ac:dyDescent="0.2">
      <c r="A271" s="33"/>
      <c r="B271" s="33"/>
      <c r="C271" s="33"/>
      <c r="D271" s="33"/>
      <c r="E271" s="33"/>
      <c r="F271" s="33"/>
      <c r="G271" s="33"/>
    </row>
    <row r="272" spans="1:7" ht="15" x14ac:dyDescent="0.2">
      <c r="A272" s="33"/>
      <c r="B272" s="33"/>
      <c r="C272" s="33"/>
      <c r="D272" s="33"/>
      <c r="E272" s="33"/>
      <c r="F272" s="33"/>
      <c r="G272" s="33"/>
    </row>
    <row r="273" spans="1:7" ht="15" x14ac:dyDescent="0.2">
      <c r="A273" s="33"/>
      <c r="B273" s="33"/>
      <c r="C273" s="33"/>
      <c r="D273" s="33"/>
      <c r="E273" s="33"/>
      <c r="F273" s="33"/>
      <c r="G273" s="33"/>
    </row>
    <row r="274" spans="1:7" ht="15" x14ac:dyDescent="0.2">
      <c r="A274" s="33"/>
      <c r="B274" s="33"/>
      <c r="C274" s="33"/>
      <c r="D274" s="33"/>
      <c r="E274" s="33"/>
      <c r="F274" s="33"/>
      <c r="G274" s="33"/>
    </row>
    <row r="275" spans="1:7" ht="15" x14ac:dyDescent="0.2">
      <c r="A275" s="33"/>
      <c r="B275" s="33"/>
      <c r="C275" s="33"/>
      <c r="D275" s="33"/>
      <c r="E275" s="33"/>
      <c r="F275" s="33"/>
      <c r="G275" s="33"/>
    </row>
    <row r="276" spans="1:7" ht="15" x14ac:dyDescent="0.2">
      <c r="A276" s="33"/>
      <c r="B276" s="33"/>
      <c r="C276" s="33"/>
      <c r="D276" s="33"/>
      <c r="E276" s="33"/>
      <c r="F276" s="33"/>
      <c r="G276" s="33"/>
    </row>
    <row r="277" spans="1:7" ht="15" x14ac:dyDescent="0.2">
      <c r="A277" s="33"/>
      <c r="B277" s="33"/>
      <c r="C277" s="33"/>
      <c r="D277" s="33"/>
      <c r="E277" s="33"/>
      <c r="F277" s="33"/>
      <c r="G277" s="33"/>
    </row>
    <row r="278" spans="1:7" ht="15" x14ac:dyDescent="0.2">
      <c r="A278" s="33"/>
      <c r="B278" s="33"/>
      <c r="C278" s="33"/>
      <c r="D278" s="33"/>
      <c r="E278" s="33"/>
      <c r="F278" s="33"/>
      <c r="G278" s="33"/>
    </row>
    <row r="279" spans="1:7" ht="15" x14ac:dyDescent="0.2">
      <c r="A279" s="33"/>
      <c r="B279" s="33"/>
      <c r="C279" s="33"/>
      <c r="D279" s="33"/>
      <c r="E279" s="33"/>
      <c r="F279" s="33"/>
      <c r="G279" s="33"/>
    </row>
    <row r="280" spans="1:7" ht="15" x14ac:dyDescent="0.2">
      <c r="A280" s="33"/>
      <c r="B280" s="33"/>
      <c r="C280" s="33"/>
      <c r="D280" s="33"/>
      <c r="E280" s="33"/>
      <c r="F280" s="33"/>
      <c r="G280" s="33"/>
    </row>
    <row r="281" spans="1:7" ht="15" x14ac:dyDescent="0.2">
      <c r="A281" s="33"/>
      <c r="B281" s="33"/>
      <c r="C281" s="33"/>
      <c r="D281" s="33"/>
      <c r="E281" s="33"/>
      <c r="F281" s="33"/>
      <c r="G281" s="33"/>
    </row>
    <row r="282" spans="1:7" ht="15" x14ac:dyDescent="0.2">
      <c r="A282" s="33"/>
      <c r="B282" s="33"/>
      <c r="C282" s="33"/>
      <c r="D282" s="33"/>
      <c r="E282" s="33"/>
      <c r="F282" s="33"/>
      <c r="G282" s="33"/>
    </row>
    <row r="283" spans="1:7" ht="15" x14ac:dyDescent="0.2">
      <c r="A283" s="33"/>
      <c r="B283" s="33"/>
      <c r="C283" s="33"/>
      <c r="D283" s="33"/>
      <c r="E283" s="33"/>
      <c r="F283" s="33"/>
      <c r="G283" s="33"/>
    </row>
    <row r="284" spans="1:7" ht="15" x14ac:dyDescent="0.2">
      <c r="A284" s="33"/>
      <c r="B284" s="33"/>
      <c r="C284" s="33"/>
      <c r="D284" s="33"/>
      <c r="E284" s="33"/>
      <c r="F284" s="33"/>
      <c r="G284" s="33"/>
    </row>
    <row r="285" spans="1:7" ht="15" x14ac:dyDescent="0.2">
      <c r="A285" s="33"/>
      <c r="B285" s="33"/>
      <c r="C285" s="33"/>
      <c r="D285" s="33"/>
      <c r="E285" s="33"/>
      <c r="F285" s="33"/>
      <c r="G285" s="33"/>
    </row>
  </sheetData>
  <mergeCells count="6">
    <mergeCell ref="A29:G32"/>
    <mergeCell ref="A2:D2"/>
    <mergeCell ref="C19:G19"/>
    <mergeCell ref="C25:G25"/>
    <mergeCell ref="C26:G26"/>
    <mergeCell ref="C27:G27"/>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48"/>
  <sheetViews>
    <sheetView zoomScale="85" zoomScaleNormal="85" workbookViewId="0">
      <pane xSplit="6" ySplit="13" topLeftCell="G24" activePane="bottomRight" state="frozen"/>
      <selection pane="topRight" activeCell="G1" sqref="G1"/>
      <selection pane="bottomLeft" activeCell="A14" sqref="A14"/>
      <selection pane="bottomRight" activeCell="A8" sqref="A8:CX42"/>
    </sheetView>
  </sheetViews>
  <sheetFormatPr defaultRowHeight="12.75" x14ac:dyDescent="0.2"/>
  <cols>
    <col min="1" max="1" width="26.85546875" style="2" customWidth="1"/>
    <col min="2" max="2" width="4.7109375" style="2" customWidth="1"/>
    <col min="3" max="3" width="16.140625" style="2" customWidth="1"/>
    <col min="4" max="4" width="16.5703125" style="2" customWidth="1"/>
    <col min="5" max="5" width="11.85546875" style="2" customWidth="1"/>
    <col min="6" max="6" width="12.140625" style="2" customWidth="1"/>
    <col min="7" max="7" width="15.7109375" style="2" customWidth="1"/>
    <col min="8" max="8" width="7.7109375" style="2" customWidth="1"/>
    <col min="9" max="9" width="15.7109375" style="2" customWidth="1"/>
    <col min="10" max="10" width="7.7109375" style="2" customWidth="1"/>
    <col min="11" max="11" width="15.7109375" style="2" customWidth="1"/>
    <col min="12" max="12" width="7.7109375" style="2" customWidth="1"/>
    <col min="13" max="13" width="15.7109375" style="2" customWidth="1"/>
    <col min="14" max="14" width="7.7109375" style="2" customWidth="1"/>
    <col min="15" max="15" width="15.28515625" style="2" customWidth="1"/>
    <col min="16" max="16" width="7" style="2" customWidth="1"/>
    <col min="17" max="17" width="14.28515625" style="2" customWidth="1"/>
    <col min="18" max="18" width="7" style="2" customWidth="1"/>
    <col min="19" max="19" width="15" style="2" customWidth="1"/>
    <col min="20" max="20" width="7.140625" style="2" customWidth="1"/>
    <col min="21" max="21" width="15.7109375" style="2" customWidth="1"/>
    <col min="22" max="22" width="7.7109375" style="2" customWidth="1"/>
    <col min="23" max="23" width="15.7109375" style="2" customWidth="1"/>
    <col min="24" max="24" width="7.7109375" style="2" customWidth="1"/>
    <col min="25" max="25" width="15.7109375" style="2" customWidth="1"/>
    <col min="26" max="26" width="7.7109375" style="2" customWidth="1"/>
    <col min="27" max="27" width="15.7109375" style="2" customWidth="1"/>
    <col min="28" max="28" width="7.7109375" style="2" customWidth="1"/>
    <col min="29" max="29" width="15.7109375" style="2" customWidth="1"/>
    <col min="30" max="30" width="7.7109375" style="2" customWidth="1"/>
    <col min="31" max="31" width="15.7109375" style="2" customWidth="1"/>
    <col min="32" max="32" width="7.7109375" style="2" customWidth="1"/>
    <col min="33" max="33" width="15" style="2" customWidth="1"/>
    <col min="34" max="34" width="7.140625" style="2" customWidth="1"/>
    <col min="35" max="35" width="14.7109375" style="2" customWidth="1"/>
    <col min="36" max="36" width="7.140625" style="2" customWidth="1"/>
    <col min="37" max="37" width="14.7109375" style="2" customWidth="1"/>
    <col min="38" max="38" width="7" style="2" customWidth="1"/>
    <col min="39" max="39" width="15" style="2" customWidth="1"/>
    <col min="40" max="40" width="7.7109375" style="2" customWidth="1"/>
    <col min="41" max="41" width="15.7109375" style="2" customWidth="1"/>
    <col min="42" max="42" width="7.7109375" style="2" customWidth="1"/>
    <col min="43" max="43" width="15.7109375" style="2" customWidth="1"/>
    <col min="44" max="44" width="7.7109375" style="2" customWidth="1"/>
    <col min="45" max="45" width="15.7109375" style="2" customWidth="1"/>
    <col min="46" max="46" width="7.7109375" style="2" customWidth="1"/>
    <col min="47" max="47" width="15.7109375" style="2" customWidth="1"/>
    <col min="48" max="48" width="7.7109375" style="2" customWidth="1"/>
    <col min="49" max="49" width="15.7109375" style="2" customWidth="1"/>
    <col min="50" max="50" width="7.7109375" style="2" customWidth="1"/>
    <col min="51" max="51" width="15.7109375" style="2" customWidth="1"/>
    <col min="52" max="52" width="7.7109375" style="2" customWidth="1"/>
    <col min="53" max="53" width="14.7109375" style="2" customWidth="1"/>
    <col min="54" max="54" width="7.140625" style="2" customWidth="1"/>
    <col min="55" max="55" width="15.140625" style="2" customWidth="1"/>
    <col min="56" max="56" width="7.28515625" style="2" customWidth="1"/>
    <col min="57" max="57" width="15.140625" style="2" customWidth="1"/>
    <col min="58" max="58" width="7.28515625" style="2" customWidth="1"/>
    <col min="59" max="59" width="15" customWidth="1"/>
    <col min="60" max="60" width="7.7109375" customWidth="1"/>
    <col min="61" max="61" width="15.7109375" style="2" customWidth="1"/>
    <col min="62" max="62" width="7.7109375" style="2" customWidth="1"/>
    <col min="63" max="63" width="15.7109375" style="2" customWidth="1"/>
    <col min="64" max="64" width="7.7109375" style="2" customWidth="1"/>
    <col min="65" max="65" width="15.7109375" style="2" customWidth="1"/>
    <col min="66" max="66" width="7.7109375" style="2" customWidth="1"/>
    <col min="67" max="67" width="15.7109375" style="2" customWidth="1"/>
    <col min="68" max="68" width="7.7109375" style="2" customWidth="1"/>
    <col min="69" max="69" width="15.7109375" style="2" customWidth="1"/>
    <col min="70" max="70" width="7.7109375" style="2" customWidth="1"/>
    <col min="71" max="71" width="15.7109375" style="2" customWidth="1"/>
    <col min="72" max="72" width="7.7109375" style="2" customWidth="1"/>
    <col min="73" max="73" width="15.7109375" customWidth="1"/>
    <col min="75" max="75" width="15.7109375" customWidth="1"/>
    <col min="77" max="77" width="15.7109375" customWidth="1"/>
    <col min="79" max="79" width="15.7109375" customWidth="1"/>
    <col min="81" max="81" width="15.7109375" customWidth="1"/>
    <col min="83" max="83" width="15.140625" customWidth="1"/>
    <col min="84" max="84" width="9.7109375" customWidth="1"/>
    <col min="85" max="85" width="14.140625" customWidth="1"/>
    <col min="86" max="86" width="7.85546875" customWidth="1"/>
    <col min="87" max="87" width="15.7109375" customWidth="1"/>
    <col min="89" max="89" width="15.7109375" customWidth="1"/>
    <col min="91" max="91" width="15.7109375" customWidth="1"/>
    <col min="93" max="93" width="15.7109375" customWidth="1"/>
    <col min="95" max="95" width="15.7109375" customWidth="1"/>
    <col min="97" max="97" width="15.7109375" customWidth="1"/>
    <col min="99" max="99" width="15.7109375" customWidth="1"/>
    <col min="101" max="101" width="15.7109375" customWidth="1"/>
  </cols>
  <sheetData>
    <row r="1" spans="1:102" ht="23.25" x14ac:dyDescent="0.2">
      <c r="A1" s="144" t="s">
        <v>17</v>
      </c>
      <c r="B1" s="145"/>
      <c r="C1" s="145"/>
      <c r="D1" s="145"/>
      <c r="E1" s="145"/>
      <c r="F1" s="145"/>
    </row>
    <row r="2" spans="1:102" ht="23.25" x14ac:dyDescent="0.2">
      <c r="A2" s="144" t="s">
        <v>119</v>
      </c>
      <c r="B2" s="145"/>
      <c r="C2" s="145"/>
      <c r="D2" s="145"/>
      <c r="E2" s="145"/>
      <c r="F2" s="145"/>
    </row>
    <row r="3" spans="1:102" ht="13.5" thickBot="1" x14ac:dyDescent="0.25"/>
    <row r="4" spans="1:102" ht="16.5" thickBot="1" x14ac:dyDescent="0.3">
      <c r="A4" s="4" t="s">
        <v>18</v>
      </c>
      <c r="B4" s="146" t="s">
        <v>19</v>
      </c>
      <c r="C4" s="147"/>
      <c r="D4" s="5" t="s">
        <v>20</v>
      </c>
      <c r="E4" s="148">
        <v>43242</v>
      </c>
      <c r="F4" s="149"/>
      <c r="S4" s="142"/>
      <c r="T4" s="142"/>
      <c r="AG4" s="142"/>
      <c r="AH4" s="142"/>
      <c r="BI4" s="142"/>
      <c r="BJ4" s="142"/>
      <c r="BU4" s="142"/>
      <c r="BV4" s="142"/>
      <c r="CI4" s="142"/>
      <c r="CJ4" s="142"/>
    </row>
    <row r="5" spans="1:102" ht="15" thickBot="1" x14ac:dyDescent="0.25">
      <c r="A5" s="6"/>
      <c r="B5" s="1"/>
      <c r="C5" s="1"/>
      <c r="E5" s="1"/>
      <c r="M5" s="3"/>
      <c r="W5" s="3"/>
      <c r="AS5" s="3"/>
      <c r="BC5" s="3"/>
    </row>
    <row r="6" spans="1:102" ht="18.75" thickBot="1" x14ac:dyDescent="0.3">
      <c r="A6" s="7" t="s">
        <v>21</v>
      </c>
      <c r="B6" s="146" t="s">
        <v>316</v>
      </c>
      <c r="C6" s="147"/>
      <c r="G6" s="143" t="s">
        <v>139</v>
      </c>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row>
    <row r="7" spans="1:102" ht="13.5" thickBot="1" x14ac:dyDescent="0.25">
      <c r="A7" s="8"/>
    </row>
    <row r="8" spans="1:102" ht="16.5" customHeight="1" thickBot="1" x14ac:dyDescent="0.3">
      <c r="A8" s="4" t="s">
        <v>22</v>
      </c>
      <c r="B8" s="146" t="s">
        <v>181</v>
      </c>
      <c r="C8" s="147"/>
      <c r="E8" s="45" t="s">
        <v>24</v>
      </c>
      <c r="F8" s="46"/>
      <c r="G8" s="140" t="s">
        <v>184</v>
      </c>
      <c r="H8" s="141"/>
      <c r="I8" s="140" t="s">
        <v>190</v>
      </c>
      <c r="J8" s="141"/>
      <c r="K8" s="140" t="s">
        <v>192</v>
      </c>
      <c r="L8" s="141"/>
      <c r="M8" s="140" t="s">
        <v>194</v>
      </c>
      <c r="N8" s="141"/>
      <c r="O8" s="140" t="s">
        <v>196</v>
      </c>
      <c r="P8" s="141"/>
      <c r="Q8" s="140" t="s">
        <v>198</v>
      </c>
      <c r="R8" s="141"/>
      <c r="S8" s="140" t="s">
        <v>202</v>
      </c>
      <c r="T8" s="141"/>
      <c r="U8" s="140" t="s">
        <v>206</v>
      </c>
      <c r="V8" s="141"/>
      <c r="W8" s="140" t="s">
        <v>208</v>
      </c>
      <c r="X8" s="141"/>
      <c r="Y8" s="140" t="s">
        <v>210</v>
      </c>
      <c r="Z8" s="141"/>
      <c r="AA8" s="140" t="s">
        <v>212</v>
      </c>
      <c r="AB8" s="141"/>
      <c r="AC8" s="140" t="s">
        <v>214</v>
      </c>
      <c r="AD8" s="141"/>
      <c r="AE8" s="140" t="s">
        <v>216</v>
      </c>
      <c r="AF8" s="141"/>
      <c r="AG8" s="140" t="s">
        <v>220</v>
      </c>
      <c r="AH8" s="141"/>
      <c r="AI8" s="140" t="s">
        <v>226</v>
      </c>
      <c r="AJ8" s="141"/>
      <c r="AK8" s="140" t="s">
        <v>228</v>
      </c>
      <c r="AL8" s="141"/>
      <c r="AM8" s="140" t="s">
        <v>230</v>
      </c>
      <c r="AN8" s="141"/>
      <c r="AO8" s="140" t="s">
        <v>232</v>
      </c>
      <c r="AP8" s="141"/>
      <c r="AQ8" s="140" t="s">
        <v>234</v>
      </c>
      <c r="AR8" s="141"/>
      <c r="AS8" s="140" t="s">
        <v>238</v>
      </c>
      <c r="AT8" s="141"/>
      <c r="AU8" s="140" t="s">
        <v>242</v>
      </c>
      <c r="AV8" s="141"/>
      <c r="AW8" s="140" t="s">
        <v>244</v>
      </c>
      <c r="AX8" s="141"/>
      <c r="AY8" s="140" t="s">
        <v>246</v>
      </c>
      <c r="AZ8" s="141"/>
      <c r="BA8" s="140" t="s">
        <v>248</v>
      </c>
      <c r="BB8" s="141"/>
      <c r="BC8" s="140" t="s">
        <v>250</v>
      </c>
      <c r="BD8" s="141"/>
      <c r="BE8" s="140" t="s">
        <v>252</v>
      </c>
      <c r="BF8" s="141"/>
      <c r="BG8" s="140" t="s">
        <v>254</v>
      </c>
      <c r="BH8" s="141"/>
      <c r="BI8" s="140" t="s">
        <v>258</v>
      </c>
      <c r="BJ8" s="141"/>
      <c r="BK8" s="140" t="s">
        <v>264</v>
      </c>
      <c r="BL8" s="141"/>
      <c r="BM8" s="140" t="s">
        <v>266</v>
      </c>
      <c r="BN8" s="141"/>
      <c r="BO8" s="140" t="s">
        <v>268</v>
      </c>
      <c r="BP8" s="141"/>
      <c r="BQ8" s="140" t="s">
        <v>270</v>
      </c>
      <c r="BR8" s="141"/>
      <c r="BS8" s="140" t="s">
        <v>272</v>
      </c>
      <c r="BT8" s="141"/>
      <c r="BU8" s="140" t="s">
        <v>276</v>
      </c>
      <c r="BV8" s="141"/>
      <c r="BW8" s="140" t="s">
        <v>280</v>
      </c>
      <c r="BX8" s="141"/>
      <c r="BY8" s="140" t="s">
        <v>282</v>
      </c>
      <c r="BZ8" s="141"/>
      <c r="CA8" s="140" t="s">
        <v>284</v>
      </c>
      <c r="CB8" s="141"/>
      <c r="CC8" s="140" t="s">
        <v>286</v>
      </c>
      <c r="CD8" s="141"/>
      <c r="CE8" s="140" t="s">
        <v>288</v>
      </c>
      <c r="CF8" s="141"/>
      <c r="CG8" s="140" t="s">
        <v>290</v>
      </c>
      <c r="CH8" s="141"/>
      <c r="CI8" s="140" t="s">
        <v>292</v>
      </c>
      <c r="CJ8" s="141"/>
      <c r="CK8" s="140" t="s">
        <v>294</v>
      </c>
      <c r="CL8" s="141"/>
      <c r="CM8" s="140" t="s">
        <v>298</v>
      </c>
      <c r="CN8" s="141"/>
      <c r="CO8" s="140" t="s">
        <v>304</v>
      </c>
      <c r="CP8" s="141"/>
      <c r="CQ8" s="140" t="s">
        <v>306</v>
      </c>
      <c r="CR8" s="141"/>
      <c r="CS8" s="140" t="s">
        <v>308</v>
      </c>
      <c r="CT8" s="141"/>
      <c r="CU8" s="140" t="s">
        <v>310</v>
      </c>
      <c r="CV8" s="141"/>
      <c r="CW8" s="140" t="s">
        <v>320</v>
      </c>
      <c r="CX8" s="141"/>
    </row>
    <row r="9" spans="1:102" ht="15.75" thickBot="1" x14ac:dyDescent="0.25">
      <c r="E9" s="45" t="s">
        <v>23</v>
      </c>
      <c r="F9" s="45"/>
      <c r="G9" s="136" t="s">
        <v>183</v>
      </c>
      <c r="H9" s="136"/>
      <c r="I9" s="136" t="s">
        <v>189</v>
      </c>
      <c r="J9" s="136"/>
      <c r="K9" s="136" t="s">
        <v>191</v>
      </c>
      <c r="L9" s="136"/>
      <c r="M9" s="136" t="s">
        <v>193</v>
      </c>
      <c r="N9" s="136"/>
      <c r="O9" s="136" t="s">
        <v>195</v>
      </c>
      <c r="P9" s="136"/>
      <c r="Q9" s="136" t="s">
        <v>197</v>
      </c>
      <c r="R9" s="136"/>
      <c r="S9" s="136" t="s">
        <v>201</v>
      </c>
      <c r="T9" s="136"/>
      <c r="U9" s="136" t="s">
        <v>205</v>
      </c>
      <c r="V9" s="136"/>
      <c r="W9" s="136" t="s">
        <v>207</v>
      </c>
      <c r="X9" s="136"/>
      <c r="Y9" s="136" t="s">
        <v>209</v>
      </c>
      <c r="Z9" s="136"/>
      <c r="AA9" s="136" t="s">
        <v>211</v>
      </c>
      <c r="AB9" s="136"/>
      <c r="AC9" s="136" t="s">
        <v>213</v>
      </c>
      <c r="AD9" s="136"/>
      <c r="AE9" s="136" t="s">
        <v>215</v>
      </c>
      <c r="AF9" s="136"/>
      <c r="AG9" s="136" t="s">
        <v>219</v>
      </c>
      <c r="AH9" s="136"/>
      <c r="AI9" s="136" t="s">
        <v>225</v>
      </c>
      <c r="AJ9" s="136"/>
      <c r="AK9" s="136" t="s">
        <v>227</v>
      </c>
      <c r="AL9" s="136"/>
      <c r="AM9" s="136" t="s">
        <v>229</v>
      </c>
      <c r="AN9" s="136"/>
      <c r="AO9" s="136" t="s">
        <v>231</v>
      </c>
      <c r="AP9" s="136"/>
      <c r="AQ9" s="136" t="s">
        <v>233</v>
      </c>
      <c r="AR9" s="136"/>
      <c r="AS9" s="136" t="s">
        <v>237</v>
      </c>
      <c r="AT9" s="136"/>
      <c r="AU9" s="136" t="s">
        <v>241</v>
      </c>
      <c r="AV9" s="136"/>
      <c r="AW9" s="136" t="s">
        <v>243</v>
      </c>
      <c r="AX9" s="136"/>
      <c r="AY9" s="136" t="s">
        <v>245</v>
      </c>
      <c r="AZ9" s="136"/>
      <c r="BA9" s="136" t="s">
        <v>247</v>
      </c>
      <c r="BB9" s="136"/>
      <c r="BC9" s="136" t="s">
        <v>249</v>
      </c>
      <c r="BD9" s="136"/>
      <c r="BE9" s="136" t="s">
        <v>251</v>
      </c>
      <c r="BF9" s="136"/>
      <c r="BG9" s="136" t="s">
        <v>253</v>
      </c>
      <c r="BH9" s="136"/>
      <c r="BI9" s="136" t="s">
        <v>257</v>
      </c>
      <c r="BJ9" s="136"/>
      <c r="BK9" s="136" t="s">
        <v>263</v>
      </c>
      <c r="BL9" s="136"/>
      <c r="BM9" s="136" t="s">
        <v>265</v>
      </c>
      <c r="BN9" s="136"/>
      <c r="BO9" s="136" t="s">
        <v>267</v>
      </c>
      <c r="BP9" s="136"/>
      <c r="BQ9" s="136" t="s">
        <v>269</v>
      </c>
      <c r="BR9" s="136"/>
      <c r="BS9" s="136" t="s">
        <v>271</v>
      </c>
      <c r="BT9" s="136"/>
      <c r="BU9" s="136" t="s">
        <v>275</v>
      </c>
      <c r="BV9" s="136"/>
      <c r="BW9" s="136" t="s">
        <v>279</v>
      </c>
      <c r="BX9" s="136"/>
      <c r="BY9" s="136" t="s">
        <v>281</v>
      </c>
      <c r="BZ9" s="136"/>
      <c r="CA9" s="136" t="s">
        <v>283</v>
      </c>
      <c r="CB9" s="136"/>
      <c r="CC9" s="136" t="s">
        <v>285</v>
      </c>
      <c r="CD9" s="136"/>
      <c r="CE9" s="136" t="s">
        <v>287</v>
      </c>
      <c r="CF9" s="136"/>
      <c r="CG9" s="136" t="s">
        <v>289</v>
      </c>
      <c r="CH9" s="136"/>
      <c r="CI9" s="136" t="s">
        <v>291</v>
      </c>
      <c r="CJ9" s="136"/>
      <c r="CK9" s="136" t="s">
        <v>293</v>
      </c>
      <c r="CL9" s="136"/>
      <c r="CM9" s="136" t="s">
        <v>297</v>
      </c>
      <c r="CN9" s="136"/>
      <c r="CO9" s="136" t="s">
        <v>303</v>
      </c>
      <c r="CP9" s="136"/>
      <c r="CQ9" s="136" t="s">
        <v>305</v>
      </c>
      <c r="CR9" s="136"/>
      <c r="CS9" s="136" t="s">
        <v>307</v>
      </c>
      <c r="CT9" s="136"/>
      <c r="CU9" s="136" t="s">
        <v>309</v>
      </c>
      <c r="CV9" s="136"/>
      <c r="CW9" s="136" t="s">
        <v>313</v>
      </c>
      <c r="CX9" s="136"/>
    </row>
    <row r="10" spans="1:102" ht="16.5" thickBot="1" x14ac:dyDescent="0.25">
      <c r="A10" s="9" t="s">
        <v>25</v>
      </c>
      <c r="B10" s="146" t="s">
        <v>157</v>
      </c>
      <c r="C10" s="147"/>
      <c r="D10" s="3"/>
      <c r="E10" s="47" t="s">
        <v>26</v>
      </c>
      <c r="F10" s="40"/>
      <c r="G10" s="137">
        <v>43118</v>
      </c>
      <c r="H10" s="137"/>
      <c r="I10" s="137">
        <v>43118</v>
      </c>
      <c r="J10" s="137"/>
      <c r="K10" s="137">
        <v>43118</v>
      </c>
      <c r="L10" s="137"/>
      <c r="M10" s="137">
        <v>43118</v>
      </c>
      <c r="N10" s="137"/>
      <c r="O10" s="137">
        <v>43118</v>
      </c>
      <c r="P10" s="137"/>
      <c r="Q10" s="137">
        <v>43118</v>
      </c>
      <c r="R10" s="137"/>
      <c r="S10" s="137">
        <v>43149</v>
      </c>
      <c r="T10" s="137"/>
      <c r="U10" s="137">
        <v>43118</v>
      </c>
      <c r="V10" s="137"/>
      <c r="W10" s="137">
        <v>43118</v>
      </c>
      <c r="X10" s="137"/>
      <c r="Y10" s="137">
        <v>43149</v>
      </c>
      <c r="Z10" s="137"/>
      <c r="AA10" s="137">
        <v>43118</v>
      </c>
      <c r="AB10" s="137"/>
      <c r="AC10" s="137">
        <v>43118</v>
      </c>
      <c r="AD10" s="137"/>
      <c r="AE10" s="137">
        <v>43118</v>
      </c>
      <c r="AF10" s="137"/>
      <c r="AG10" s="137">
        <v>43149</v>
      </c>
      <c r="AH10" s="137"/>
      <c r="AI10" s="137">
        <v>43118</v>
      </c>
      <c r="AJ10" s="137"/>
      <c r="AK10" s="137">
        <v>43149</v>
      </c>
      <c r="AL10" s="137"/>
      <c r="AM10" s="137">
        <v>43149</v>
      </c>
      <c r="AN10" s="137"/>
      <c r="AO10" s="137">
        <v>43149</v>
      </c>
      <c r="AP10" s="137"/>
      <c r="AQ10" s="137">
        <v>43118</v>
      </c>
      <c r="AR10" s="137"/>
      <c r="AS10" s="137">
        <v>43149</v>
      </c>
      <c r="AT10" s="137"/>
      <c r="AU10" s="137">
        <v>43118</v>
      </c>
      <c r="AV10" s="137"/>
      <c r="AW10" s="137">
        <v>43149</v>
      </c>
      <c r="AX10" s="137"/>
      <c r="AY10" s="137">
        <v>43149</v>
      </c>
      <c r="AZ10" s="137"/>
      <c r="BA10" s="137">
        <v>43149</v>
      </c>
      <c r="BB10" s="137"/>
      <c r="BC10" s="137">
        <v>43118</v>
      </c>
      <c r="BD10" s="137"/>
      <c r="BE10" s="137">
        <v>43118</v>
      </c>
      <c r="BF10" s="137"/>
      <c r="BG10" s="137">
        <v>43118</v>
      </c>
      <c r="BH10" s="137"/>
      <c r="BI10" s="137">
        <v>43118</v>
      </c>
      <c r="BJ10" s="137"/>
      <c r="BK10" s="137">
        <v>43118</v>
      </c>
      <c r="BL10" s="137"/>
      <c r="BM10" s="137">
        <v>43118</v>
      </c>
      <c r="BN10" s="137"/>
      <c r="BO10" s="137">
        <v>43118</v>
      </c>
      <c r="BP10" s="137"/>
      <c r="BQ10" s="137">
        <v>43118</v>
      </c>
      <c r="BR10" s="137"/>
      <c r="BS10" s="137">
        <v>43118</v>
      </c>
      <c r="BT10" s="137"/>
      <c r="BU10" s="137">
        <v>43118</v>
      </c>
      <c r="BV10" s="137"/>
      <c r="BW10" s="137">
        <v>43118</v>
      </c>
      <c r="BX10" s="137"/>
      <c r="BY10" s="137">
        <v>43118</v>
      </c>
      <c r="BZ10" s="137"/>
      <c r="CA10" s="137">
        <v>43118</v>
      </c>
      <c r="CB10" s="137"/>
      <c r="CC10" s="137">
        <v>43118</v>
      </c>
      <c r="CD10" s="137"/>
      <c r="CE10" s="137">
        <v>43118</v>
      </c>
      <c r="CF10" s="137"/>
      <c r="CG10" s="137">
        <v>43118</v>
      </c>
      <c r="CH10" s="137"/>
      <c r="CI10" s="137">
        <v>43118</v>
      </c>
      <c r="CJ10" s="137"/>
      <c r="CK10" s="137">
        <v>43118</v>
      </c>
      <c r="CL10" s="137"/>
      <c r="CM10" s="137">
        <v>43118</v>
      </c>
      <c r="CN10" s="137"/>
      <c r="CO10" s="137">
        <v>43118</v>
      </c>
      <c r="CP10" s="137"/>
      <c r="CQ10" s="137">
        <v>43118</v>
      </c>
      <c r="CR10" s="137"/>
      <c r="CS10" s="137">
        <v>43118</v>
      </c>
      <c r="CT10" s="137"/>
      <c r="CU10" s="137">
        <v>43118</v>
      </c>
      <c r="CV10" s="137"/>
      <c r="CW10" s="137">
        <v>43118</v>
      </c>
      <c r="CX10" s="137"/>
    </row>
    <row r="11" spans="1:102" ht="15" x14ac:dyDescent="0.2">
      <c r="A11" s="10"/>
      <c r="B11" s="3"/>
      <c r="C11" s="3"/>
      <c r="D11" s="3"/>
      <c r="E11" s="47" t="s">
        <v>27</v>
      </c>
      <c r="F11" s="42"/>
      <c r="G11" s="137">
        <v>43241</v>
      </c>
      <c r="H11" s="136"/>
      <c r="I11" s="137">
        <v>43241</v>
      </c>
      <c r="J11" s="136"/>
      <c r="K11" s="137">
        <v>43241</v>
      </c>
      <c r="L11" s="136"/>
      <c r="M11" s="137">
        <v>43241</v>
      </c>
      <c r="N11" s="136"/>
      <c r="O11" s="137">
        <v>43241</v>
      </c>
      <c r="P11" s="136"/>
      <c r="Q11" s="137">
        <v>43241</v>
      </c>
      <c r="R11" s="136"/>
      <c r="S11" s="137">
        <v>43241</v>
      </c>
      <c r="T11" s="136"/>
      <c r="U11" s="137">
        <v>43241</v>
      </c>
      <c r="V11" s="136"/>
      <c r="W11" s="137">
        <v>43241</v>
      </c>
      <c r="X11" s="136"/>
      <c r="Y11" s="137">
        <v>43241</v>
      </c>
      <c r="Z11" s="136"/>
      <c r="AA11" s="137">
        <v>43241</v>
      </c>
      <c r="AB11" s="136"/>
      <c r="AC11" s="137">
        <v>43241</v>
      </c>
      <c r="AD11" s="136"/>
      <c r="AE11" s="137">
        <v>43241</v>
      </c>
      <c r="AF11" s="136"/>
      <c r="AG11" s="137">
        <v>43241</v>
      </c>
      <c r="AH11" s="136"/>
      <c r="AI11" s="137">
        <v>43241</v>
      </c>
      <c r="AJ11" s="136"/>
      <c r="AK11" s="137">
        <v>43241</v>
      </c>
      <c r="AL11" s="136"/>
      <c r="AM11" s="137">
        <v>43241</v>
      </c>
      <c r="AN11" s="136"/>
      <c r="AO11" s="137">
        <v>43241</v>
      </c>
      <c r="AP11" s="136"/>
      <c r="AQ11" s="137">
        <v>43241</v>
      </c>
      <c r="AR11" s="136"/>
      <c r="AS11" s="137">
        <v>43241</v>
      </c>
      <c r="AT11" s="136"/>
      <c r="AU11" s="137">
        <v>43241</v>
      </c>
      <c r="AV11" s="136"/>
      <c r="AW11" s="137">
        <v>43241</v>
      </c>
      <c r="AX11" s="136"/>
      <c r="AY11" s="137">
        <v>43241</v>
      </c>
      <c r="AZ11" s="136"/>
      <c r="BA11" s="137">
        <v>43241</v>
      </c>
      <c r="BB11" s="136"/>
      <c r="BC11" s="137">
        <v>43241</v>
      </c>
      <c r="BD11" s="136"/>
      <c r="BE11" s="137">
        <v>43241</v>
      </c>
      <c r="BF11" s="136"/>
      <c r="BG11" s="137">
        <v>43241</v>
      </c>
      <c r="BH11" s="136"/>
      <c r="BI11" s="137">
        <v>43241</v>
      </c>
      <c r="BJ11" s="136"/>
      <c r="BK11" s="137">
        <v>43241</v>
      </c>
      <c r="BL11" s="136"/>
      <c r="BM11" s="137">
        <v>43241</v>
      </c>
      <c r="BN11" s="136"/>
      <c r="BO11" s="137">
        <v>43241</v>
      </c>
      <c r="BP11" s="136"/>
      <c r="BQ11" s="137">
        <v>43241</v>
      </c>
      <c r="BR11" s="136"/>
      <c r="BS11" s="137">
        <v>43241</v>
      </c>
      <c r="BT11" s="136"/>
      <c r="BU11" s="137">
        <v>43241</v>
      </c>
      <c r="BV11" s="136"/>
      <c r="BW11" s="137">
        <v>43241</v>
      </c>
      <c r="BX11" s="136"/>
      <c r="BY11" s="137">
        <v>43241</v>
      </c>
      <c r="BZ11" s="136"/>
      <c r="CA11" s="137">
        <v>43241</v>
      </c>
      <c r="CB11" s="136"/>
      <c r="CC11" s="137">
        <v>43241</v>
      </c>
      <c r="CD11" s="136"/>
      <c r="CE11" s="137">
        <v>43241</v>
      </c>
      <c r="CF11" s="136"/>
      <c r="CG11" s="137">
        <v>43241</v>
      </c>
      <c r="CH11" s="136"/>
      <c r="CI11" s="137">
        <v>43241</v>
      </c>
      <c r="CJ11" s="136"/>
      <c r="CK11" s="137">
        <v>43241</v>
      </c>
      <c r="CL11" s="136"/>
      <c r="CM11" s="137">
        <v>43241</v>
      </c>
      <c r="CN11" s="136"/>
      <c r="CO11" s="137">
        <v>43241</v>
      </c>
      <c r="CP11" s="136"/>
      <c r="CQ11" s="137">
        <v>43241</v>
      </c>
      <c r="CR11" s="136"/>
      <c r="CS11" s="137">
        <v>43241</v>
      </c>
      <c r="CT11" s="136"/>
      <c r="CU11" s="137">
        <v>43241</v>
      </c>
      <c r="CV11" s="136"/>
      <c r="CW11" s="137">
        <v>43241</v>
      </c>
      <c r="CX11" s="136"/>
    </row>
    <row r="12" spans="1:102" ht="15" x14ac:dyDescent="0.2">
      <c r="A12" s="138" t="s">
        <v>28</v>
      </c>
      <c r="B12" s="138"/>
      <c r="C12" s="138"/>
      <c r="D12" s="151" t="s">
        <v>29</v>
      </c>
      <c r="E12" s="138" t="s">
        <v>15</v>
      </c>
      <c r="F12" s="138" t="s">
        <v>14</v>
      </c>
      <c r="G12" s="138" t="s">
        <v>30</v>
      </c>
      <c r="H12" s="138" t="s">
        <v>31</v>
      </c>
      <c r="I12" s="150" t="s">
        <v>30</v>
      </c>
      <c r="J12" s="138" t="s">
        <v>31</v>
      </c>
      <c r="K12" s="138" t="s">
        <v>30</v>
      </c>
      <c r="L12" s="138" t="s">
        <v>31</v>
      </c>
      <c r="M12" s="138" t="s">
        <v>30</v>
      </c>
      <c r="N12" s="138" t="s">
        <v>31</v>
      </c>
      <c r="O12" s="138" t="s">
        <v>30</v>
      </c>
      <c r="P12" s="138" t="s">
        <v>31</v>
      </c>
      <c r="Q12" s="138" t="s">
        <v>30</v>
      </c>
      <c r="R12" s="138" t="s">
        <v>31</v>
      </c>
      <c r="S12" s="138" t="s">
        <v>30</v>
      </c>
      <c r="T12" s="138" t="s">
        <v>31</v>
      </c>
      <c r="U12" s="138" t="s">
        <v>30</v>
      </c>
      <c r="V12" s="138" t="s">
        <v>31</v>
      </c>
      <c r="W12" s="138" t="s">
        <v>30</v>
      </c>
      <c r="X12" s="138" t="s">
        <v>31</v>
      </c>
      <c r="Y12" s="138" t="s">
        <v>30</v>
      </c>
      <c r="Z12" s="138" t="s">
        <v>31</v>
      </c>
      <c r="AA12" s="138" t="s">
        <v>30</v>
      </c>
      <c r="AB12" s="138" t="s">
        <v>31</v>
      </c>
      <c r="AC12" s="138" t="s">
        <v>30</v>
      </c>
      <c r="AD12" s="138" t="s">
        <v>31</v>
      </c>
      <c r="AE12" s="138" t="s">
        <v>30</v>
      </c>
      <c r="AF12" s="138" t="s">
        <v>31</v>
      </c>
      <c r="AG12" s="138" t="s">
        <v>30</v>
      </c>
      <c r="AH12" s="138" t="s">
        <v>31</v>
      </c>
      <c r="AI12" s="138" t="s">
        <v>30</v>
      </c>
      <c r="AJ12" s="138" t="s">
        <v>31</v>
      </c>
      <c r="AK12" s="138" t="s">
        <v>30</v>
      </c>
      <c r="AL12" s="138" t="s">
        <v>31</v>
      </c>
      <c r="AM12" s="138" t="s">
        <v>30</v>
      </c>
      <c r="AN12" s="138" t="s">
        <v>31</v>
      </c>
      <c r="AO12" s="138" t="s">
        <v>30</v>
      </c>
      <c r="AP12" s="138" t="s">
        <v>31</v>
      </c>
      <c r="AQ12" s="138" t="s">
        <v>30</v>
      </c>
      <c r="AR12" s="138" t="s">
        <v>31</v>
      </c>
      <c r="AS12" s="138" t="s">
        <v>30</v>
      </c>
      <c r="AT12" s="138" t="s">
        <v>31</v>
      </c>
      <c r="AU12" s="138" t="s">
        <v>30</v>
      </c>
      <c r="AV12" s="138" t="s">
        <v>31</v>
      </c>
      <c r="AW12" s="138" t="s">
        <v>30</v>
      </c>
      <c r="AX12" s="138" t="s">
        <v>31</v>
      </c>
      <c r="AY12" s="138" t="s">
        <v>30</v>
      </c>
      <c r="AZ12" s="138" t="s">
        <v>31</v>
      </c>
      <c r="BA12" s="138" t="s">
        <v>30</v>
      </c>
      <c r="BB12" s="138" t="s">
        <v>31</v>
      </c>
      <c r="BC12" s="138" t="s">
        <v>30</v>
      </c>
      <c r="BD12" s="138" t="s">
        <v>31</v>
      </c>
      <c r="BE12" s="138" t="s">
        <v>30</v>
      </c>
      <c r="BF12" s="138" t="s">
        <v>31</v>
      </c>
      <c r="BG12" s="138" t="s">
        <v>30</v>
      </c>
      <c r="BH12" s="138" t="s">
        <v>31</v>
      </c>
      <c r="BI12" s="138" t="s">
        <v>30</v>
      </c>
      <c r="BJ12" s="138" t="s">
        <v>31</v>
      </c>
      <c r="BK12" s="138" t="s">
        <v>30</v>
      </c>
      <c r="BL12" s="138" t="s">
        <v>31</v>
      </c>
      <c r="BM12" s="138" t="s">
        <v>30</v>
      </c>
      <c r="BN12" s="138" t="s">
        <v>31</v>
      </c>
      <c r="BO12" s="138" t="s">
        <v>30</v>
      </c>
      <c r="BP12" s="138" t="s">
        <v>31</v>
      </c>
      <c r="BQ12" s="138" t="s">
        <v>30</v>
      </c>
      <c r="BR12" s="138" t="s">
        <v>31</v>
      </c>
      <c r="BS12" s="138" t="s">
        <v>30</v>
      </c>
      <c r="BT12" s="138" t="s">
        <v>31</v>
      </c>
      <c r="BU12" s="138" t="s">
        <v>30</v>
      </c>
      <c r="BV12" s="138" t="s">
        <v>31</v>
      </c>
      <c r="BW12" s="138" t="s">
        <v>30</v>
      </c>
      <c r="BX12" s="138" t="s">
        <v>31</v>
      </c>
      <c r="BY12" s="138" t="s">
        <v>30</v>
      </c>
      <c r="BZ12" s="138" t="s">
        <v>31</v>
      </c>
      <c r="CA12" s="138" t="s">
        <v>30</v>
      </c>
      <c r="CB12" s="138" t="s">
        <v>31</v>
      </c>
      <c r="CC12" s="138" t="s">
        <v>30</v>
      </c>
      <c r="CD12" s="138" t="s">
        <v>31</v>
      </c>
      <c r="CE12" s="138" t="s">
        <v>30</v>
      </c>
      <c r="CF12" s="138" t="s">
        <v>31</v>
      </c>
      <c r="CG12" s="138" t="s">
        <v>30</v>
      </c>
      <c r="CH12" s="138" t="s">
        <v>31</v>
      </c>
      <c r="CI12" s="138" t="s">
        <v>30</v>
      </c>
      <c r="CJ12" s="138" t="s">
        <v>31</v>
      </c>
      <c r="CK12" s="138" t="s">
        <v>30</v>
      </c>
      <c r="CL12" s="138" t="s">
        <v>31</v>
      </c>
      <c r="CM12" s="138" t="s">
        <v>30</v>
      </c>
      <c r="CN12" s="138" t="s">
        <v>31</v>
      </c>
      <c r="CO12" s="138" t="s">
        <v>30</v>
      </c>
      <c r="CP12" s="138" t="s">
        <v>31</v>
      </c>
      <c r="CQ12" s="138" t="s">
        <v>30</v>
      </c>
      <c r="CR12" s="138" t="s">
        <v>31</v>
      </c>
      <c r="CS12" s="138" t="s">
        <v>30</v>
      </c>
      <c r="CT12" s="138" t="s">
        <v>31</v>
      </c>
      <c r="CU12" s="138" t="s">
        <v>30</v>
      </c>
      <c r="CV12" s="138" t="s">
        <v>31</v>
      </c>
      <c r="CW12" s="138" t="s">
        <v>30</v>
      </c>
      <c r="CX12" s="138" t="s">
        <v>31</v>
      </c>
    </row>
    <row r="13" spans="1:102" ht="15" x14ac:dyDescent="0.2">
      <c r="A13" s="138" t="s">
        <v>32</v>
      </c>
      <c r="B13" s="138"/>
      <c r="C13" s="42" t="s">
        <v>33</v>
      </c>
      <c r="D13" s="152"/>
      <c r="E13" s="136"/>
      <c r="F13" s="136"/>
      <c r="G13" s="136"/>
      <c r="H13" s="139"/>
      <c r="I13" s="136"/>
      <c r="J13" s="139"/>
      <c r="K13" s="136"/>
      <c r="L13" s="139"/>
      <c r="M13" s="136"/>
      <c r="N13" s="139"/>
      <c r="O13" s="136"/>
      <c r="P13" s="139"/>
      <c r="Q13" s="136"/>
      <c r="R13" s="139"/>
      <c r="S13" s="136"/>
      <c r="T13" s="139"/>
      <c r="U13" s="136"/>
      <c r="V13" s="139"/>
      <c r="W13" s="136"/>
      <c r="X13" s="139"/>
      <c r="Y13" s="136"/>
      <c r="Z13" s="139"/>
      <c r="AA13" s="136"/>
      <c r="AB13" s="139"/>
      <c r="AC13" s="136"/>
      <c r="AD13" s="139"/>
      <c r="AE13" s="136"/>
      <c r="AF13" s="139"/>
      <c r="AG13" s="136"/>
      <c r="AH13" s="139"/>
      <c r="AI13" s="136"/>
      <c r="AJ13" s="139"/>
      <c r="AK13" s="136"/>
      <c r="AL13" s="139"/>
      <c r="AM13" s="136"/>
      <c r="AN13" s="139"/>
      <c r="AO13" s="136"/>
      <c r="AP13" s="139"/>
      <c r="AQ13" s="136"/>
      <c r="AR13" s="139"/>
      <c r="AS13" s="136"/>
      <c r="AT13" s="139"/>
      <c r="AU13" s="136"/>
      <c r="AV13" s="139"/>
      <c r="AW13" s="136"/>
      <c r="AX13" s="139"/>
      <c r="AY13" s="136"/>
      <c r="AZ13" s="139"/>
      <c r="BA13" s="136"/>
      <c r="BB13" s="139"/>
      <c r="BC13" s="136"/>
      <c r="BD13" s="139"/>
      <c r="BE13" s="136"/>
      <c r="BF13" s="139"/>
      <c r="BG13" s="136"/>
      <c r="BH13" s="139"/>
      <c r="BI13" s="136"/>
      <c r="BJ13" s="139"/>
      <c r="BK13" s="136"/>
      <c r="BL13" s="139"/>
      <c r="BM13" s="136"/>
      <c r="BN13" s="139"/>
      <c r="BO13" s="136"/>
      <c r="BP13" s="139"/>
      <c r="BQ13" s="136"/>
      <c r="BR13" s="139"/>
      <c r="BS13" s="136"/>
      <c r="BT13" s="139"/>
      <c r="BU13" s="136"/>
      <c r="BV13" s="139"/>
      <c r="BW13" s="136"/>
      <c r="BX13" s="139"/>
      <c r="BY13" s="136"/>
      <c r="BZ13" s="139"/>
      <c r="CA13" s="136"/>
      <c r="CB13" s="139"/>
      <c r="CC13" s="136"/>
      <c r="CD13" s="139"/>
      <c r="CE13" s="136"/>
      <c r="CF13" s="139"/>
      <c r="CG13" s="136"/>
      <c r="CH13" s="139"/>
      <c r="CI13" s="136"/>
      <c r="CJ13" s="139"/>
      <c r="CK13" s="136"/>
      <c r="CL13" s="139"/>
      <c r="CM13" s="136"/>
      <c r="CN13" s="139"/>
      <c r="CO13" s="136"/>
      <c r="CP13" s="139"/>
      <c r="CQ13" s="136"/>
      <c r="CR13" s="139"/>
      <c r="CS13" s="136"/>
      <c r="CT13" s="139"/>
      <c r="CU13" s="136"/>
      <c r="CV13" s="139"/>
      <c r="CW13" s="136"/>
      <c r="CX13" s="139"/>
    </row>
    <row r="14" spans="1:102" ht="14.25" x14ac:dyDescent="0.2">
      <c r="A14" s="136" t="s">
        <v>34</v>
      </c>
      <c r="B14" s="136"/>
      <c r="C14" s="11" t="s">
        <v>35</v>
      </c>
      <c r="D14" s="44" t="s">
        <v>36</v>
      </c>
      <c r="E14" s="37">
        <v>0.04</v>
      </c>
      <c r="F14" s="56">
        <v>0.1</v>
      </c>
      <c r="G14" s="40" t="s">
        <v>334</v>
      </c>
      <c r="H14" s="40">
        <v>1</v>
      </c>
      <c r="I14" s="40" t="s">
        <v>334</v>
      </c>
      <c r="J14" s="40">
        <v>1</v>
      </c>
      <c r="K14" s="40" t="s">
        <v>334</v>
      </c>
      <c r="L14" s="40">
        <v>1</v>
      </c>
      <c r="M14" s="40" t="s">
        <v>334</v>
      </c>
      <c r="N14" s="40">
        <v>1</v>
      </c>
      <c r="O14" s="40" t="s">
        <v>334</v>
      </c>
      <c r="P14" s="40">
        <v>1</v>
      </c>
      <c r="Q14" s="40" t="s">
        <v>334</v>
      </c>
      <c r="R14" s="40">
        <v>1</v>
      </c>
      <c r="S14" s="40" t="s">
        <v>334</v>
      </c>
      <c r="T14" s="40">
        <v>1</v>
      </c>
      <c r="U14" s="40" t="s">
        <v>334</v>
      </c>
      <c r="V14" s="40">
        <v>1</v>
      </c>
      <c r="W14" s="40" t="s">
        <v>334</v>
      </c>
      <c r="X14" s="40">
        <v>1</v>
      </c>
      <c r="Y14" s="40" t="s">
        <v>334</v>
      </c>
      <c r="Z14" s="40">
        <v>1</v>
      </c>
      <c r="AA14" s="40" t="s">
        <v>334</v>
      </c>
      <c r="AB14" s="40">
        <v>1</v>
      </c>
      <c r="AC14" s="40" t="s">
        <v>334</v>
      </c>
      <c r="AD14" s="40">
        <v>1</v>
      </c>
      <c r="AE14" s="40" t="s">
        <v>334</v>
      </c>
      <c r="AF14" s="40">
        <v>1</v>
      </c>
      <c r="AG14" s="40" t="s">
        <v>334</v>
      </c>
      <c r="AH14" s="40">
        <v>1</v>
      </c>
      <c r="AI14" s="40" t="s">
        <v>334</v>
      </c>
      <c r="AJ14" s="40">
        <v>1</v>
      </c>
      <c r="AK14" s="40" t="s">
        <v>334</v>
      </c>
      <c r="AL14" s="40">
        <v>1</v>
      </c>
      <c r="AM14" s="40" t="s">
        <v>334</v>
      </c>
      <c r="AN14" s="40">
        <v>1</v>
      </c>
      <c r="AO14" s="40" t="s">
        <v>334</v>
      </c>
      <c r="AP14" s="40">
        <v>1</v>
      </c>
      <c r="AQ14" s="40" t="s">
        <v>334</v>
      </c>
      <c r="AR14" s="40">
        <v>1</v>
      </c>
      <c r="AS14" s="40" t="s">
        <v>334</v>
      </c>
      <c r="AT14" s="40">
        <v>1</v>
      </c>
      <c r="AU14" s="40" t="s">
        <v>334</v>
      </c>
      <c r="AV14" s="40">
        <v>1</v>
      </c>
      <c r="AW14" s="40" t="s">
        <v>334</v>
      </c>
      <c r="AX14" s="40">
        <v>1</v>
      </c>
      <c r="AY14" s="40" t="s">
        <v>334</v>
      </c>
      <c r="AZ14" s="40">
        <v>1</v>
      </c>
      <c r="BA14" s="40" t="s">
        <v>334</v>
      </c>
      <c r="BB14" s="40">
        <v>1</v>
      </c>
      <c r="BC14" s="40" t="s">
        <v>334</v>
      </c>
      <c r="BD14" s="40">
        <v>1</v>
      </c>
      <c r="BE14" s="40" t="s">
        <v>334</v>
      </c>
      <c r="BF14" s="40">
        <v>1</v>
      </c>
      <c r="BG14" s="40" t="s">
        <v>334</v>
      </c>
      <c r="BH14" s="40">
        <v>1</v>
      </c>
      <c r="BI14" s="40" t="s">
        <v>334</v>
      </c>
      <c r="BJ14" s="40">
        <v>1</v>
      </c>
      <c r="BK14" s="40" t="s">
        <v>334</v>
      </c>
      <c r="BL14" s="40">
        <v>1</v>
      </c>
      <c r="BM14" s="40" t="s">
        <v>334</v>
      </c>
      <c r="BN14" s="40">
        <v>1</v>
      </c>
      <c r="BO14" s="40" t="s">
        <v>334</v>
      </c>
      <c r="BP14" s="40">
        <v>1</v>
      </c>
      <c r="BQ14" s="40" t="s">
        <v>334</v>
      </c>
      <c r="BR14" s="40">
        <v>1</v>
      </c>
      <c r="BS14" s="40" t="s">
        <v>334</v>
      </c>
      <c r="BT14" s="40">
        <v>1</v>
      </c>
      <c r="BU14" s="54" t="s">
        <v>334</v>
      </c>
      <c r="BV14" s="54">
        <v>1</v>
      </c>
      <c r="BW14" s="63" t="s">
        <v>334</v>
      </c>
      <c r="BX14" s="57">
        <v>1</v>
      </c>
      <c r="BY14" s="63" t="s">
        <v>334</v>
      </c>
      <c r="BZ14" s="57">
        <v>1</v>
      </c>
      <c r="CA14" s="63" t="s">
        <v>334</v>
      </c>
      <c r="CB14" s="58">
        <v>1</v>
      </c>
      <c r="CC14" s="63" t="s">
        <v>334</v>
      </c>
      <c r="CD14" s="58">
        <v>1</v>
      </c>
      <c r="CE14" s="63" t="s">
        <v>334</v>
      </c>
      <c r="CF14" s="58">
        <v>1</v>
      </c>
      <c r="CG14" s="63" t="s">
        <v>334</v>
      </c>
      <c r="CH14" s="58">
        <v>1</v>
      </c>
      <c r="CI14" s="63" t="s">
        <v>334</v>
      </c>
      <c r="CJ14" s="58">
        <v>1</v>
      </c>
      <c r="CK14" s="63" t="s">
        <v>334</v>
      </c>
      <c r="CL14" s="60">
        <v>1</v>
      </c>
      <c r="CM14" s="63" t="s">
        <v>334</v>
      </c>
      <c r="CN14" s="60">
        <v>1</v>
      </c>
      <c r="CO14" s="63" t="s">
        <v>334</v>
      </c>
      <c r="CP14" s="60">
        <v>1</v>
      </c>
      <c r="CQ14" s="63" t="s">
        <v>334</v>
      </c>
      <c r="CR14" s="60">
        <v>1</v>
      </c>
      <c r="CS14" s="63" t="s">
        <v>334</v>
      </c>
      <c r="CT14" s="60">
        <v>1</v>
      </c>
      <c r="CU14" s="63" t="s">
        <v>334</v>
      </c>
      <c r="CV14" s="60">
        <v>1</v>
      </c>
      <c r="CW14" s="67" t="s">
        <v>334</v>
      </c>
      <c r="CX14" s="60">
        <v>1</v>
      </c>
    </row>
    <row r="15" spans="1:102" ht="14.25" x14ac:dyDescent="0.2">
      <c r="A15" s="136" t="s">
        <v>37</v>
      </c>
      <c r="B15" s="136"/>
      <c r="C15" s="11" t="s">
        <v>38</v>
      </c>
      <c r="D15" s="44" t="s">
        <v>36</v>
      </c>
      <c r="E15" s="37">
        <v>0.02</v>
      </c>
      <c r="F15" s="56">
        <v>0.5</v>
      </c>
      <c r="G15" s="40" t="s">
        <v>335</v>
      </c>
      <c r="H15" s="40">
        <v>1</v>
      </c>
      <c r="I15" s="40" t="s">
        <v>335</v>
      </c>
      <c r="J15" s="40">
        <v>1</v>
      </c>
      <c r="K15" s="40" t="s">
        <v>335</v>
      </c>
      <c r="L15" s="40">
        <v>1</v>
      </c>
      <c r="M15" s="40" t="s">
        <v>335</v>
      </c>
      <c r="N15" s="40">
        <v>1</v>
      </c>
      <c r="O15" s="40" t="s">
        <v>335</v>
      </c>
      <c r="P15" s="40">
        <v>1</v>
      </c>
      <c r="Q15" s="40" t="s">
        <v>335</v>
      </c>
      <c r="R15" s="40">
        <v>1</v>
      </c>
      <c r="S15" s="40" t="s">
        <v>335</v>
      </c>
      <c r="T15" s="40">
        <v>1</v>
      </c>
      <c r="U15" s="40" t="s">
        <v>335</v>
      </c>
      <c r="V15" s="40">
        <v>1</v>
      </c>
      <c r="W15" s="40" t="s">
        <v>335</v>
      </c>
      <c r="X15" s="40">
        <v>1</v>
      </c>
      <c r="Y15" s="40" t="s">
        <v>335</v>
      </c>
      <c r="Z15" s="40">
        <v>1</v>
      </c>
      <c r="AA15" s="40" t="s">
        <v>335</v>
      </c>
      <c r="AB15" s="40">
        <v>1</v>
      </c>
      <c r="AC15" s="40" t="s">
        <v>335</v>
      </c>
      <c r="AD15" s="40">
        <v>1</v>
      </c>
      <c r="AE15" s="40" t="s">
        <v>335</v>
      </c>
      <c r="AF15" s="40">
        <v>1</v>
      </c>
      <c r="AG15" s="40" t="s">
        <v>335</v>
      </c>
      <c r="AH15" s="40">
        <v>1</v>
      </c>
      <c r="AI15" s="40" t="s">
        <v>335</v>
      </c>
      <c r="AJ15" s="40">
        <v>1</v>
      </c>
      <c r="AK15" s="40" t="s">
        <v>335</v>
      </c>
      <c r="AL15" s="40">
        <v>1</v>
      </c>
      <c r="AM15" s="40" t="s">
        <v>335</v>
      </c>
      <c r="AN15" s="40">
        <v>1</v>
      </c>
      <c r="AO15" s="40" t="s">
        <v>335</v>
      </c>
      <c r="AP15" s="40">
        <v>1</v>
      </c>
      <c r="AQ15" s="40" t="s">
        <v>335</v>
      </c>
      <c r="AR15" s="40">
        <v>1</v>
      </c>
      <c r="AS15" s="40" t="s">
        <v>335</v>
      </c>
      <c r="AT15" s="40">
        <v>1</v>
      </c>
      <c r="AU15" s="40" t="s">
        <v>335</v>
      </c>
      <c r="AV15" s="40">
        <v>1</v>
      </c>
      <c r="AW15" s="40" t="s">
        <v>335</v>
      </c>
      <c r="AX15" s="40">
        <v>1</v>
      </c>
      <c r="AY15" s="40" t="s">
        <v>335</v>
      </c>
      <c r="AZ15" s="40">
        <v>1</v>
      </c>
      <c r="BA15" s="40" t="s">
        <v>335</v>
      </c>
      <c r="BB15" s="40">
        <v>1</v>
      </c>
      <c r="BC15" s="40" t="s">
        <v>335</v>
      </c>
      <c r="BD15" s="40">
        <v>1</v>
      </c>
      <c r="BE15" s="40" t="s">
        <v>335</v>
      </c>
      <c r="BF15" s="40">
        <v>1</v>
      </c>
      <c r="BG15" s="40" t="s">
        <v>335</v>
      </c>
      <c r="BH15" s="40">
        <v>1</v>
      </c>
      <c r="BI15" s="40" t="s">
        <v>335</v>
      </c>
      <c r="BJ15" s="40">
        <v>1</v>
      </c>
      <c r="BK15" s="40" t="s">
        <v>335</v>
      </c>
      <c r="BL15" s="40">
        <v>1</v>
      </c>
      <c r="BM15" s="40" t="s">
        <v>335</v>
      </c>
      <c r="BN15" s="40">
        <v>1</v>
      </c>
      <c r="BO15" s="40" t="s">
        <v>335</v>
      </c>
      <c r="BP15" s="40">
        <v>1</v>
      </c>
      <c r="BQ15" s="40" t="s">
        <v>335</v>
      </c>
      <c r="BR15" s="40">
        <v>1</v>
      </c>
      <c r="BS15" s="40" t="s">
        <v>335</v>
      </c>
      <c r="BT15" s="40">
        <v>1</v>
      </c>
      <c r="BU15" s="54" t="s">
        <v>335</v>
      </c>
      <c r="BV15" s="54">
        <v>1</v>
      </c>
      <c r="BW15" s="63" t="s">
        <v>335</v>
      </c>
      <c r="BX15" s="57">
        <v>1</v>
      </c>
      <c r="BY15" s="63" t="s">
        <v>335</v>
      </c>
      <c r="BZ15" s="57">
        <v>1</v>
      </c>
      <c r="CA15" s="63" t="s">
        <v>335</v>
      </c>
      <c r="CB15" s="58">
        <v>1</v>
      </c>
      <c r="CC15" s="63" t="s">
        <v>335</v>
      </c>
      <c r="CD15" s="58">
        <v>1</v>
      </c>
      <c r="CE15" s="63" t="s">
        <v>335</v>
      </c>
      <c r="CF15" s="59">
        <v>1</v>
      </c>
      <c r="CG15" s="63" t="s">
        <v>335</v>
      </c>
      <c r="CH15" s="58">
        <v>1</v>
      </c>
      <c r="CI15" s="63" t="s">
        <v>335</v>
      </c>
      <c r="CJ15" s="58">
        <v>1</v>
      </c>
      <c r="CK15" s="63" t="s">
        <v>335</v>
      </c>
      <c r="CL15" s="60">
        <v>1</v>
      </c>
      <c r="CM15" s="63" t="s">
        <v>335</v>
      </c>
      <c r="CN15" s="60">
        <v>1</v>
      </c>
      <c r="CO15" s="63" t="s">
        <v>335</v>
      </c>
      <c r="CP15" s="60">
        <v>1</v>
      </c>
      <c r="CQ15" s="63" t="s">
        <v>335</v>
      </c>
      <c r="CR15" s="60">
        <v>1</v>
      </c>
      <c r="CS15" s="63" t="s">
        <v>335</v>
      </c>
      <c r="CT15" s="60">
        <v>1</v>
      </c>
      <c r="CU15" s="63" t="s">
        <v>335</v>
      </c>
      <c r="CV15" s="60">
        <v>1</v>
      </c>
      <c r="CW15" s="67" t="s">
        <v>335</v>
      </c>
      <c r="CX15" s="60">
        <v>1</v>
      </c>
    </row>
    <row r="16" spans="1:102" ht="14.25" x14ac:dyDescent="0.2">
      <c r="A16" s="136" t="s">
        <v>39</v>
      </c>
      <c r="B16" s="136"/>
      <c r="C16" s="11" t="s">
        <v>40</v>
      </c>
      <c r="D16" s="44" t="s">
        <v>36</v>
      </c>
      <c r="E16" s="38">
        <v>0.2</v>
      </c>
      <c r="F16" s="56">
        <v>0.2</v>
      </c>
      <c r="G16" s="40" t="s">
        <v>336</v>
      </c>
      <c r="H16" s="40">
        <v>1</v>
      </c>
      <c r="I16" s="40" t="s">
        <v>336</v>
      </c>
      <c r="J16" s="40">
        <v>1</v>
      </c>
      <c r="K16" s="40" t="s">
        <v>336</v>
      </c>
      <c r="L16" s="40">
        <v>1</v>
      </c>
      <c r="M16" s="40" t="s">
        <v>336</v>
      </c>
      <c r="N16" s="40">
        <v>1</v>
      </c>
      <c r="O16" s="40" t="s">
        <v>336</v>
      </c>
      <c r="P16" s="40">
        <v>1</v>
      </c>
      <c r="Q16" s="40" t="s">
        <v>336</v>
      </c>
      <c r="R16" s="40">
        <v>1</v>
      </c>
      <c r="S16" s="40" t="s">
        <v>336</v>
      </c>
      <c r="T16" s="40">
        <v>1</v>
      </c>
      <c r="U16" s="40" t="s">
        <v>336</v>
      </c>
      <c r="V16" s="40">
        <v>1</v>
      </c>
      <c r="W16" s="40" t="s">
        <v>336</v>
      </c>
      <c r="X16" s="40">
        <v>1</v>
      </c>
      <c r="Y16" s="40" t="s">
        <v>336</v>
      </c>
      <c r="Z16" s="40">
        <v>1</v>
      </c>
      <c r="AA16" s="40" t="s">
        <v>336</v>
      </c>
      <c r="AB16" s="40">
        <v>1</v>
      </c>
      <c r="AC16" s="40" t="s">
        <v>336</v>
      </c>
      <c r="AD16" s="40">
        <v>1</v>
      </c>
      <c r="AE16" s="40" t="s">
        <v>336</v>
      </c>
      <c r="AF16" s="40">
        <v>1</v>
      </c>
      <c r="AG16" s="40" t="s">
        <v>336</v>
      </c>
      <c r="AH16" s="40">
        <v>1</v>
      </c>
      <c r="AI16" s="40" t="s">
        <v>336</v>
      </c>
      <c r="AJ16" s="40">
        <v>1</v>
      </c>
      <c r="AK16" s="40" t="s">
        <v>336</v>
      </c>
      <c r="AL16" s="40">
        <v>1</v>
      </c>
      <c r="AM16" s="40" t="s">
        <v>336</v>
      </c>
      <c r="AN16" s="40">
        <v>1</v>
      </c>
      <c r="AO16" s="40" t="s">
        <v>336</v>
      </c>
      <c r="AP16" s="40">
        <v>1</v>
      </c>
      <c r="AQ16" s="40" t="s">
        <v>336</v>
      </c>
      <c r="AR16" s="40">
        <v>1</v>
      </c>
      <c r="AS16" s="40" t="s">
        <v>336</v>
      </c>
      <c r="AT16" s="40">
        <v>1</v>
      </c>
      <c r="AU16" s="40" t="s">
        <v>336</v>
      </c>
      <c r="AV16" s="40">
        <v>1</v>
      </c>
      <c r="AW16" s="40" t="s">
        <v>336</v>
      </c>
      <c r="AX16" s="40">
        <v>1</v>
      </c>
      <c r="AY16" s="40" t="s">
        <v>336</v>
      </c>
      <c r="AZ16" s="40">
        <v>1</v>
      </c>
      <c r="BA16" s="40" t="s">
        <v>336</v>
      </c>
      <c r="BB16" s="40">
        <v>1</v>
      </c>
      <c r="BC16" s="40" t="s">
        <v>336</v>
      </c>
      <c r="BD16" s="40">
        <v>1</v>
      </c>
      <c r="BE16" s="40" t="s">
        <v>336</v>
      </c>
      <c r="BF16" s="40">
        <v>1</v>
      </c>
      <c r="BG16" s="40" t="s">
        <v>336</v>
      </c>
      <c r="BH16" s="40">
        <v>1</v>
      </c>
      <c r="BI16" s="40" t="s">
        <v>336</v>
      </c>
      <c r="BJ16" s="40">
        <v>1</v>
      </c>
      <c r="BK16" s="40" t="s">
        <v>336</v>
      </c>
      <c r="BL16" s="40">
        <v>1</v>
      </c>
      <c r="BM16" s="40" t="s">
        <v>336</v>
      </c>
      <c r="BN16" s="40">
        <v>1</v>
      </c>
      <c r="BO16" s="40" t="s">
        <v>336</v>
      </c>
      <c r="BP16" s="40">
        <v>1</v>
      </c>
      <c r="BQ16" s="40" t="s">
        <v>336</v>
      </c>
      <c r="BR16" s="40">
        <v>1</v>
      </c>
      <c r="BS16" s="40" t="s">
        <v>336</v>
      </c>
      <c r="BT16" s="40">
        <v>1</v>
      </c>
      <c r="BU16" s="54" t="s">
        <v>336</v>
      </c>
      <c r="BV16" s="54">
        <v>1</v>
      </c>
      <c r="BW16" s="63" t="s">
        <v>336</v>
      </c>
      <c r="BX16" s="57">
        <v>1</v>
      </c>
      <c r="BY16" s="63" t="s">
        <v>336</v>
      </c>
      <c r="BZ16" s="57">
        <v>1</v>
      </c>
      <c r="CA16" s="63" t="s">
        <v>336</v>
      </c>
      <c r="CB16" s="58">
        <v>1</v>
      </c>
      <c r="CC16" s="63" t="s">
        <v>336</v>
      </c>
      <c r="CD16" s="58">
        <v>1</v>
      </c>
      <c r="CE16" s="63" t="s">
        <v>336</v>
      </c>
      <c r="CF16" s="58">
        <v>1</v>
      </c>
      <c r="CG16" s="63" t="s">
        <v>336</v>
      </c>
      <c r="CH16" s="58">
        <v>1</v>
      </c>
      <c r="CI16" s="63" t="s">
        <v>336</v>
      </c>
      <c r="CJ16" s="58">
        <v>1</v>
      </c>
      <c r="CK16" s="63" t="s">
        <v>336</v>
      </c>
      <c r="CL16" s="60">
        <v>1</v>
      </c>
      <c r="CM16" s="63" t="s">
        <v>336</v>
      </c>
      <c r="CN16" s="60">
        <v>1</v>
      </c>
      <c r="CO16" s="63" t="s">
        <v>336</v>
      </c>
      <c r="CP16" s="60">
        <v>1</v>
      </c>
      <c r="CQ16" s="63" t="s">
        <v>336</v>
      </c>
      <c r="CR16" s="60">
        <v>1</v>
      </c>
      <c r="CS16" s="63" t="s">
        <v>336</v>
      </c>
      <c r="CT16" s="60">
        <v>1</v>
      </c>
      <c r="CU16" s="63" t="s">
        <v>336</v>
      </c>
      <c r="CV16" s="60">
        <v>1</v>
      </c>
      <c r="CW16" s="67" t="s">
        <v>336</v>
      </c>
      <c r="CX16" s="60">
        <v>1</v>
      </c>
    </row>
    <row r="17" spans="1:102" ht="14.25" x14ac:dyDescent="0.2">
      <c r="A17" s="136" t="s">
        <v>41</v>
      </c>
      <c r="B17" s="136"/>
      <c r="C17" s="43" t="s">
        <v>42</v>
      </c>
      <c r="D17" s="44" t="s">
        <v>36</v>
      </c>
      <c r="E17" s="38">
        <v>0.16</v>
      </c>
      <c r="F17" s="56">
        <v>0.5</v>
      </c>
      <c r="G17" s="40" t="s">
        <v>335</v>
      </c>
      <c r="H17" s="40">
        <v>1</v>
      </c>
      <c r="I17" s="40" t="s">
        <v>335</v>
      </c>
      <c r="J17" s="40">
        <v>1</v>
      </c>
      <c r="K17" s="40" t="s">
        <v>335</v>
      </c>
      <c r="L17" s="40">
        <v>1</v>
      </c>
      <c r="M17" s="40" t="s">
        <v>335</v>
      </c>
      <c r="N17" s="40">
        <v>1</v>
      </c>
      <c r="O17" s="40" t="s">
        <v>335</v>
      </c>
      <c r="P17" s="40">
        <v>1</v>
      </c>
      <c r="Q17" s="40" t="s">
        <v>335</v>
      </c>
      <c r="R17" s="40">
        <v>1</v>
      </c>
      <c r="S17" s="40" t="s">
        <v>335</v>
      </c>
      <c r="T17" s="40">
        <v>1</v>
      </c>
      <c r="U17" s="40" t="s">
        <v>335</v>
      </c>
      <c r="V17" s="40">
        <v>1</v>
      </c>
      <c r="W17" s="40" t="s">
        <v>335</v>
      </c>
      <c r="X17" s="40">
        <v>1</v>
      </c>
      <c r="Y17" s="40" t="s">
        <v>335</v>
      </c>
      <c r="Z17" s="40">
        <v>1</v>
      </c>
      <c r="AA17" s="40" t="s">
        <v>335</v>
      </c>
      <c r="AB17" s="40">
        <v>1</v>
      </c>
      <c r="AC17" s="40" t="s">
        <v>335</v>
      </c>
      <c r="AD17" s="40">
        <v>1</v>
      </c>
      <c r="AE17" s="40" t="s">
        <v>335</v>
      </c>
      <c r="AF17" s="40">
        <v>1</v>
      </c>
      <c r="AG17" s="40" t="s">
        <v>335</v>
      </c>
      <c r="AH17" s="40">
        <v>1</v>
      </c>
      <c r="AI17" s="40" t="s">
        <v>335</v>
      </c>
      <c r="AJ17" s="40">
        <v>1</v>
      </c>
      <c r="AK17" s="40" t="s">
        <v>335</v>
      </c>
      <c r="AL17" s="40">
        <v>1</v>
      </c>
      <c r="AM17" s="40" t="s">
        <v>335</v>
      </c>
      <c r="AN17" s="40">
        <v>1</v>
      </c>
      <c r="AO17" s="40" t="s">
        <v>335</v>
      </c>
      <c r="AP17" s="40">
        <v>1</v>
      </c>
      <c r="AQ17" s="40" t="s">
        <v>335</v>
      </c>
      <c r="AR17" s="40">
        <v>1</v>
      </c>
      <c r="AS17" s="40" t="s">
        <v>335</v>
      </c>
      <c r="AT17" s="40">
        <v>1</v>
      </c>
      <c r="AU17" s="40" t="s">
        <v>335</v>
      </c>
      <c r="AV17" s="40">
        <v>1</v>
      </c>
      <c r="AW17" s="40" t="s">
        <v>335</v>
      </c>
      <c r="AX17" s="40">
        <v>1</v>
      </c>
      <c r="AY17" s="40" t="s">
        <v>335</v>
      </c>
      <c r="AZ17" s="40">
        <v>1</v>
      </c>
      <c r="BA17" s="40" t="s">
        <v>335</v>
      </c>
      <c r="BB17" s="40">
        <v>1</v>
      </c>
      <c r="BC17" s="40" t="s">
        <v>335</v>
      </c>
      <c r="BD17" s="40">
        <v>1</v>
      </c>
      <c r="BE17" s="40" t="s">
        <v>335</v>
      </c>
      <c r="BF17" s="40">
        <v>1</v>
      </c>
      <c r="BG17" s="49" t="s">
        <v>335</v>
      </c>
      <c r="BH17" s="40">
        <v>1</v>
      </c>
      <c r="BI17" s="49" t="s">
        <v>335</v>
      </c>
      <c r="BJ17" s="40">
        <v>1</v>
      </c>
      <c r="BK17" s="49" t="s">
        <v>335</v>
      </c>
      <c r="BL17" s="40">
        <v>1</v>
      </c>
      <c r="BM17" s="49" t="s">
        <v>335</v>
      </c>
      <c r="BN17" s="40">
        <v>1</v>
      </c>
      <c r="BO17" s="49" t="s">
        <v>335</v>
      </c>
      <c r="BP17" s="40">
        <v>1</v>
      </c>
      <c r="BQ17" s="49" t="s">
        <v>335</v>
      </c>
      <c r="BR17" s="40">
        <v>1</v>
      </c>
      <c r="BS17" s="49" t="s">
        <v>335</v>
      </c>
      <c r="BT17" s="40">
        <v>1</v>
      </c>
      <c r="BU17" s="49" t="s">
        <v>335</v>
      </c>
      <c r="BV17" s="54">
        <v>1</v>
      </c>
      <c r="BW17" s="49" t="s">
        <v>335</v>
      </c>
      <c r="BX17" s="57">
        <v>1</v>
      </c>
      <c r="BY17" s="49" t="s">
        <v>335</v>
      </c>
      <c r="BZ17" s="57">
        <v>1</v>
      </c>
      <c r="CA17" s="49" t="s">
        <v>335</v>
      </c>
      <c r="CB17" s="58">
        <v>1</v>
      </c>
      <c r="CC17" s="49" t="s">
        <v>335</v>
      </c>
      <c r="CD17" s="58">
        <v>1</v>
      </c>
      <c r="CE17" s="49" t="s">
        <v>335</v>
      </c>
      <c r="CF17" s="58">
        <v>1</v>
      </c>
      <c r="CG17" s="49" t="s">
        <v>335</v>
      </c>
      <c r="CH17" s="58">
        <v>1</v>
      </c>
      <c r="CI17" s="49" t="s">
        <v>335</v>
      </c>
      <c r="CJ17" s="58">
        <v>1</v>
      </c>
      <c r="CK17" s="49" t="s">
        <v>335</v>
      </c>
      <c r="CL17" s="60">
        <v>1</v>
      </c>
      <c r="CM17" s="49" t="s">
        <v>335</v>
      </c>
      <c r="CN17" s="60">
        <v>1</v>
      </c>
      <c r="CO17" s="49" t="s">
        <v>335</v>
      </c>
      <c r="CP17" s="60">
        <v>1</v>
      </c>
      <c r="CQ17" s="49" t="s">
        <v>335</v>
      </c>
      <c r="CR17" s="60">
        <v>1</v>
      </c>
      <c r="CS17" s="49" t="s">
        <v>335</v>
      </c>
      <c r="CT17" s="60">
        <v>1</v>
      </c>
      <c r="CU17" s="49" t="s">
        <v>335</v>
      </c>
      <c r="CV17" s="60">
        <v>1</v>
      </c>
      <c r="CW17" s="49" t="s">
        <v>335</v>
      </c>
      <c r="CX17" s="60">
        <v>1</v>
      </c>
    </row>
    <row r="18" spans="1:102" ht="14.25" x14ac:dyDescent="0.2">
      <c r="A18" s="136" t="s">
        <v>43</v>
      </c>
      <c r="B18" s="136"/>
      <c r="C18" s="43" t="s">
        <v>44</v>
      </c>
      <c r="D18" s="44" t="s">
        <v>36</v>
      </c>
      <c r="E18" s="38">
        <v>0.01</v>
      </c>
      <c r="F18" s="56">
        <v>0.1</v>
      </c>
      <c r="G18" s="40" t="s">
        <v>334</v>
      </c>
      <c r="H18" s="40">
        <v>1</v>
      </c>
      <c r="I18" s="40" t="s">
        <v>334</v>
      </c>
      <c r="J18" s="40">
        <v>1</v>
      </c>
      <c r="K18" s="40" t="s">
        <v>334</v>
      </c>
      <c r="L18" s="40">
        <v>1</v>
      </c>
      <c r="M18" s="40" t="s">
        <v>334</v>
      </c>
      <c r="N18" s="40">
        <v>1</v>
      </c>
      <c r="O18" s="40" t="s">
        <v>334</v>
      </c>
      <c r="P18" s="40">
        <v>1</v>
      </c>
      <c r="Q18" s="40" t="s">
        <v>334</v>
      </c>
      <c r="R18" s="40">
        <v>1</v>
      </c>
      <c r="S18" s="40" t="s">
        <v>334</v>
      </c>
      <c r="T18" s="40">
        <v>1</v>
      </c>
      <c r="U18" s="40" t="s">
        <v>334</v>
      </c>
      <c r="V18" s="40">
        <v>1</v>
      </c>
      <c r="W18" s="40" t="s">
        <v>334</v>
      </c>
      <c r="X18" s="40">
        <v>1</v>
      </c>
      <c r="Y18" s="40" t="s">
        <v>334</v>
      </c>
      <c r="Z18" s="40">
        <v>1</v>
      </c>
      <c r="AA18" s="40" t="s">
        <v>334</v>
      </c>
      <c r="AB18" s="40">
        <v>1</v>
      </c>
      <c r="AC18" s="40" t="s">
        <v>334</v>
      </c>
      <c r="AD18" s="40">
        <v>1</v>
      </c>
      <c r="AE18" s="40" t="s">
        <v>337</v>
      </c>
      <c r="AF18" s="40">
        <v>1</v>
      </c>
      <c r="AG18" s="40" t="s">
        <v>334</v>
      </c>
      <c r="AH18" s="40">
        <v>1</v>
      </c>
      <c r="AI18" s="40" t="s">
        <v>338</v>
      </c>
      <c r="AJ18" s="40">
        <v>1</v>
      </c>
      <c r="AK18" s="40" t="s">
        <v>334</v>
      </c>
      <c r="AL18" s="40">
        <v>1</v>
      </c>
      <c r="AM18" s="40" t="s">
        <v>334</v>
      </c>
      <c r="AN18" s="40">
        <v>1</v>
      </c>
      <c r="AO18" s="40" t="s">
        <v>334</v>
      </c>
      <c r="AP18" s="40">
        <v>1</v>
      </c>
      <c r="AQ18" s="40" t="s">
        <v>334</v>
      </c>
      <c r="AR18" s="40">
        <v>1</v>
      </c>
      <c r="AS18" s="40" t="s">
        <v>339</v>
      </c>
      <c r="AT18" s="40">
        <v>1</v>
      </c>
      <c r="AU18" s="40" t="s">
        <v>334</v>
      </c>
      <c r="AV18" s="40">
        <v>1</v>
      </c>
      <c r="AW18" s="40" t="s">
        <v>334</v>
      </c>
      <c r="AX18" s="40">
        <v>1</v>
      </c>
      <c r="AY18" s="40" t="s">
        <v>339</v>
      </c>
      <c r="AZ18" s="40">
        <v>1</v>
      </c>
      <c r="BA18" s="40" t="s">
        <v>339</v>
      </c>
      <c r="BB18" s="40">
        <v>1</v>
      </c>
      <c r="BC18" s="40" t="s">
        <v>334</v>
      </c>
      <c r="BD18" s="40">
        <v>1</v>
      </c>
      <c r="BE18" s="40" t="s">
        <v>334</v>
      </c>
      <c r="BF18" s="40">
        <v>1</v>
      </c>
      <c r="BG18" s="40" t="s">
        <v>337</v>
      </c>
      <c r="BH18" s="40">
        <v>1</v>
      </c>
      <c r="BI18" s="40" t="s">
        <v>340</v>
      </c>
      <c r="BJ18" s="40">
        <v>1</v>
      </c>
      <c r="BK18" s="40" t="s">
        <v>337</v>
      </c>
      <c r="BL18" s="40">
        <v>1</v>
      </c>
      <c r="BM18" s="40" t="s">
        <v>340</v>
      </c>
      <c r="BN18" s="40">
        <v>1</v>
      </c>
      <c r="BO18" s="40" t="s">
        <v>339</v>
      </c>
      <c r="BP18" s="40">
        <v>1</v>
      </c>
      <c r="BQ18" s="40" t="s">
        <v>339</v>
      </c>
      <c r="BR18" s="40">
        <v>1</v>
      </c>
      <c r="BS18" s="40" t="s">
        <v>341</v>
      </c>
      <c r="BT18" s="40">
        <v>1</v>
      </c>
      <c r="BU18" s="54" t="s">
        <v>334</v>
      </c>
      <c r="BV18" s="54">
        <v>1</v>
      </c>
      <c r="BW18" s="63" t="s">
        <v>340</v>
      </c>
      <c r="BX18" s="63">
        <v>1</v>
      </c>
      <c r="BY18" s="63" t="s">
        <v>339</v>
      </c>
      <c r="BZ18" s="63">
        <v>1</v>
      </c>
      <c r="CA18" s="63" t="s">
        <v>339</v>
      </c>
      <c r="CB18" s="63">
        <v>1</v>
      </c>
      <c r="CC18" s="63" t="s">
        <v>334</v>
      </c>
      <c r="CD18" s="63">
        <v>1</v>
      </c>
      <c r="CE18" s="63" t="s">
        <v>334</v>
      </c>
      <c r="CF18" s="63">
        <v>1</v>
      </c>
      <c r="CG18" s="63" t="s">
        <v>334</v>
      </c>
      <c r="CH18" s="63">
        <v>1</v>
      </c>
      <c r="CI18" s="63" t="s">
        <v>342</v>
      </c>
      <c r="CJ18" s="63">
        <v>1</v>
      </c>
      <c r="CK18" s="63" t="s">
        <v>343</v>
      </c>
      <c r="CL18" s="63">
        <v>1</v>
      </c>
      <c r="CM18" s="63" t="s">
        <v>344</v>
      </c>
      <c r="CN18" s="63">
        <v>1</v>
      </c>
      <c r="CO18" s="63" t="s">
        <v>345</v>
      </c>
      <c r="CP18" s="63">
        <v>1</v>
      </c>
      <c r="CQ18" s="63" t="s">
        <v>346</v>
      </c>
      <c r="CR18" s="63">
        <v>1</v>
      </c>
      <c r="CS18" s="63" t="s">
        <v>347</v>
      </c>
      <c r="CT18" s="63">
        <v>1</v>
      </c>
      <c r="CU18" s="63" t="s">
        <v>348</v>
      </c>
      <c r="CV18" s="63">
        <v>1</v>
      </c>
      <c r="CW18" s="67" t="s">
        <v>349</v>
      </c>
      <c r="CX18" s="67">
        <v>1</v>
      </c>
    </row>
    <row r="19" spans="1:102" ht="14.25" x14ac:dyDescent="0.2">
      <c r="A19" s="136" t="s">
        <v>45</v>
      </c>
      <c r="B19" s="136"/>
      <c r="C19" s="11" t="s">
        <v>46</v>
      </c>
      <c r="D19" s="44" t="s">
        <v>36</v>
      </c>
      <c r="E19" s="37">
        <v>0.05</v>
      </c>
      <c r="F19" s="56">
        <v>0.1</v>
      </c>
      <c r="G19" s="40" t="s">
        <v>334</v>
      </c>
      <c r="H19" s="40">
        <v>1</v>
      </c>
      <c r="I19" s="40" t="s">
        <v>334</v>
      </c>
      <c r="J19" s="40">
        <v>1</v>
      </c>
      <c r="K19" s="40" t="s">
        <v>334</v>
      </c>
      <c r="L19" s="40">
        <v>1</v>
      </c>
      <c r="M19" s="40" t="s">
        <v>334</v>
      </c>
      <c r="N19" s="40">
        <v>1</v>
      </c>
      <c r="O19" s="40" t="s">
        <v>334</v>
      </c>
      <c r="P19" s="40">
        <v>1</v>
      </c>
      <c r="Q19" s="40" t="s">
        <v>334</v>
      </c>
      <c r="R19" s="40">
        <v>1</v>
      </c>
      <c r="S19" s="40" t="s">
        <v>334</v>
      </c>
      <c r="T19" s="40">
        <v>1</v>
      </c>
      <c r="U19" s="40" t="s">
        <v>334</v>
      </c>
      <c r="V19" s="41">
        <v>1</v>
      </c>
      <c r="W19" s="40" t="s">
        <v>334</v>
      </c>
      <c r="X19" s="40">
        <v>1</v>
      </c>
      <c r="Y19" s="40" t="s">
        <v>334</v>
      </c>
      <c r="Z19" s="40">
        <v>1</v>
      </c>
      <c r="AA19" s="40" t="s">
        <v>334</v>
      </c>
      <c r="AB19" s="40">
        <v>1</v>
      </c>
      <c r="AC19" s="40" t="s">
        <v>334</v>
      </c>
      <c r="AD19" s="40">
        <v>1</v>
      </c>
      <c r="AE19" s="40" t="s">
        <v>334</v>
      </c>
      <c r="AF19" s="40">
        <v>1</v>
      </c>
      <c r="AG19" s="40" t="s">
        <v>334</v>
      </c>
      <c r="AH19" s="40">
        <v>1</v>
      </c>
      <c r="AI19" s="40" t="s">
        <v>334</v>
      </c>
      <c r="AJ19" s="40">
        <v>1</v>
      </c>
      <c r="AK19" s="40" t="s">
        <v>334</v>
      </c>
      <c r="AL19" s="40">
        <v>1</v>
      </c>
      <c r="AM19" s="40" t="s">
        <v>334</v>
      </c>
      <c r="AN19" s="40">
        <v>1</v>
      </c>
      <c r="AO19" s="40" t="s">
        <v>334</v>
      </c>
      <c r="AP19" s="40">
        <v>1</v>
      </c>
      <c r="AQ19" s="40" t="s">
        <v>334</v>
      </c>
      <c r="AR19" s="40">
        <v>1</v>
      </c>
      <c r="AS19" s="40" t="s">
        <v>334</v>
      </c>
      <c r="AT19" s="40">
        <v>1</v>
      </c>
      <c r="AU19" s="40" t="s">
        <v>334</v>
      </c>
      <c r="AV19" s="40">
        <v>1</v>
      </c>
      <c r="AW19" s="40" t="s">
        <v>334</v>
      </c>
      <c r="AX19" s="40">
        <v>1</v>
      </c>
      <c r="AY19" s="40" t="s">
        <v>334</v>
      </c>
      <c r="AZ19" s="40">
        <v>1</v>
      </c>
      <c r="BA19" s="40" t="s">
        <v>334</v>
      </c>
      <c r="BB19" s="40">
        <v>1</v>
      </c>
      <c r="BC19" s="40" t="s">
        <v>334</v>
      </c>
      <c r="BD19" s="40">
        <v>1</v>
      </c>
      <c r="BE19" s="40" t="s">
        <v>334</v>
      </c>
      <c r="BF19" s="40">
        <v>1</v>
      </c>
      <c r="BG19" s="40" t="s">
        <v>334</v>
      </c>
      <c r="BH19" s="40">
        <v>1</v>
      </c>
      <c r="BI19" s="40" t="s">
        <v>334</v>
      </c>
      <c r="BJ19" s="40">
        <v>1</v>
      </c>
      <c r="BK19" s="40" t="s">
        <v>334</v>
      </c>
      <c r="BL19" s="40">
        <v>1</v>
      </c>
      <c r="BM19" s="40" t="s">
        <v>334</v>
      </c>
      <c r="BN19" s="40">
        <v>1</v>
      </c>
      <c r="BO19" s="40" t="s">
        <v>334</v>
      </c>
      <c r="BP19" s="40">
        <v>1</v>
      </c>
      <c r="BQ19" s="40" t="s">
        <v>334</v>
      </c>
      <c r="BR19" s="40">
        <v>1</v>
      </c>
      <c r="BS19" s="40" t="s">
        <v>334</v>
      </c>
      <c r="BT19" s="40">
        <v>1</v>
      </c>
      <c r="BU19" s="54" t="s">
        <v>334</v>
      </c>
      <c r="BV19" s="54">
        <v>1</v>
      </c>
      <c r="BW19" s="63" t="s">
        <v>334</v>
      </c>
      <c r="BX19" s="63">
        <v>1</v>
      </c>
      <c r="BY19" s="63" t="s">
        <v>334</v>
      </c>
      <c r="BZ19" s="63">
        <v>1</v>
      </c>
      <c r="CA19" s="63" t="s">
        <v>334</v>
      </c>
      <c r="CB19" s="63">
        <v>1</v>
      </c>
      <c r="CC19" s="63" t="s">
        <v>334</v>
      </c>
      <c r="CD19" s="63">
        <v>1</v>
      </c>
      <c r="CE19" s="63" t="s">
        <v>334</v>
      </c>
      <c r="CF19" s="63">
        <v>1</v>
      </c>
      <c r="CG19" s="63" t="s">
        <v>334</v>
      </c>
      <c r="CH19" s="63">
        <v>1</v>
      </c>
      <c r="CI19" s="63" t="s">
        <v>334</v>
      </c>
      <c r="CJ19" s="63">
        <v>1</v>
      </c>
      <c r="CK19" s="63" t="s">
        <v>334</v>
      </c>
      <c r="CL19" s="63">
        <v>1</v>
      </c>
      <c r="CM19" s="63" t="s">
        <v>334</v>
      </c>
      <c r="CN19" s="63">
        <v>1</v>
      </c>
      <c r="CO19" s="63" t="s">
        <v>334</v>
      </c>
      <c r="CP19" s="63">
        <v>1</v>
      </c>
      <c r="CQ19" s="63" t="s">
        <v>334</v>
      </c>
      <c r="CR19" s="63">
        <v>1</v>
      </c>
      <c r="CS19" s="63" t="s">
        <v>334</v>
      </c>
      <c r="CT19" s="63">
        <v>1</v>
      </c>
      <c r="CU19" s="63" t="s">
        <v>334</v>
      </c>
      <c r="CV19" s="63">
        <v>1</v>
      </c>
      <c r="CW19" s="67" t="s">
        <v>334</v>
      </c>
      <c r="CX19" s="67">
        <v>1</v>
      </c>
    </row>
    <row r="20" spans="1:102" ht="14.25" x14ac:dyDescent="0.2">
      <c r="A20" s="136" t="s">
        <v>47</v>
      </c>
      <c r="B20" s="136"/>
      <c r="C20" s="43" t="s">
        <v>48</v>
      </c>
      <c r="D20" s="44" t="s">
        <v>36</v>
      </c>
      <c r="E20" s="38">
        <v>0.05</v>
      </c>
      <c r="F20" s="56">
        <v>0.5</v>
      </c>
      <c r="G20" s="56">
        <v>0.69599999999999995</v>
      </c>
      <c r="H20" s="40">
        <v>1</v>
      </c>
      <c r="I20" s="40" t="s">
        <v>350</v>
      </c>
      <c r="J20" s="40">
        <v>1</v>
      </c>
      <c r="K20" s="40" t="s">
        <v>351</v>
      </c>
      <c r="L20" s="40">
        <v>1</v>
      </c>
      <c r="M20" s="56">
        <v>0.71299999999999997</v>
      </c>
      <c r="N20" s="40">
        <v>1</v>
      </c>
      <c r="O20" s="56">
        <v>1.139</v>
      </c>
      <c r="P20" s="40">
        <v>1</v>
      </c>
      <c r="Q20" s="56">
        <v>1.139</v>
      </c>
      <c r="R20" s="40">
        <v>1</v>
      </c>
      <c r="S20" s="56">
        <v>2.117</v>
      </c>
      <c r="T20" s="40">
        <v>1</v>
      </c>
      <c r="U20" s="56">
        <v>1.782</v>
      </c>
      <c r="V20" s="41">
        <v>1</v>
      </c>
      <c r="W20" s="56">
        <v>1.895</v>
      </c>
      <c r="X20" s="40">
        <v>1</v>
      </c>
      <c r="Y20" s="56">
        <v>2.0659999999999998</v>
      </c>
      <c r="Z20" s="40">
        <v>1</v>
      </c>
      <c r="AA20" s="56">
        <v>2.4390000000000001</v>
      </c>
      <c r="AB20" s="40">
        <v>1</v>
      </c>
      <c r="AC20" s="56">
        <v>2.4609999999999999</v>
      </c>
      <c r="AD20" s="40">
        <v>1</v>
      </c>
      <c r="AE20" s="56">
        <v>2.5619999999999998</v>
      </c>
      <c r="AF20" s="40">
        <v>1</v>
      </c>
      <c r="AG20" s="56">
        <v>0.54100000000000004</v>
      </c>
      <c r="AH20" s="40">
        <v>1</v>
      </c>
      <c r="AI20" s="56">
        <v>2.8149999999999999</v>
      </c>
      <c r="AJ20" s="40">
        <v>1</v>
      </c>
      <c r="AK20" s="40" t="s">
        <v>352</v>
      </c>
      <c r="AL20" s="40">
        <v>1</v>
      </c>
      <c r="AM20" s="40" t="s">
        <v>353</v>
      </c>
      <c r="AN20" s="40">
        <v>1</v>
      </c>
      <c r="AO20" s="56">
        <v>0.56100000000000005</v>
      </c>
      <c r="AP20" s="40">
        <v>1</v>
      </c>
      <c r="AQ20" s="56">
        <v>0.79200000000000004</v>
      </c>
      <c r="AR20" s="40">
        <v>1</v>
      </c>
      <c r="AS20" s="40">
        <v>1.92</v>
      </c>
      <c r="AT20" s="40">
        <v>1</v>
      </c>
      <c r="AU20" s="56">
        <v>0.66200000000000003</v>
      </c>
      <c r="AV20" s="40">
        <v>1</v>
      </c>
      <c r="AW20" s="56">
        <v>1.9870000000000001</v>
      </c>
      <c r="AX20" s="40">
        <v>1</v>
      </c>
      <c r="AY20" s="56">
        <v>2.0550000000000002</v>
      </c>
      <c r="AZ20" s="40">
        <v>1</v>
      </c>
      <c r="BA20" s="56">
        <v>2.1509999999999998</v>
      </c>
      <c r="BB20" s="40">
        <v>1</v>
      </c>
      <c r="BC20" s="56">
        <v>2.2189999999999999</v>
      </c>
      <c r="BD20" s="40">
        <v>1</v>
      </c>
      <c r="BE20" s="56">
        <v>2.004</v>
      </c>
      <c r="BF20" s="40">
        <v>1</v>
      </c>
      <c r="BG20" s="56">
        <v>2.5750000000000002</v>
      </c>
      <c r="BH20" s="40">
        <v>1</v>
      </c>
      <c r="BI20" s="56">
        <v>1.409</v>
      </c>
      <c r="BJ20" s="40">
        <v>1</v>
      </c>
      <c r="BK20" s="56">
        <v>2.6219999999999999</v>
      </c>
      <c r="BL20" s="40">
        <v>1</v>
      </c>
      <c r="BM20" s="56">
        <v>1.4259999999999999</v>
      </c>
      <c r="BN20" s="40">
        <v>1</v>
      </c>
      <c r="BO20" s="56">
        <v>1.28</v>
      </c>
      <c r="BP20" s="40">
        <v>1</v>
      </c>
      <c r="BQ20" s="56">
        <v>1.2090000000000001</v>
      </c>
      <c r="BR20" s="40">
        <v>1</v>
      </c>
      <c r="BS20" s="56">
        <v>1.8320000000000001</v>
      </c>
      <c r="BT20" s="40">
        <v>1</v>
      </c>
      <c r="BU20" s="56">
        <v>0.70699999999999996</v>
      </c>
      <c r="BV20" s="54">
        <v>1</v>
      </c>
      <c r="BW20" s="56">
        <v>1.6879999999999999</v>
      </c>
      <c r="BX20" s="63">
        <v>1</v>
      </c>
      <c r="BY20" s="56">
        <v>1.5469999999999999</v>
      </c>
      <c r="BZ20" s="63">
        <v>1</v>
      </c>
      <c r="CA20" s="56">
        <v>1.591</v>
      </c>
      <c r="CB20" s="63">
        <v>1</v>
      </c>
      <c r="CC20" s="56">
        <v>0.73299999999999998</v>
      </c>
      <c r="CD20" s="63">
        <v>1</v>
      </c>
      <c r="CE20" s="63">
        <v>0.54</v>
      </c>
      <c r="CF20" s="63">
        <v>1</v>
      </c>
      <c r="CG20" s="56">
        <v>0.52100000000000002</v>
      </c>
      <c r="CH20" s="63">
        <v>1</v>
      </c>
      <c r="CI20" s="56">
        <v>2.6779999999999999</v>
      </c>
      <c r="CJ20" s="63">
        <v>1</v>
      </c>
      <c r="CK20" s="63">
        <v>2.68</v>
      </c>
      <c r="CL20" s="63">
        <v>1</v>
      </c>
      <c r="CM20" s="63">
        <v>2.16</v>
      </c>
      <c r="CN20" s="63">
        <v>1</v>
      </c>
      <c r="CO20" s="56">
        <v>2.4780000000000002</v>
      </c>
      <c r="CP20" s="63">
        <v>1</v>
      </c>
      <c r="CQ20" s="56">
        <v>3.0680000000000001</v>
      </c>
      <c r="CR20" s="63">
        <v>1</v>
      </c>
      <c r="CS20" s="56">
        <v>2.9340000000000002</v>
      </c>
      <c r="CT20" s="63">
        <v>1</v>
      </c>
      <c r="CU20" s="56">
        <v>2.8839999999999999</v>
      </c>
      <c r="CV20" s="63">
        <v>1</v>
      </c>
      <c r="CW20" s="56">
        <v>2.786</v>
      </c>
      <c r="CX20" s="67">
        <v>1</v>
      </c>
    </row>
    <row r="21" spans="1:102" ht="14.25" x14ac:dyDescent="0.2">
      <c r="A21" s="136" t="s">
        <v>49</v>
      </c>
      <c r="B21" s="136"/>
      <c r="C21" s="43" t="s">
        <v>50</v>
      </c>
      <c r="D21" s="44" t="s">
        <v>36</v>
      </c>
      <c r="E21" s="37">
        <v>0.01</v>
      </c>
      <c r="F21" s="56">
        <v>0.05</v>
      </c>
      <c r="G21" s="56">
        <v>10.8</v>
      </c>
      <c r="H21" s="40">
        <v>1</v>
      </c>
      <c r="I21" s="40">
        <v>11.31</v>
      </c>
      <c r="J21" s="40">
        <v>1</v>
      </c>
      <c r="K21" s="40">
        <v>10.68</v>
      </c>
      <c r="L21" s="40">
        <v>1</v>
      </c>
      <c r="M21" s="40">
        <v>10.41</v>
      </c>
      <c r="N21" s="40">
        <v>1</v>
      </c>
      <c r="O21" s="40">
        <v>11.43</v>
      </c>
      <c r="P21" s="40">
        <v>1</v>
      </c>
      <c r="Q21" s="56">
        <v>10.17</v>
      </c>
      <c r="R21" s="40">
        <v>1</v>
      </c>
      <c r="S21" s="56">
        <v>8.7159999999999993</v>
      </c>
      <c r="T21" s="40">
        <v>1</v>
      </c>
      <c r="U21" s="56">
        <v>9.6790000000000003</v>
      </c>
      <c r="V21" s="41">
        <v>1</v>
      </c>
      <c r="W21" s="40">
        <v>10.29</v>
      </c>
      <c r="X21" s="40">
        <v>1</v>
      </c>
      <c r="Y21" s="56">
        <v>9.1069999999999993</v>
      </c>
      <c r="Z21" s="40">
        <v>1</v>
      </c>
      <c r="AA21" s="40">
        <v>10.48</v>
      </c>
      <c r="AB21" s="40">
        <v>1</v>
      </c>
      <c r="AC21" s="56">
        <v>8.7729999999999997</v>
      </c>
      <c r="AD21" s="40">
        <v>1</v>
      </c>
      <c r="AE21" s="40">
        <v>8.73</v>
      </c>
      <c r="AF21" s="40">
        <v>1</v>
      </c>
      <c r="AG21" s="40">
        <v>10.83</v>
      </c>
      <c r="AH21" s="40">
        <v>1</v>
      </c>
      <c r="AI21" s="56">
        <v>9.4489999999999998</v>
      </c>
      <c r="AJ21" s="40">
        <v>1</v>
      </c>
      <c r="AK21" s="40">
        <v>11.27</v>
      </c>
      <c r="AL21" s="40">
        <v>1</v>
      </c>
      <c r="AM21" s="40">
        <v>10.78</v>
      </c>
      <c r="AN21" s="40">
        <v>1</v>
      </c>
      <c r="AO21" s="56">
        <v>10.96</v>
      </c>
      <c r="AP21" s="40">
        <v>1</v>
      </c>
      <c r="AQ21" s="40">
        <v>10.75</v>
      </c>
      <c r="AR21" s="40">
        <v>1</v>
      </c>
      <c r="AS21" s="40">
        <v>10.38</v>
      </c>
      <c r="AT21" s="40">
        <v>1</v>
      </c>
      <c r="AU21" s="56">
        <v>9.9670000000000005</v>
      </c>
      <c r="AV21" s="40">
        <v>1</v>
      </c>
      <c r="AW21" s="56">
        <v>10.4</v>
      </c>
      <c r="AX21" s="40">
        <v>1</v>
      </c>
      <c r="AY21" s="56">
        <v>9.423</v>
      </c>
      <c r="AZ21" s="40">
        <v>1</v>
      </c>
      <c r="BA21" s="56">
        <v>9.6940000000000008</v>
      </c>
      <c r="BB21" s="40">
        <v>1</v>
      </c>
      <c r="BC21" s="56">
        <v>9.1219999999999999</v>
      </c>
      <c r="BD21" s="40">
        <v>1</v>
      </c>
      <c r="BE21" s="56">
        <v>7.95</v>
      </c>
      <c r="BF21" s="40">
        <v>1</v>
      </c>
      <c r="BG21" s="56">
        <v>9.0180000000000007</v>
      </c>
      <c r="BH21" s="40">
        <v>1</v>
      </c>
      <c r="BI21" s="56">
        <v>11.29</v>
      </c>
      <c r="BJ21" s="40">
        <v>1</v>
      </c>
      <c r="BK21" s="56">
        <v>8.4770000000000003</v>
      </c>
      <c r="BL21" s="40">
        <v>1</v>
      </c>
      <c r="BM21" s="56">
        <v>10.89</v>
      </c>
      <c r="BN21" s="40">
        <v>1</v>
      </c>
      <c r="BO21" s="56">
        <v>10.8</v>
      </c>
      <c r="BP21" s="40">
        <v>1</v>
      </c>
      <c r="BQ21" s="40">
        <v>10.87</v>
      </c>
      <c r="BR21" s="40">
        <v>1</v>
      </c>
      <c r="BS21" s="40">
        <v>12.01</v>
      </c>
      <c r="BT21" s="40">
        <v>1</v>
      </c>
      <c r="BU21" s="56">
        <v>9.7409999999999997</v>
      </c>
      <c r="BV21" s="54">
        <v>1</v>
      </c>
      <c r="BW21" s="63">
        <v>11.11</v>
      </c>
      <c r="BX21" s="63">
        <v>1</v>
      </c>
      <c r="BY21" s="63">
        <v>10.88</v>
      </c>
      <c r="BZ21" s="63">
        <v>1</v>
      </c>
      <c r="CA21" s="63">
        <v>10.65</v>
      </c>
      <c r="CB21" s="63">
        <v>1</v>
      </c>
      <c r="CC21" s="63">
        <v>10.39</v>
      </c>
      <c r="CD21" s="63">
        <v>1</v>
      </c>
      <c r="CE21" s="56">
        <v>9.4429999999999996</v>
      </c>
      <c r="CF21" s="63">
        <v>1</v>
      </c>
      <c r="CG21" s="63">
        <v>9.2100000000000009</v>
      </c>
      <c r="CH21" s="63">
        <v>1</v>
      </c>
      <c r="CI21" s="63">
        <v>10.99</v>
      </c>
      <c r="CJ21" s="63">
        <v>1</v>
      </c>
      <c r="CK21" s="56">
        <v>10.9</v>
      </c>
      <c r="CL21" s="63">
        <v>1</v>
      </c>
      <c r="CM21" s="56">
        <v>9.9320000000000004</v>
      </c>
      <c r="CN21" s="63">
        <v>1</v>
      </c>
      <c r="CO21" s="63">
        <v>10.14</v>
      </c>
      <c r="CP21" s="63">
        <v>1</v>
      </c>
      <c r="CQ21" s="63">
        <v>11.24</v>
      </c>
      <c r="CR21" s="63">
        <v>1</v>
      </c>
      <c r="CS21" s="63">
        <v>10.93</v>
      </c>
      <c r="CT21" s="63">
        <v>1</v>
      </c>
      <c r="CU21" s="63">
        <v>10.81</v>
      </c>
      <c r="CV21" s="63">
        <v>1</v>
      </c>
      <c r="CW21" s="67">
        <v>10.31</v>
      </c>
      <c r="CX21" s="67">
        <v>1</v>
      </c>
    </row>
    <row r="22" spans="1:102" ht="14.25" x14ac:dyDescent="0.2">
      <c r="A22" s="136" t="s">
        <v>51</v>
      </c>
      <c r="B22" s="136"/>
      <c r="C22" s="11" t="s">
        <v>52</v>
      </c>
      <c r="D22" s="44" t="s">
        <v>36</v>
      </c>
      <c r="E22" s="38">
        <v>0.01</v>
      </c>
      <c r="F22" s="56">
        <v>0.05</v>
      </c>
      <c r="G22" s="40" t="s">
        <v>354</v>
      </c>
      <c r="H22" s="40">
        <v>1</v>
      </c>
      <c r="I22" s="40" t="s">
        <v>354</v>
      </c>
      <c r="J22" s="40">
        <v>1</v>
      </c>
      <c r="K22" s="40" t="s">
        <v>354</v>
      </c>
      <c r="L22" s="40">
        <v>1</v>
      </c>
      <c r="M22" s="40" t="s">
        <v>354</v>
      </c>
      <c r="N22" s="40">
        <v>1</v>
      </c>
      <c r="O22" s="40" t="s">
        <v>354</v>
      </c>
      <c r="P22" s="40">
        <v>1</v>
      </c>
      <c r="Q22" s="40" t="s">
        <v>354</v>
      </c>
      <c r="R22" s="40">
        <v>1</v>
      </c>
      <c r="S22" s="40" t="s">
        <v>354</v>
      </c>
      <c r="T22" s="40">
        <v>1</v>
      </c>
      <c r="U22" s="40" t="s">
        <v>354</v>
      </c>
      <c r="V22" s="41">
        <v>1</v>
      </c>
      <c r="W22" s="40" t="s">
        <v>354</v>
      </c>
      <c r="X22" s="40">
        <v>1</v>
      </c>
      <c r="Y22" s="40" t="s">
        <v>354</v>
      </c>
      <c r="Z22" s="40">
        <v>1</v>
      </c>
      <c r="AA22" s="40" t="s">
        <v>354</v>
      </c>
      <c r="AB22" s="40">
        <v>1</v>
      </c>
      <c r="AC22" s="40" t="s">
        <v>354</v>
      </c>
      <c r="AD22" s="40">
        <v>1</v>
      </c>
      <c r="AE22" s="40" t="s">
        <v>354</v>
      </c>
      <c r="AF22" s="40">
        <v>1</v>
      </c>
      <c r="AG22" s="40" t="s">
        <v>354</v>
      </c>
      <c r="AH22" s="40">
        <v>1</v>
      </c>
      <c r="AI22" s="40" t="s">
        <v>354</v>
      </c>
      <c r="AJ22" s="40">
        <v>1</v>
      </c>
      <c r="AK22" s="40" t="s">
        <v>354</v>
      </c>
      <c r="AL22" s="40">
        <v>1</v>
      </c>
      <c r="AM22" s="40" t="s">
        <v>354</v>
      </c>
      <c r="AN22" s="40">
        <v>1</v>
      </c>
      <c r="AO22" s="40" t="s">
        <v>354</v>
      </c>
      <c r="AP22" s="40">
        <v>1</v>
      </c>
      <c r="AQ22" s="40" t="s">
        <v>354</v>
      </c>
      <c r="AR22" s="40">
        <v>1</v>
      </c>
      <c r="AS22" s="40" t="s">
        <v>354</v>
      </c>
      <c r="AT22" s="40">
        <v>1</v>
      </c>
      <c r="AU22" s="40" t="s">
        <v>354</v>
      </c>
      <c r="AV22" s="40">
        <v>1</v>
      </c>
      <c r="AW22" s="40" t="s">
        <v>354</v>
      </c>
      <c r="AX22" s="40">
        <v>1</v>
      </c>
      <c r="AY22" s="40" t="s">
        <v>354</v>
      </c>
      <c r="AZ22" s="40">
        <v>1</v>
      </c>
      <c r="BA22" s="40" t="s">
        <v>354</v>
      </c>
      <c r="BB22" s="40">
        <v>1</v>
      </c>
      <c r="BC22" s="40" t="s">
        <v>354</v>
      </c>
      <c r="BD22" s="40">
        <v>1</v>
      </c>
      <c r="BE22" s="40" t="s">
        <v>354</v>
      </c>
      <c r="BF22" s="40">
        <v>1</v>
      </c>
      <c r="BG22" s="40" t="s">
        <v>354</v>
      </c>
      <c r="BH22" s="40">
        <v>1</v>
      </c>
      <c r="BI22" s="40" t="s">
        <v>354</v>
      </c>
      <c r="BJ22" s="40">
        <v>1</v>
      </c>
      <c r="BK22" s="40" t="s">
        <v>354</v>
      </c>
      <c r="BL22" s="40">
        <v>1</v>
      </c>
      <c r="BM22" s="40" t="s">
        <v>354</v>
      </c>
      <c r="BN22" s="40">
        <v>1</v>
      </c>
      <c r="BO22" s="40" t="s">
        <v>354</v>
      </c>
      <c r="BP22" s="40">
        <v>1</v>
      </c>
      <c r="BQ22" s="40" t="s">
        <v>354</v>
      </c>
      <c r="BR22" s="40">
        <v>1</v>
      </c>
      <c r="BS22" s="40" t="s">
        <v>354</v>
      </c>
      <c r="BT22" s="40">
        <v>1</v>
      </c>
      <c r="BU22" s="54" t="s">
        <v>354</v>
      </c>
      <c r="BV22" s="54">
        <v>1</v>
      </c>
      <c r="BW22" s="63" t="s">
        <v>354</v>
      </c>
      <c r="BX22" s="63">
        <v>1</v>
      </c>
      <c r="BY22" s="63" t="s">
        <v>354</v>
      </c>
      <c r="BZ22" s="63">
        <v>1</v>
      </c>
      <c r="CA22" s="63" t="s">
        <v>354</v>
      </c>
      <c r="CB22" s="63">
        <v>1</v>
      </c>
      <c r="CC22" s="63" t="s">
        <v>354</v>
      </c>
      <c r="CD22" s="63">
        <v>1</v>
      </c>
      <c r="CE22" s="63" t="s">
        <v>354</v>
      </c>
      <c r="CF22" s="63">
        <v>1</v>
      </c>
      <c r="CG22" s="63" t="s">
        <v>354</v>
      </c>
      <c r="CH22" s="63">
        <v>1</v>
      </c>
      <c r="CI22" s="63" t="s">
        <v>354</v>
      </c>
      <c r="CJ22" s="63">
        <v>1</v>
      </c>
      <c r="CK22" s="63" t="s">
        <v>354</v>
      </c>
      <c r="CL22" s="63">
        <v>1</v>
      </c>
      <c r="CM22" s="63" t="s">
        <v>354</v>
      </c>
      <c r="CN22" s="63">
        <v>1</v>
      </c>
      <c r="CO22" s="63" t="s">
        <v>354</v>
      </c>
      <c r="CP22" s="63">
        <v>1</v>
      </c>
      <c r="CQ22" s="63" t="s">
        <v>354</v>
      </c>
      <c r="CR22" s="63">
        <v>1</v>
      </c>
      <c r="CS22" s="63" t="s">
        <v>354</v>
      </c>
      <c r="CT22" s="63">
        <v>1</v>
      </c>
      <c r="CU22" s="63" t="s">
        <v>354</v>
      </c>
      <c r="CV22" s="63">
        <v>1</v>
      </c>
      <c r="CW22" s="67" t="s">
        <v>354</v>
      </c>
      <c r="CX22" s="67">
        <v>1</v>
      </c>
    </row>
    <row r="23" spans="1:102" ht="14.25" x14ac:dyDescent="0.2">
      <c r="A23" s="136" t="s">
        <v>53</v>
      </c>
      <c r="B23" s="136"/>
      <c r="C23" s="11" t="s">
        <v>54</v>
      </c>
      <c r="D23" s="44" t="s">
        <v>36</v>
      </c>
      <c r="E23" s="37">
        <v>5.0000000000000001E-3</v>
      </c>
      <c r="F23" s="56">
        <v>0.01</v>
      </c>
      <c r="G23" s="40" t="s">
        <v>355</v>
      </c>
      <c r="H23" s="40">
        <v>1</v>
      </c>
      <c r="I23" s="40" t="s">
        <v>355</v>
      </c>
      <c r="J23" s="40">
        <v>1</v>
      </c>
      <c r="K23" s="40" t="s">
        <v>355</v>
      </c>
      <c r="L23" s="40">
        <v>1</v>
      </c>
      <c r="M23" s="40" t="s">
        <v>355</v>
      </c>
      <c r="N23" s="40">
        <v>1</v>
      </c>
      <c r="O23" s="40" t="s">
        <v>355</v>
      </c>
      <c r="P23" s="40">
        <v>1</v>
      </c>
      <c r="Q23" s="40" t="s">
        <v>355</v>
      </c>
      <c r="R23" s="40">
        <v>1</v>
      </c>
      <c r="S23" s="40" t="s">
        <v>355</v>
      </c>
      <c r="T23" s="40">
        <v>1</v>
      </c>
      <c r="U23" s="40" t="s">
        <v>355</v>
      </c>
      <c r="V23" s="41">
        <v>1</v>
      </c>
      <c r="W23" s="40" t="s">
        <v>355</v>
      </c>
      <c r="X23" s="40">
        <v>1</v>
      </c>
      <c r="Y23" s="40" t="s">
        <v>355</v>
      </c>
      <c r="Z23" s="40">
        <v>1</v>
      </c>
      <c r="AA23" s="40" t="s">
        <v>355</v>
      </c>
      <c r="AB23" s="40">
        <v>1</v>
      </c>
      <c r="AC23" s="40" t="s">
        <v>355</v>
      </c>
      <c r="AD23" s="40">
        <v>1</v>
      </c>
      <c r="AE23" s="40" t="s">
        <v>355</v>
      </c>
      <c r="AF23" s="40">
        <v>1</v>
      </c>
      <c r="AG23" s="40" t="s">
        <v>355</v>
      </c>
      <c r="AH23" s="40">
        <v>1</v>
      </c>
      <c r="AI23" s="40" t="s">
        <v>355</v>
      </c>
      <c r="AJ23" s="40">
        <v>1</v>
      </c>
      <c r="AK23" s="40" t="s">
        <v>355</v>
      </c>
      <c r="AL23" s="40">
        <v>1</v>
      </c>
      <c r="AM23" s="40" t="s">
        <v>355</v>
      </c>
      <c r="AN23" s="40">
        <v>1</v>
      </c>
      <c r="AO23" s="40" t="s">
        <v>355</v>
      </c>
      <c r="AP23" s="40">
        <v>1</v>
      </c>
      <c r="AQ23" s="40" t="s">
        <v>355</v>
      </c>
      <c r="AR23" s="40">
        <v>1</v>
      </c>
      <c r="AS23" s="40" t="s">
        <v>355</v>
      </c>
      <c r="AT23" s="40">
        <v>1</v>
      </c>
      <c r="AU23" s="40" t="s">
        <v>355</v>
      </c>
      <c r="AV23" s="40">
        <v>1</v>
      </c>
      <c r="AW23" s="40" t="s">
        <v>355</v>
      </c>
      <c r="AX23" s="40">
        <v>1</v>
      </c>
      <c r="AY23" s="40" t="s">
        <v>355</v>
      </c>
      <c r="AZ23" s="40">
        <v>1</v>
      </c>
      <c r="BA23" s="40" t="s">
        <v>355</v>
      </c>
      <c r="BB23" s="40">
        <v>1</v>
      </c>
      <c r="BC23" s="40" t="s">
        <v>355</v>
      </c>
      <c r="BD23" s="40">
        <v>1</v>
      </c>
      <c r="BE23" s="40" t="s">
        <v>355</v>
      </c>
      <c r="BF23" s="40">
        <v>1</v>
      </c>
      <c r="BG23" s="40" t="s">
        <v>355</v>
      </c>
      <c r="BH23" s="40">
        <v>1</v>
      </c>
      <c r="BI23" s="40" t="s">
        <v>355</v>
      </c>
      <c r="BJ23" s="40">
        <v>1</v>
      </c>
      <c r="BK23" s="40" t="s">
        <v>355</v>
      </c>
      <c r="BL23" s="40">
        <v>1</v>
      </c>
      <c r="BM23" s="40" t="s">
        <v>355</v>
      </c>
      <c r="BN23" s="40">
        <v>1</v>
      </c>
      <c r="BO23" s="40" t="s">
        <v>355</v>
      </c>
      <c r="BP23" s="40">
        <v>1</v>
      </c>
      <c r="BQ23" s="40" t="s">
        <v>355</v>
      </c>
      <c r="BR23" s="40">
        <v>1</v>
      </c>
      <c r="BS23" s="40" t="s">
        <v>355</v>
      </c>
      <c r="BT23" s="40">
        <v>1</v>
      </c>
      <c r="BU23" s="54" t="s">
        <v>355</v>
      </c>
      <c r="BV23" s="54">
        <v>1</v>
      </c>
      <c r="BW23" s="63" t="s">
        <v>355</v>
      </c>
      <c r="BX23" s="63">
        <v>1</v>
      </c>
      <c r="BY23" s="63" t="s">
        <v>355</v>
      </c>
      <c r="BZ23" s="63">
        <v>1</v>
      </c>
      <c r="CA23" s="63" t="s">
        <v>355</v>
      </c>
      <c r="CB23" s="63">
        <v>1</v>
      </c>
      <c r="CC23" s="63" t="s">
        <v>355</v>
      </c>
      <c r="CD23" s="63">
        <v>1</v>
      </c>
      <c r="CE23" s="63" t="s">
        <v>355</v>
      </c>
      <c r="CF23" s="63">
        <v>1</v>
      </c>
      <c r="CG23" s="63" t="s">
        <v>355</v>
      </c>
      <c r="CH23" s="63">
        <v>1</v>
      </c>
      <c r="CI23" s="63" t="s">
        <v>355</v>
      </c>
      <c r="CJ23" s="63">
        <v>1</v>
      </c>
      <c r="CK23" s="63" t="s">
        <v>355</v>
      </c>
      <c r="CL23" s="63">
        <v>1</v>
      </c>
      <c r="CM23" s="63" t="s">
        <v>355</v>
      </c>
      <c r="CN23" s="63">
        <v>1</v>
      </c>
      <c r="CO23" s="63" t="s">
        <v>355</v>
      </c>
      <c r="CP23" s="63">
        <v>1</v>
      </c>
      <c r="CQ23" s="63" t="s">
        <v>355</v>
      </c>
      <c r="CR23" s="63">
        <v>1</v>
      </c>
      <c r="CS23" s="63" t="s">
        <v>355</v>
      </c>
      <c r="CT23" s="63">
        <v>1</v>
      </c>
      <c r="CU23" s="63" t="s">
        <v>355</v>
      </c>
      <c r="CV23" s="63">
        <v>1</v>
      </c>
      <c r="CW23" s="67" t="s">
        <v>355</v>
      </c>
      <c r="CX23" s="67">
        <v>1</v>
      </c>
    </row>
    <row r="24" spans="1:102" ht="14.25" x14ac:dyDescent="0.2">
      <c r="A24" s="136" t="s">
        <v>55</v>
      </c>
      <c r="B24" s="136"/>
      <c r="C24" s="11" t="s">
        <v>56</v>
      </c>
      <c r="D24" s="44" t="s">
        <v>36</v>
      </c>
      <c r="E24" s="38">
        <v>0.01</v>
      </c>
      <c r="F24" s="56">
        <v>0.1</v>
      </c>
      <c r="G24" s="40" t="s">
        <v>334</v>
      </c>
      <c r="H24" s="40">
        <v>1</v>
      </c>
      <c r="I24" s="40" t="s">
        <v>334</v>
      </c>
      <c r="J24" s="40">
        <v>1</v>
      </c>
      <c r="K24" s="40" t="s">
        <v>334</v>
      </c>
      <c r="L24" s="40">
        <v>1</v>
      </c>
      <c r="M24" s="40" t="s">
        <v>334</v>
      </c>
      <c r="N24" s="40">
        <v>1</v>
      </c>
      <c r="O24" s="40" t="s">
        <v>334</v>
      </c>
      <c r="P24" s="40">
        <v>1</v>
      </c>
      <c r="Q24" s="40" t="s">
        <v>334</v>
      </c>
      <c r="R24" s="40">
        <v>1</v>
      </c>
      <c r="S24" s="40" t="s">
        <v>334</v>
      </c>
      <c r="T24" s="40">
        <v>1</v>
      </c>
      <c r="U24" s="40" t="s">
        <v>334</v>
      </c>
      <c r="V24" s="41">
        <v>1</v>
      </c>
      <c r="W24" s="40" t="s">
        <v>334</v>
      </c>
      <c r="X24" s="40">
        <v>1</v>
      </c>
      <c r="Y24" s="40" t="s">
        <v>334</v>
      </c>
      <c r="Z24" s="40">
        <v>1</v>
      </c>
      <c r="AA24" s="40" t="s">
        <v>334</v>
      </c>
      <c r="AB24" s="40">
        <v>1</v>
      </c>
      <c r="AC24" s="40" t="s">
        <v>334</v>
      </c>
      <c r="AD24" s="40">
        <v>1</v>
      </c>
      <c r="AE24" s="40" t="s">
        <v>334</v>
      </c>
      <c r="AF24" s="40">
        <v>1</v>
      </c>
      <c r="AG24" s="40" t="s">
        <v>334</v>
      </c>
      <c r="AH24" s="40">
        <v>1</v>
      </c>
      <c r="AI24" s="40" t="s">
        <v>334</v>
      </c>
      <c r="AJ24" s="40">
        <v>1</v>
      </c>
      <c r="AK24" s="40" t="s">
        <v>334</v>
      </c>
      <c r="AL24" s="40">
        <v>1</v>
      </c>
      <c r="AM24" s="40" t="s">
        <v>334</v>
      </c>
      <c r="AN24" s="40">
        <v>1</v>
      </c>
      <c r="AO24" s="40" t="s">
        <v>334</v>
      </c>
      <c r="AP24" s="40">
        <v>1</v>
      </c>
      <c r="AQ24" s="40" t="s">
        <v>334</v>
      </c>
      <c r="AR24" s="40">
        <v>1</v>
      </c>
      <c r="AS24" s="40" t="s">
        <v>334</v>
      </c>
      <c r="AT24" s="40">
        <v>1</v>
      </c>
      <c r="AU24" s="40" t="s">
        <v>334</v>
      </c>
      <c r="AV24" s="40">
        <v>1</v>
      </c>
      <c r="AW24" s="40" t="s">
        <v>334</v>
      </c>
      <c r="AX24" s="40">
        <v>1</v>
      </c>
      <c r="AY24" s="40" t="s">
        <v>334</v>
      </c>
      <c r="AZ24" s="40">
        <v>1</v>
      </c>
      <c r="BA24" s="40" t="s">
        <v>334</v>
      </c>
      <c r="BB24" s="40">
        <v>1</v>
      </c>
      <c r="BC24" s="40" t="s">
        <v>334</v>
      </c>
      <c r="BD24" s="40">
        <v>1</v>
      </c>
      <c r="BE24" s="40" t="s">
        <v>334</v>
      </c>
      <c r="BF24" s="40">
        <v>1</v>
      </c>
      <c r="BG24" s="40" t="s">
        <v>334</v>
      </c>
      <c r="BH24" s="40">
        <v>1</v>
      </c>
      <c r="BI24" s="40" t="s">
        <v>334</v>
      </c>
      <c r="BJ24" s="40">
        <v>1</v>
      </c>
      <c r="BK24" s="40" t="s">
        <v>334</v>
      </c>
      <c r="BL24" s="40">
        <v>1</v>
      </c>
      <c r="BM24" s="40" t="s">
        <v>334</v>
      </c>
      <c r="BN24" s="40">
        <v>1</v>
      </c>
      <c r="BO24" s="40" t="s">
        <v>334</v>
      </c>
      <c r="BP24" s="40">
        <v>1</v>
      </c>
      <c r="BQ24" s="40" t="s">
        <v>334</v>
      </c>
      <c r="BR24" s="40">
        <v>1</v>
      </c>
      <c r="BS24" s="40" t="s">
        <v>334</v>
      </c>
      <c r="BT24" s="40">
        <v>1</v>
      </c>
      <c r="BU24" s="54" t="s">
        <v>334</v>
      </c>
      <c r="BV24" s="54">
        <v>1</v>
      </c>
      <c r="BW24" s="63" t="s">
        <v>334</v>
      </c>
      <c r="BX24" s="63">
        <v>1</v>
      </c>
      <c r="BY24" s="63" t="s">
        <v>334</v>
      </c>
      <c r="BZ24" s="63">
        <v>1</v>
      </c>
      <c r="CA24" s="63" t="s">
        <v>334</v>
      </c>
      <c r="CB24" s="63">
        <v>1</v>
      </c>
      <c r="CC24" s="63" t="s">
        <v>334</v>
      </c>
      <c r="CD24" s="63">
        <v>1</v>
      </c>
      <c r="CE24" s="63" t="s">
        <v>334</v>
      </c>
      <c r="CF24" s="63">
        <v>1</v>
      </c>
      <c r="CG24" s="63" t="s">
        <v>334</v>
      </c>
      <c r="CH24" s="63">
        <v>1</v>
      </c>
      <c r="CI24" s="63" t="s">
        <v>334</v>
      </c>
      <c r="CJ24" s="63">
        <v>1</v>
      </c>
      <c r="CK24" s="63" t="s">
        <v>334</v>
      </c>
      <c r="CL24" s="63">
        <v>1</v>
      </c>
      <c r="CM24" s="63" t="s">
        <v>334</v>
      </c>
      <c r="CN24" s="63">
        <v>1</v>
      </c>
      <c r="CO24" s="63" t="s">
        <v>334</v>
      </c>
      <c r="CP24" s="63">
        <v>1</v>
      </c>
      <c r="CQ24" s="63" t="s">
        <v>334</v>
      </c>
      <c r="CR24" s="63">
        <v>1</v>
      </c>
      <c r="CS24" s="63" t="s">
        <v>334</v>
      </c>
      <c r="CT24" s="63">
        <v>1</v>
      </c>
      <c r="CU24" s="63" t="s">
        <v>334</v>
      </c>
      <c r="CV24" s="63">
        <v>1</v>
      </c>
      <c r="CW24" s="67" t="s">
        <v>334</v>
      </c>
      <c r="CX24" s="67">
        <v>1</v>
      </c>
    </row>
    <row r="25" spans="1:102" ht="14.25" x14ac:dyDescent="0.2">
      <c r="A25" s="136" t="s">
        <v>57</v>
      </c>
      <c r="B25" s="136"/>
      <c r="C25" s="11" t="s">
        <v>58</v>
      </c>
      <c r="D25" s="44" t="s">
        <v>36</v>
      </c>
      <c r="E25" s="37">
        <v>0.05</v>
      </c>
      <c r="F25" s="56">
        <v>0.1</v>
      </c>
      <c r="G25" s="40">
        <v>0.1</v>
      </c>
      <c r="H25" s="40">
        <v>1</v>
      </c>
      <c r="I25" s="40" t="s">
        <v>334</v>
      </c>
      <c r="J25" s="40">
        <v>1</v>
      </c>
      <c r="K25" s="40" t="s">
        <v>334</v>
      </c>
      <c r="L25" s="40">
        <v>1</v>
      </c>
      <c r="M25" s="40" t="s">
        <v>334</v>
      </c>
      <c r="N25" s="40">
        <v>1</v>
      </c>
      <c r="O25" s="40" t="s">
        <v>334</v>
      </c>
      <c r="P25" s="40">
        <v>1</v>
      </c>
      <c r="Q25" s="40" t="s">
        <v>334</v>
      </c>
      <c r="R25" s="40">
        <v>1</v>
      </c>
      <c r="S25" s="40" t="s">
        <v>334</v>
      </c>
      <c r="T25" s="40">
        <v>1</v>
      </c>
      <c r="U25" s="40" t="s">
        <v>334</v>
      </c>
      <c r="V25" s="41">
        <v>1</v>
      </c>
      <c r="W25" s="40" t="s">
        <v>334</v>
      </c>
      <c r="X25" s="40">
        <v>1</v>
      </c>
      <c r="Y25" s="40" t="s">
        <v>334</v>
      </c>
      <c r="Z25" s="40">
        <v>1</v>
      </c>
      <c r="AA25" s="40" t="s">
        <v>334</v>
      </c>
      <c r="AB25" s="40">
        <v>1</v>
      </c>
      <c r="AC25" s="40" t="s">
        <v>334</v>
      </c>
      <c r="AD25" s="40">
        <v>1</v>
      </c>
      <c r="AE25" s="40" t="s">
        <v>334</v>
      </c>
      <c r="AF25" s="40">
        <v>1</v>
      </c>
      <c r="AG25" s="40" t="s">
        <v>334</v>
      </c>
      <c r="AH25" s="40">
        <v>1</v>
      </c>
      <c r="AI25" s="40" t="s">
        <v>334</v>
      </c>
      <c r="AJ25" s="40">
        <v>1</v>
      </c>
      <c r="AK25" s="40" t="s">
        <v>334</v>
      </c>
      <c r="AL25" s="40">
        <v>1</v>
      </c>
      <c r="AM25" s="40" t="s">
        <v>334</v>
      </c>
      <c r="AN25" s="40">
        <v>1</v>
      </c>
      <c r="AO25" s="40" t="s">
        <v>334</v>
      </c>
      <c r="AP25" s="40">
        <v>1</v>
      </c>
      <c r="AQ25" s="40" t="s">
        <v>334</v>
      </c>
      <c r="AR25" s="40">
        <v>1</v>
      </c>
      <c r="AS25" s="40" t="s">
        <v>334</v>
      </c>
      <c r="AT25" s="40">
        <v>1</v>
      </c>
      <c r="AU25" s="40" t="s">
        <v>334</v>
      </c>
      <c r="AV25" s="40">
        <v>1</v>
      </c>
      <c r="AW25" s="40" t="s">
        <v>334</v>
      </c>
      <c r="AX25" s="40">
        <v>1</v>
      </c>
      <c r="AY25" s="40" t="s">
        <v>334</v>
      </c>
      <c r="AZ25" s="40">
        <v>1</v>
      </c>
      <c r="BA25" s="40" t="s">
        <v>334</v>
      </c>
      <c r="BB25" s="40">
        <v>1</v>
      </c>
      <c r="BC25" s="40" t="s">
        <v>334</v>
      </c>
      <c r="BD25" s="40">
        <v>1</v>
      </c>
      <c r="BE25" s="40" t="s">
        <v>334</v>
      </c>
      <c r="BF25" s="40">
        <v>1</v>
      </c>
      <c r="BG25" s="40" t="s">
        <v>334</v>
      </c>
      <c r="BH25" s="40">
        <v>1</v>
      </c>
      <c r="BI25" s="40" t="s">
        <v>334</v>
      </c>
      <c r="BJ25" s="40">
        <v>1</v>
      </c>
      <c r="BK25" s="40" t="s">
        <v>334</v>
      </c>
      <c r="BL25" s="40">
        <v>1</v>
      </c>
      <c r="BM25" s="40" t="s">
        <v>334</v>
      </c>
      <c r="BN25" s="40">
        <v>1</v>
      </c>
      <c r="BO25" s="40" t="s">
        <v>334</v>
      </c>
      <c r="BP25" s="40">
        <v>1</v>
      </c>
      <c r="BQ25" s="40" t="s">
        <v>334</v>
      </c>
      <c r="BR25" s="40">
        <v>1</v>
      </c>
      <c r="BS25" s="40" t="s">
        <v>334</v>
      </c>
      <c r="BT25" s="40">
        <v>1</v>
      </c>
      <c r="BU25" s="54" t="s">
        <v>334</v>
      </c>
      <c r="BV25" s="54">
        <v>1</v>
      </c>
      <c r="BW25" s="63" t="s">
        <v>334</v>
      </c>
      <c r="BX25" s="63">
        <v>1</v>
      </c>
      <c r="BY25" s="63" t="s">
        <v>334</v>
      </c>
      <c r="BZ25" s="63">
        <v>1</v>
      </c>
      <c r="CA25" s="63" t="s">
        <v>334</v>
      </c>
      <c r="CB25" s="63">
        <v>1</v>
      </c>
      <c r="CC25" s="63" t="s">
        <v>334</v>
      </c>
      <c r="CD25" s="63">
        <v>1</v>
      </c>
      <c r="CE25" s="63" t="s">
        <v>334</v>
      </c>
      <c r="CF25" s="63">
        <v>1</v>
      </c>
      <c r="CG25" s="63" t="s">
        <v>334</v>
      </c>
      <c r="CH25" s="63">
        <v>1</v>
      </c>
      <c r="CI25" s="63" t="s">
        <v>334</v>
      </c>
      <c r="CJ25" s="63">
        <v>1</v>
      </c>
      <c r="CK25" s="63" t="s">
        <v>334</v>
      </c>
      <c r="CL25" s="63">
        <v>1</v>
      </c>
      <c r="CM25" s="63" t="s">
        <v>334</v>
      </c>
      <c r="CN25" s="63">
        <v>1</v>
      </c>
      <c r="CO25" s="63" t="s">
        <v>334</v>
      </c>
      <c r="CP25" s="63">
        <v>1</v>
      </c>
      <c r="CQ25" s="63" t="s">
        <v>334</v>
      </c>
      <c r="CR25" s="63">
        <v>1</v>
      </c>
      <c r="CS25" s="63" t="s">
        <v>334</v>
      </c>
      <c r="CT25" s="63">
        <v>1</v>
      </c>
      <c r="CU25" s="63" t="s">
        <v>334</v>
      </c>
      <c r="CV25" s="63">
        <v>1</v>
      </c>
      <c r="CW25" s="67" t="s">
        <v>334</v>
      </c>
      <c r="CX25" s="67">
        <v>1</v>
      </c>
    </row>
    <row r="26" spans="1:102" ht="14.25" x14ac:dyDescent="0.2">
      <c r="A26" s="136" t="s">
        <v>59</v>
      </c>
      <c r="B26" s="136"/>
      <c r="C26" s="11" t="s">
        <v>60</v>
      </c>
      <c r="D26" s="44" t="s">
        <v>36</v>
      </c>
      <c r="E26" s="38">
        <v>1</v>
      </c>
      <c r="F26" s="56">
        <v>1</v>
      </c>
      <c r="G26" s="56">
        <v>5.9580000000000002</v>
      </c>
      <c r="H26" s="40">
        <v>1</v>
      </c>
      <c r="I26" s="56">
        <v>5.3650000000000002</v>
      </c>
      <c r="J26" s="40">
        <v>1</v>
      </c>
      <c r="K26" s="56">
        <v>5.3449999999999998</v>
      </c>
      <c r="L26" s="40">
        <v>1</v>
      </c>
      <c r="M26" s="56">
        <v>5.3929999999999998</v>
      </c>
      <c r="N26" s="40">
        <v>1</v>
      </c>
      <c r="O26" s="56">
        <v>6.4459999999999997</v>
      </c>
      <c r="P26" s="40">
        <v>1</v>
      </c>
      <c r="Q26" s="40">
        <v>5.47</v>
      </c>
      <c r="R26" s="40">
        <v>1</v>
      </c>
      <c r="S26" s="56">
        <v>5.6429999999999998</v>
      </c>
      <c r="T26" s="40">
        <v>1</v>
      </c>
      <c r="U26" s="56">
        <v>5.4850000000000003</v>
      </c>
      <c r="V26" s="41">
        <v>1</v>
      </c>
      <c r="W26" s="40">
        <v>5.76</v>
      </c>
      <c r="X26" s="40">
        <v>1</v>
      </c>
      <c r="Y26" s="56">
        <v>5.8280000000000003</v>
      </c>
      <c r="Z26" s="40">
        <v>1</v>
      </c>
      <c r="AA26" s="56">
        <v>7.3159999999999998</v>
      </c>
      <c r="AB26" s="40">
        <v>1</v>
      </c>
      <c r="AC26" s="56">
        <v>5.9370000000000003</v>
      </c>
      <c r="AD26" s="40">
        <v>1</v>
      </c>
      <c r="AE26" s="56">
        <v>6.0330000000000004</v>
      </c>
      <c r="AF26" s="40">
        <v>1</v>
      </c>
      <c r="AG26" s="56">
        <v>5.7190000000000003</v>
      </c>
      <c r="AH26" s="40">
        <v>1</v>
      </c>
      <c r="AI26" s="40">
        <v>6.48</v>
      </c>
      <c r="AJ26" s="40">
        <v>1</v>
      </c>
      <c r="AK26" s="56">
        <v>6.0590000000000002</v>
      </c>
      <c r="AL26" s="40">
        <v>1</v>
      </c>
      <c r="AM26" s="56">
        <v>5.242</v>
      </c>
      <c r="AN26" s="40">
        <v>1</v>
      </c>
      <c r="AO26" s="56">
        <v>6.423</v>
      </c>
      <c r="AP26" s="40">
        <v>1</v>
      </c>
      <c r="AQ26" s="56">
        <v>5.9009999999999998</v>
      </c>
      <c r="AR26" s="40">
        <v>1</v>
      </c>
      <c r="AS26" s="40">
        <v>5.71</v>
      </c>
      <c r="AT26" s="40">
        <v>1</v>
      </c>
      <c r="AU26" s="56">
        <v>4.7060000000000004</v>
      </c>
      <c r="AV26" s="40">
        <v>1</v>
      </c>
      <c r="AW26" s="56">
        <v>5.6</v>
      </c>
      <c r="AX26" s="40">
        <v>1</v>
      </c>
      <c r="AY26" s="56">
        <v>7.726</v>
      </c>
      <c r="AZ26" s="40">
        <v>1</v>
      </c>
      <c r="BA26" s="56">
        <v>5.6769999999999996</v>
      </c>
      <c r="BB26" s="40">
        <v>1</v>
      </c>
      <c r="BC26" s="56">
        <v>6.0170000000000003</v>
      </c>
      <c r="BD26" s="40">
        <v>1</v>
      </c>
      <c r="BE26" s="56">
        <v>5.3239999999999998</v>
      </c>
      <c r="BF26" s="40">
        <v>1</v>
      </c>
      <c r="BG26" s="56">
        <v>6.2990000000000004</v>
      </c>
      <c r="BH26" s="40">
        <v>1</v>
      </c>
      <c r="BI26" s="56">
        <v>4.1189999999999998</v>
      </c>
      <c r="BJ26" s="40">
        <v>1</v>
      </c>
      <c r="BK26" s="56">
        <v>5.9640000000000004</v>
      </c>
      <c r="BL26" s="40">
        <v>1</v>
      </c>
      <c r="BM26" s="56">
        <v>3.9660000000000002</v>
      </c>
      <c r="BN26" s="40">
        <v>1</v>
      </c>
      <c r="BO26" s="56">
        <v>3.9140000000000001</v>
      </c>
      <c r="BP26" s="40">
        <v>1</v>
      </c>
      <c r="BQ26" s="56">
        <v>3.661</v>
      </c>
      <c r="BR26" s="40">
        <v>1</v>
      </c>
      <c r="BS26" s="56">
        <v>6.1660000000000004</v>
      </c>
      <c r="BT26" s="40">
        <v>1</v>
      </c>
      <c r="BU26" s="56">
        <v>11.91</v>
      </c>
      <c r="BV26" s="54">
        <v>1</v>
      </c>
      <c r="BW26" s="56">
        <v>5.9550000000000001</v>
      </c>
      <c r="BX26" s="63">
        <v>1</v>
      </c>
      <c r="BY26" s="56">
        <v>5.8419999999999996</v>
      </c>
      <c r="BZ26" s="63">
        <v>1</v>
      </c>
      <c r="CA26" s="56">
        <v>5.6829999999999998</v>
      </c>
      <c r="CB26" s="63">
        <v>1</v>
      </c>
      <c r="CC26" s="56">
        <v>13.47</v>
      </c>
      <c r="CD26" s="63">
        <v>1</v>
      </c>
      <c r="CE26" s="56">
        <v>11</v>
      </c>
      <c r="CF26" s="63">
        <v>1</v>
      </c>
      <c r="CG26" s="56">
        <v>9.8480000000000008</v>
      </c>
      <c r="CH26" s="63">
        <v>1</v>
      </c>
      <c r="CI26" s="56">
        <v>6.165</v>
      </c>
      <c r="CJ26" s="63">
        <v>1</v>
      </c>
      <c r="CK26" s="56">
        <v>6.3479999999999999</v>
      </c>
      <c r="CL26" s="63">
        <v>1</v>
      </c>
      <c r="CM26" s="56">
        <v>5.23</v>
      </c>
      <c r="CN26" s="63">
        <v>1</v>
      </c>
      <c r="CO26" s="56">
        <v>5.88</v>
      </c>
      <c r="CP26" s="63">
        <v>1</v>
      </c>
      <c r="CQ26" s="56">
        <v>6.3650000000000002</v>
      </c>
      <c r="CR26" s="63">
        <v>1</v>
      </c>
      <c r="CS26" s="56">
        <v>6.3079999999999998</v>
      </c>
      <c r="CT26" s="63">
        <v>1</v>
      </c>
      <c r="CU26" s="56">
        <v>6.1760000000000002</v>
      </c>
      <c r="CV26" s="63">
        <v>1</v>
      </c>
      <c r="CW26" s="56">
        <v>5.9429999999999996</v>
      </c>
      <c r="CX26" s="67">
        <v>1</v>
      </c>
    </row>
    <row r="27" spans="1:102" s="2" customFormat="1" ht="14.25" x14ac:dyDescent="0.2">
      <c r="A27" s="136" t="s">
        <v>170</v>
      </c>
      <c r="B27" s="136"/>
      <c r="C27" s="11" t="s">
        <v>168</v>
      </c>
      <c r="D27" s="78" t="s">
        <v>36</v>
      </c>
      <c r="E27" s="38">
        <v>0.01</v>
      </c>
      <c r="F27" s="56">
        <v>0.02</v>
      </c>
      <c r="G27" s="77" t="s">
        <v>357</v>
      </c>
      <c r="H27" s="77">
        <v>1</v>
      </c>
      <c r="I27" s="77" t="s">
        <v>357</v>
      </c>
      <c r="J27" s="77">
        <v>1</v>
      </c>
      <c r="K27" s="77" t="s">
        <v>357</v>
      </c>
      <c r="L27" s="77">
        <v>1</v>
      </c>
      <c r="M27" s="77" t="s">
        <v>357</v>
      </c>
      <c r="N27" s="77">
        <v>1</v>
      </c>
      <c r="O27" s="77" t="s">
        <v>357</v>
      </c>
      <c r="P27" s="77">
        <v>1</v>
      </c>
      <c r="Q27" s="77" t="s">
        <v>357</v>
      </c>
      <c r="R27" s="77">
        <v>1</v>
      </c>
      <c r="S27" s="77" t="s">
        <v>357</v>
      </c>
      <c r="T27" s="77">
        <v>1</v>
      </c>
      <c r="U27" s="77" t="s">
        <v>357</v>
      </c>
      <c r="V27" s="77">
        <v>1</v>
      </c>
      <c r="W27" s="77" t="s">
        <v>357</v>
      </c>
      <c r="X27" s="77">
        <v>1</v>
      </c>
      <c r="Y27" s="77" t="s">
        <v>357</v>
      </c>
      <c r="Z27" s="77">
        <v>1</v>
      </c>
      <c r="AA27" s="77" t="s">
        <v>357</v>
      </c>
      <c r="AB27" s="77">
        <v>1</v>
      </c>
      <c r="AC27" s="77" t="s">
        <v>357</v>
      </c>
      <c r="AD27" s="77">
        <v>1</v>
      </c>
      <c r="AE27" s="77" t="s">
        <v>357</v>
      </c>
      <c r="AF27" s="77">
        <v>1</v>
      </c>
      <c r="AG27" s="77" t="s">
        <v>357</v>
      </c>
      <c r="AH27" s="77">
        <v>1</v>
      </c>
      <c r="AI27" s="77" t="s">
        <v>357</v>
      </c>
      <c r="AJ27" s="77">
        <v>1</v>
      </c>
      <c r="AK27" s="77" t="s">
        <v>357</v>
      </c>
      <c r="AL27" s="77">
        <v>1</v>
      </c>
      <c r="AM27" s="77" t="s">
        <v>357</v>
      </c>
      <c r="AN27" s="77">
        <v>1</v>
      </c>
      <c r="AO27" s="77" t="s">
        <v>357</v>
      </c>
      <c r="AP27" s="77">
        <v>1</v>
      </c>
      <c r="AQ27" s="77" t="s">
        <v>357</v>
      </c>
      <c r="AR27" s="77">
        <v>1</v>
      </c>
      <c r="AS27" s="77" t="s">
        <v>357</v>
      </c>
      <c r="AT27" s="77">
        <v>1</v>
      </c>
      <c r="AU27" s="77" t="s">
        <v>357</v>
      </c>
      <c r="AV27" s="77">
        <v>1</v>
      </c>
      <c r="AW27" s="77" t="s">
        <v>357</v>
      </c>
      <c r="AX27" s="77">
        <v>1</v>
      </c>
      <c r="AY27" s="77" t="s">
        <v>357</v>
      </c>
      <c r="AZ27" s="77">
        <v>1</v>
      </c>
      <c r="BA27" s="77" t="s">
        <v>357</v>
      </c>
      <c r="BB27" s="77">
        <v>1</v>
      </c>
      <c r="BC27" s="49" t="s">
        <v>357</v>
      </c>
      <c r="BD27" s="77">
        <v>1</v>
      </c>
      <c r="BE27" s="49" t="s">
        <v>357</v>
      </c>
      <c r="BF27" s="77">
        <v>1</v>
      </c>
      <c r="BG27" s="49" t="s">
        <v>357</v>
      </c>
      <c r="BH27" s="77">
        <v>1</v>
      </c>
      <c r="BI27" s="49" t="s">
        <v>357</v>
      </c>
      <c r="BJ27" s="77">
        <v>1</v>
      </c>
      <c r="BK27" s="49" t="s">
        <v>357</v>
      </c>
      <c r="BL27" s="77">
        <v>1</v>
      </c>
      <c r="BM27" s="49" t="s">
        <v>357</v>
      </c>
      <c r="BN27" s="77">
        <v>1</v>
      </c>
      <c r="BO27" s="49" t="s">
        <v>357</v>
      </c>
      <c r="BP27" s="77">
        <v>1</v>
      </c>
      <c r="BQ27" s="49" t="s">
        <v>357</v>
      </c>
      <c r="BR27" s="77">
        <v>1</v>
      </c>
      <c r="BS27" s="49" t="s">
        <v>357</v>
      </c>
      <c r="BT27" s="77">
        <v>1</v>
      </c>
      <c r="BU27" s="49" t="s">
        <v>357</v>
      </c>
      <c r="BV27" s="77">
        <v>1</v>
      </c>
      <c r="BW27" s="49" t="s">
        <v>357</v>
      </c>
      <c r="BX27" s="77">
        <v>1</v>
      </c>
      <c r="BY27" s="49" t="s">
        <v>357</v>
      </c>
      <c r="BZ27" s="77">
        <v>1</v>
      </c>
      <c r="CA27" s="49" t="s">
        <v>357</v>
      </c>
      <c r="CB27" s="77">
        <v>1</v>
      </c>
      <c r="CC27" s="49" t="s">
        <v>357</v>
      </c>
      <c r="CD27" s="77">
        <v>1</v>
      </c>
      <c r="CE27" s="49" t="s">
        <v>357</v>
      </c>
      <c r="CF27" s="77">
        <v>1</v>
      </c>
      <c r="CG27" s="49" t="s">
        <v>357</v>
      </c>
      <c r="CH27" s="77">
        <v>1</v>
      </c>
      <c r="CI27" s="49" t="s">
        <v>357</v>
      </c>
      <c r="CJ27" s="77">
        <v>1</v>
      </c>
      <c r="CK27" s="49" t="s">
        <v>357</v>
      </c>
      <c r="CL27" s="77">
        <v>1</v>
      </c>
      <c r="CM27" s="49" t="s">
        <v>357</v>
      </c>
      <c r="CN27" s="77">
        <v>1</v>
      </c>
      <c r="CO27" s="49" t="s">
        <v>357</v>
      </c>
      <c r="CP27" s="77">
        <v>1</v>
      </c>
      <c r="CQ27" s="49" t="s">
        <v>357</v>
      </c>
      <c r="CR27" s="77">
        <v>1</v>
      </c>
      <c r="CS27" s="49" t="s">
        <v>357</v>
      </c>
      <c r="CT27" s="77">
        <v>1</v>
      </c>
      <c r="CU27" s="49" t="s">
        <v>357</v>
      </c>
      <c r="CV27" s="77">
        <v>1</v>
      </c>
      <c r="CW27" s="49" t="s">
        <v>357</v>
      </c>
      <c r="CX27" s="77">
        <v>1</v>
      </c>
    </row>
    <row r="28" spans="1:102" ht="14.25" x14ac:dyDescent="0.2">
      <c r="A28" s="136" t="s">
        <v>61</v>
      </c>
      <c r="B28" s="136"/>
      <c r="C28" s="11" t="s">
        <v>62</v>
      </c>
      <c r="D28" s="44" t="s">
        <v>36</v>
      </c>
      <c r="E28" s="37">
        <v>0.05</v>
      </c>
      <c r="F28" s="56">
        <v>0.5</v>
      </c>
      <c r="G28" s="40" t="s">
        <v>358</v>
      </c>
      <c r="H28" s="40">
        <v>1</v>
      </c>
      <c r="I28" s="40" t="s">
        <v>359</v>
      </c>
      <c r="J28" s="40">
        <v>1</v>
      </c>
      <c r="K28" s="40" t="s">
        <v>360</v>
      </c>
      <c r="L28" s="40">
        <v>1</v>
      </c>
      <c r="M28" s="40" t="s">
        <v>361</v>
      </c>
      <c r="N28" s="40">
        <v>1</v>
      </c>
      <c r="O28" s="40" t="s">
        <v>362</v>
      </c>
      <c r="P28" s="40">
        <v>1</v>
      </c>
      <c r="Q28" s="40" t="s">
        <v>363</v>
      </c>
      <c r="R28" s="40">
        <v>1</v>
      </c>
      <c r="S28" s="56">
        <v>0.57799999999999996</v>
      </c>
      <c r="T28" s="40">
        <v>1</v>
      </c>
      <c r="U28" s="40" t="s">
        <v>364</v>
      </c>
      <c r="V28" s="41">
        <v>1</v>
      </c>
      <c r="W28" s="40" t="s">
        <v>365</v>
      </c>
      <c r="X28" s="40">
        <v>1</v>
      </c>
      <c r="Y28" s="40">
        <v>0.52</v>
      </c>
      <c r="Z28" s="40">
        <v>1</v>
      </c>
      <c r="AA28" s="56">
        <v>0.623</v>
      </c>
      <c r="AB28" s="40">
        <v>1</v>
      </c>
      <c r="AC28" s="56">
        <v>0.74299999999999999</v>
      </c>
      <c r="AD28" s="40">
        <v>1</v>
      </c>
      <c r="AE28" s="56">
        <v>0.874</v>
      </c>
      <c r="AF28" s="40">
        <v>1</v>
      </c>
      <c r="AG28" s="40" t="s">
        <v>366</v>
      </c>
      <c r="AH28" s="40">
        <v>1</v>
      </c>
      <c r="AI28" s="40">
        <v>0.94</v>
      </c>
      <c r="AJ28" s="40">
        <v>1</v>
      </c>
      <c r="AK28" s="40" t="s">
        <v>367</v>
      </c>
      <c r="AL28" s="40">
        <v>1</v>
      </c>
      <c r="AM28" s="40" t="s">
        <v>368</v>
      </c>
      <c r="AN28" s="40">
        <v>1</v>
      </c>
      <c r="AO28" s="40" t="s">
        <v>369</v>
      </c>
      <c r="AP28" s="40">
        <v>1</v>
      </c>
      <c r="AQ28" s="40" t="s">
        <v>370</v>
      </c>
      <c r="AR28" s="40">
        <v>1</v>
      </c>
      <c r="AS28" s="40" t="s">
        <v>371</v>
      </c>
      <c r="AT28" s="40">
        <v>1</v>
      </c>
      <c r="AU28" s="40" t="s">
        <v>372</v>
      </c>
      <c r="AV28" s="40">
        <v>1</v>
      </c>
      <c r="AW28" s="56">
        <v>0.51500000000000001</v>
      </c>
      <c r="AX28" s="40">
        <v>1</v>
      </c>
      <c r="AY28" s="56">
        <v>0.55900000000000005</v>
      </c>
      <c r="AZ28" s="40">
        <v>1</v>
      </c>
      <c r="BA28" s="56">
        <v>0.55500000000000005</v>
      </c>
      <c r="BB28" s="40">
        <v>1</v>
      </c>
      <c r="BC28" s="56">
        <v>0.65200000000000002</v>
      </c>
      <c r="BD28" s="40">
        <v>1</v>
      </c>
      <c r="BE28" s="56">
        <v>0.67700000000000005</v>
      </c>
      <c r="BF28" s="40">
        <v>1</v>
      </c>
      <c r="BG28" s="56">
        <v>0.82199999999999995</v>
      </c>
      <c r="BH28" s="40">
        <v>1</v>
      </c>
      <c r="BI28" s="40" t="s">
        <v>373</v>
      </c>
      <c r="BJ28" s="40">
        <v>1</v>
      </c>
      <c r="BK28" s="40">
        <v>0.77</v>
      </c>
      <c r="BL28" s="40">
        <v>1</v>
      </c>
      <c r="BM28" s="40" t="s">
        <v>374</v>
      </c>
      <c r="BN28" s="40">
        <v>1</v>
      </c>
      <c r="BO28" s="40" t="s">
        <v>375</v>
      </c>
      <c r="BP28" s="40">
        <v>1</v>
      </c>
      <c r="BQ28" s="40" t="s">
        <v>376</v>
      </c>
      <c r="BR28" s="40">
        <v>1</v>
      </c>
      <c r="BS28" s="40" t="s">
        <v>377</v>
      </c>
      <c r="BT28" s="40">
        <v>1</v>
      </c>
      <c r="BU28" s="54" t="s">
        <v>378</v>
      </c>
      <c r="BV28" s="54">
        <v>1</v>
      </c>
      <c r="BW28" s="63" t="s">
        <v>379</v>
      </c>
      <c r="BX28" s="63">
        <v>1</v>
      </c>
      <c r="BY28" s="63" t="s">
        <v>380</v>
      </c>
      <c r="BZ28" s="63">
        <v>1</v>
      </c>
      <c r="CA28" s="63" t="s">
        <v>381</v>
      </c>
      <c r="CB28" s="63">
        <v>1</v>
      </c>
      <c r="CC28" s="63" t="s">
        <v>382</v>
      </c>
      <c r="CD28" s="63">
        <v>1</v>
      </c>
      <c r="CE28" s="63" t="s">
        <v>383</v>
      </c>
      <c r="CF28" s="63">
        <v>1</v>
      </c>
      <c r="CG28" s="63" t="s">
        <v>384</v>
      </c>
      <c r="CH28" s="63">
        <v>1</v>
      </c>
      <c r="CI28" s="63" t="s">
        <v>385</v>
      </c>
      <c r="CJ28" s="63">
        <v>1</v>
      </c>
      <c r="CK28" s="63" t="s">
        <v>385</v>
      </c>
      <c r="CL28" s="63">
        <v>1</v>
      </c>
      <c r="CM28" s="63" t="s">
        <v>386</v>
      </c>
      <c r="CN28" s="63">
        <v>1</v>
      </c>
      <c r="CO28" s="63" t="s">
        <v>387</v>
      </c>
      <c r="CP28" s="63">
        <v>1</v>
      </c>
      <c r="CQ28" s="63" t="s">
        <v>388</v>
      </c>
      <c r="CR28" s="63">
        <v>1</v>
      </c>
      <c r="CS28" s="63" t="s">
        <v>389</v>
      </c>
      <c r="CT28" s="63">
        <v>1</v>
      </c>
      <c r="CU28" s="63" t="s">
        <v>390</v>
      </c>
      <c r="CV28" s="63">
        <v>1</v>
      </c>
      <c r="CW28" s="67" t="s">
        <v>391</v>
      </c>
      <c r="CX28" s="67">
        <v>1</v>
      </c>
    </row>
    <row r="29" spans="1:102" ht="14.25" x14ac:dyDescent="0.2">
      <c r="A29" s="136" t="s">
        <v>63</v>
      </c>
      <c r="B29" s="136"/>
      <c r="C29" s="11" t="s">
        <v>64</v>
      </c>
      <c r="D29" s="44" t="s">
        <v>36</v>
      </c>
      <c r="E29" s="38">
        <v>0.05</v>
      </c>
      <c r="F29" s="56">
        <v>0.1</v>
      </c>
      <c r="G29" s="40" t="s">
        <v>334</v>
      </c>
      <c r="H29" s="40">
        <v>1</v>
      </c>
      <c r="I29" s="40" t="s">
        <v>334</v>
      </c>
      <c r="J29" s="40">
        <v>1</v>
      </c>
      <c r="K29" s="40" t="s">
        <v>334</v>
      </c>
      <c r="L29" s="40">
        <v>1</v>
      </c>
      <c r="M29" s="40" t="s">
        <v>334</v>
      </c>
      <c r="N29" s="40">
        <v>1</v>
      </c>
      <c r="O29" s="40" t="s">
        <v>334</v>
      </c>
      <c r="P29" s="40">
        <v>1</v>
      </c>
      <c r="Q29" s="40" t="s">
        <v>334</v>
      </c>
      <c r="R29" s="40">
        <v>1</v>
      </c>
      <c r="S29" s="40" t="s">
        <v>334</v>
      </c>
      <c r="T29" s="40">
        <v>1</v>
      </c>
      <c r="U29" s="40" t="s">
        <v>334</v>
      </c>
      <c r="V29" s="41">
        <v>1</v>
      </c>
      <c r="W29" s="40" t="s">
        <v>334</v>
      </c>
      <c r="X29" s="40">
        <v>1</v>
      </c>
      <c r="Y29" s="40" t="s">
        <v>334</v>
      </c>
      <c r="Z29" s="40">
        <v>1</v>
      </c>
      <c r="AA29" s="40" t="s">
        <v>334</v>
      </c>
      <c r="AB29" s="40">
        <v>1</v>
      </c>
      <c r="AC29" s="40" t="s">
        <v>334</v>
      </c>
      <c r="AD29" s="40">
        <v>1</v>
      </c>
      <c r="AE29" s="40" t="s">
        <v>334</v>
      </c>
      <c r="AF29" s="40">
        <v>1</v>
      </c>
      <c r="AG29" s="40" t="s">
        <v>334</v>
      </c>
      <c r="AH29" s="40">
        <v>1</v>
      </c>
      <c r="AI29" s="40" t="s">
        <v>334</v>
      </c>
      <c r="AJ29" s="40">
        <v>1</v>
      </c>
      <c r="AK29" s="40" t="s">
        <v>334</v>
      </c>
      <c r="AL29" s="40">
        <v>1</v>
      </c>
      <c r="AM29" s="40" t="s">
        <v>334</v>
      </c>
      <c r="AN29" s="40">
        <v>1</v>
      </c>
      <c r="AO29" s="40" t="s">
        <v>334</v>
      </c>
      <c r="AP29" s="40">
        <v>1</v>
      </c>
      <c r="AQ29" s="40" t="s">
        <v>334</v>
      </c>
      <c r="AR29" s="40">
        <v>1</v>
      </c>
      <c r="AS29" s="40" t="s">
        <v>334</v>
      </c>
      <c r="AT29" s="40">
        <v>1</v>
      </c>
      <c r="AU29" s="40" t="s">
        <v>334</v>
      </c>
      <c r="AV29" s="40">
        <v>1</v>
      </c>
      <c r="AW29" s="40" t="s">
        <v>334</v>
      </c>
      <c r="AX29" s="40">
        <v>1</v>
      </c>
      <c r="AY29" s="40" t="s">
        <v>334</v>
      </c>
      <c r="AZ29" s="40">
        <v>1</v>
      </c>
      <c r="BA29" s="40" t="s">
        <v>334</v>
      </c>
      <c r="BB29" s="40">
        <v>1</v>
      </c>
      <c r="BC29" s="40" t="s">
        <v>334</v>
      </c>
      <c r="BD29" s="40">
        <v>1</v>
      </c>
      <c r="BE29" s="40" t="s">
        <v>334</v>
      </c>
      <c r="BF29" s="40">
        <v>1</v>
      </c>
      <c r="BG29" s="40" t="s">
        <v>334</v>
      </c>
      <c r="BH29" s="40">
        <v>1</v>
      </c>
      <c r="BI29" s="40" t="s">
        <v>334</v>
      </c>
      <c r="BJ29" s="40">
        <v>1</v>
      </c>
      <c r="BK29" s="40" t="s">
        <v>334</v>
      </c>
      <c r="BL29" s="40">
        <v>1</v>
      </c>
      <c r="BM29" s="40" t="s">
        <v>334</v>
      </c>
      <c r="BN29" s="40">
        <v>1</v>
      </c>
      <c r="BO29" s="40" t="s">
        <v>334</v>
      </c>
      <c r="BP29" s="40">
        <v>1</v>
      </c>
      <c r="BQ29" s="40" t="s">
        <v>334</v>
      </c>
      <c r="BR29" s="40">
        <v>1</v>
      </c>
      <c r="BS29" s="40" t="s">
        <v>334</v>
      </c>
      <c r="BT29" s="40">
        <v>1</v>
      </c>
      <c r="BU29" s="54" t="s">
        <v>334</v>
      </c>
      <c r="BV29" s="54">
        <v>1</v>
      </c>
      <c r="BW29" s="63" t="s">
        <v>334</v>
      </c>
      <c r="BX29" s="63">
        <v>1</v>
      </c>
      <c r="BY29" s="63" t="s">
        <v>334</v>
      </c>
      <c r="BZ29" s="63">
        <v>1</v>
      </c>
      <c r="CA29" s="63" t="s">
        <v>334</v>
      </c>
      <c r="CB29" s="63">
        <v>1</v>
      </c>
      <c r="CC29" s="63" t="s">
        <v>334</v>
      </c>
      <c r="CD29" s="63">
        <v>1</v>
      </c>
      <c r="CE29" s="63" t="s">
        <v>334</v>
      </c>
      <c r="CF29" s="63">
        <v>1</v>
      </c>
      <c r="CG29" s="63" t="s">
        <v>334</v>
      </c>
      <c r="CH29" s="63">
        <v>1</v>
      </c>
      <c r="CI29" s="63" t="s">
        <v>392</v>
      </c>
      <c r="CJ29" s="63">
        <v>1</v>
      </c>
      <c r="CK29" s="63" t="s">
        <v>393</v>
      </c>
      <c r="CL29" s="63">
        <v>1</v>
      </c>
      <c r="CM29" s="63" t="s">
        <v>394</v>
      </c>
      <c r="CN29" s="63">
        <v>1</v>
      </c>
      <c r="CO29" s="63" t="s">
        <v>393</v>
      </c>
      <c r="CP29" s="63">
        <v>1</v>
      </c>
      <c r="CQ29" s="63" t="s">
        <v>395</v>
      </c>
      <c r="CR29" s="63">
        <v>1</v>
      </c>
      <c r="CS29" s="63" t="s">
        <v>359</v>
      </c>
      <c r="CT29" s="63">
        <v>1</v>
      </c>
      <c r="CU29" s="63" t="s">
        <v>359</v>
      </c>
      <c r="CV29" s="63">
        <v>1</v>
      </c>
      <c r="CW29" s="67" t="s">
        <v>396</v>
      </c>
      <c r="CX29" s="67">
        <v>1</v>
      </c>
    </row>
    <row r="30" spans="1:102" ht="14.25" x14ac:dyDescent="0.2">
      <c r="A30" s="136" t="s">
        <v>65</v>
      </c>
      <c r="B30" s="136"/>
      <c r="C30" s="11" t="s">
        <v>66</v>
      </c>
      <c r="D30" s="44" t="s">
        <v>36</v>
      </c>
      <c r="E30" s="37">
        <v>5.0000000000000001E-3</v>
      </c>
      <c r="F30" s="56">
        <v>0.05</v>
      </c>
      <c r="G30" s="40" t="s">
        <v>354</v>
      </c>
      <c r="H30" s="40">
        <v>1</v>
      </c>
      <c r="I30" s="40" t="s">
        <v>354</v>
      </c>
      <c r="J30" s="40">
        <v>1</v>
      </c>
      <c r="K30" s="40" t="s">
        <v>354</v>
      </c>
      <c r="L30" s="40">
        <v>1</v>
      </c>
      <c r="M30" s="40" t="s">
        <v>354</v>
      </c>
      <c r="N30" s="40">
        <v>1</v>
      </c>
      <c r="O30" s="40" t="s">
        <v>354</v>
      </c>
      <c r="P30" s="40">
        <v>1</v>
      </c>
      <c r="Q30" s="40" t="s">
        <v>354</v>
      </c>
      <c r="R30" s="40">
        <v>1</v>
      </c>
      <c r="S30" s="40" t="s">
        <v>354</v>
      </c>
      <c r="T30" s="40">
        <v>1</v>
      </c>
      <c r="U30" s="40" t="s">
        <v>354</v>
      </c>
      <c r="V30" s="41">
        <v>1</v>
      </c>
      <c r="W30" s="40" t="s">
        <v>354</v>
      </c>
      <c r="X30" s="40">
        <v>1</v>
      </c>
      <c r="Y30" s="40" t="s">
        <v>354</v>
      </c>
      <c r="Z30" s="40">
        <v>1</v>
      </c>
      <c r="AA30" s="40" t="s">
        <v>354</v>
      </c>
      <c r="AB30" s="40">
        <v>1</v>
      </c>
      <c r="AC30" s="40" t="s">
        <v>354</v>
      </c>
      <c r="AD30" s="40">
        <v>1</v>
      </c>
      <c r="AE30" s="40" t="s">
        <v>354</v>
      </c>
      <c r="AF30" s="40">
        <v>1</v>
      </c>
      <c r="AG30" s="40" t="s">
        <v>354</v>
      </c>
      <c r="AH30" s="40">
        <v>1</v>
      </c>
      <c r="AI30" s="40" t="s">
        <v>397</v>
      </c>
      <c r="AJ30" s="40">
        <v>1</v>
      </c>
      <c r="AK30" s="40" t="s">
        <v>354</v>
      </c>
      <c r="AL30" s="40">
        <v>1</v>
      </c>
      <c r="AM30" s="40" t="s">
        <v>354</v>
      </c>
      <c r="AN30" s="40">
        <v>1</v>
      </c>
      <c r="AO30" s="40" t="s">
        <v>354</v>
      </c>
      <c r="AP30" s="40">
        <v>1</v>
      </c>
      <c r="AQ30" s="40" t="s">
        <v>354</v>
      </c>
      <c r="AR30" s="40">
        <v>1</v>
      </c>
      <c r="AS30" s="40" t="s">
        <v>354</v>
      </c>
      <c r="AT30" s="40">
        <v>1</v>
      </c>
      <c r="AU30" s="40" t="s">
        <v>354</v>
      </c>
      <c r="AV30" s="40">
        <v>1</v>
      </c>
      <c r="AW30" s="40" t="s">
        <v>354</v>
      </c>
      <c r="AX30" s="40">
        <v>1</v>
      </c>
      <c r="AY30" s="40" t="s">
        <v>354</v>
      </c>
      <c r="AZ30" s="40">
        <v>1</v>
      </c>
      <c r="BA30" s="40" t="s">
        <v>354</v>
      </c>
      <c r="BB30" s="40">
        <v>1</v>
      </c>
      <c r="BC30" s="40" t="s">
        <v>354</v>
      </c>
      <c r="BD30" s="40">
        <v>1</v>
      </c>
      <c r="BE30" s="40" t="s">
        <v>354</v>
      </c>
      <c r="BF30" s="40">
        <v>1</v>
      </c>
      <c r="BG30" s="40" t="s">
        <v>354</v>
      </c>
      <c r="BH30" s="40">
        <v>1</v>
      </c>
      <c r="BI30" s="40" t="s">
        <v>354</v>
      </c>
      <c r="BJ30" s="40">
        <v>1</v>
      </c>
      <c r="BK30" s="40" t="s">
        <v>354</v>
      </c>
      <c r="BL30" s="40">
        <v>1</v>
      </c>
      <c r="BM30" s="40" t="s">
        <v>354</v>
      </c>
      <c r="BN30" s="40">
        <v>1</v>
      </c>
      <c r="BO30" s="40" t="s">
        <v>354</v>
      </c>
      <c r="BP30" s="40">
        <v>1</v>
      </c>
      <c r="BQ30" s="40" t="s">
        <v>354</v>
      </c>
      <c r="BR30" s="40">
        <v>1</v>
      </c>
      <c r="BS30" s="40" t="s">
        <v>354</v>
      </c>
      <c r="BT30" s="40">
        <v>1</v>
      </c>
      <c r="BU30" s="54" t="s">
        <v>354</v>
      </c>
      <c r="BV30" s="54">
        <v>1</v>
      </c>
      <c r="BW30" s="63" t="s">
        <v>354</v>
      </c>
      <c r="BX30" s="63">
        <v>1</v>
      </c>
      <c r="BY30" s="63" t="s">
        <v>354</v>
      </c>
      <c r="BZ30" s="63">
        <v>1</v>
      </c>
      <c r="CA30" s="63" t="s">
        <v>354</v>
      </c>
      <c r="CB30" s="63">
        <v>1</v>
      </c>
      <c r="CC30" s="63" t="s">
        <v>354</v>
      </c>
      <c r="CD30" s="63">
        <v>1</v>
      </c>
      <c r="CE30" s="63" t="s">
        <v>354</v>
      </c>
      <c r="CF30" s="63">
        <v>1</v>
      </c>
      <c r="CG30" s="63" t="s">
        <v>354</v>
      </c>
      <c r="CH30" s="63">
        <v>1</v>
      </c>
      <c r="CI30" s="63" t="s">
        <v>354</v>
      </c>
      <c r="CJ30" s="63">
        <v>1</v>
      </c>
      <c r="CK30" s="63" t="s">
        <v>354</v>
      </c>
      <c r="CL30" s="63">
        <v>1</v>
      </c>
      <c r="CM30" s="63" t="s">
        <v>354</v>
      </c>
      <c r="CN30" s="63">
        <v>1</v>
      </c>
      <c r="CO30" s="63" t="s">
        <v>397</v>
      </c>
      <c r="CP30" s="63">
        <v>1</v>
      </c>
      <c r="CQ30" s="63" t="s">
        <v>354</v>
      </c>
      <c r="CR30" s="63">
        <v>1</v>
      </c>
      <c r="CS30" s="63" t="s">
        <v>354</v>
      </c>
      <c r="CT30" s="63">
        <v>1</v>
      </c>
      <c r="CU30" s="63" t="s">
        <v>354</v>
      </c>
      <c r="CV30" s="63">
        <v>1</v>
      </c>
      <c r="CW30" s="67" t="s">
        <v>354</v>
      </c>
      <c r="CX30" s="67">
        <v>1</v>
      </c>
    </row>
    <row r="31" spans="1:102" ht="14.25" x14ac:dyDescent="0.2">
      <c r="A31" s="136" t="s">
        <v>67</v>
      </c>
      <c r="B31" s="136"/>
      <c r="C31" s="11" t="s">
        <v>68</v>
      </c>
      <c r="D31" s="44" t="s">
        <v>36</v>
      </c>
      <c r="E31" s="37">
        <v>0.08</v>
      </c>
      <c r="F31" s="56">
        <v>2</v>
      </c>
      <c r="G31" s="40">
        <v>26.25</v>
      </c>
      <c r="H31" s="40">
        <v>1</v>
      </c>
      <c r="I31" s="40">
        <v>26.56</v>
      </c>
      <c r="J31" s="40">
        <v>1</v>
      </c>
      <c r="K31" s="40">
        <v>25.13</v>
      </c>
      <c r="L31" s="40">
        <v>1</v>
      </c>
      <c r="M31" s="40">
        <v>25.29</v>
      </c>
      <c r="N31" s="40">
        <v>1</v>
      </c>
      <c r="O31" s="40">
        <v>28.47</v>
      </c>
      <c r="P31" s="40">
        <v>1</v>
      </c>
      <c r="Q31" s="40">
        <v>25.69</v>
      </c>
      <c r="R31" s="40">
        <v>1</v>
      </c>
      <c r="S31" s="40">
        <v>24.25</v>
      </c>
      <c r="T31" s="40">
        <v>1</v>
      </c>
      <c r="U31" s="56">
        <v>24.8</v>
      </c>
      <c r="V31" s="41">
        <v>1</v>
      </c>
      <c r="W31" s="40">
        <v>26.33</v>
      </c>
      <c r="X31" s="40">
        <v>1</v>
      </c>
      <c r="Y31" s="40">
        <v>25.01</v>
      </c>
      <c r="Z31" s="40">
        <v>1</v>
      </c>
      <c r="AA31" s="40">
        <v>28.27</v>
      </c>
      <c r="AB31" s="40">
        <v>1</v>
      </c>
      <c r="AC31" s="40">
        <v>25.47</v>
      </c>
      <c r="AD31" s="40">
        <v>1</v>
      </c>
      <c r="AE31" s="40">
        <v>25.98</v>
      </c>
      <c r="AF31" s="40">
        <v>1</v>
      </c>
      <c r="AG31" s="40">
        <v>27.36</v>
      </c>
      <c r="AH31" s="40">
        <v>1</v>
      </c>
      <c r="AI31" s="40">
        <v>27.58</v>
      </c>
      <c r="AJ31" s="40">
        <v>1</v>
      </c>
      <c r="AK31" s="40">
        <v>28.19</v>
      </c>
      <c r="AL31" s="40">
        <v>1</v>
      </c>
      <c r="AM31" s="40">
        <v>26.79</v>
      </c>
      <c r="AN31" s="40">
        <v>1</v>
      </c>
      <c r="AO31" s="40">
        <v>27.84</v>
      </c>
      <c r="AP31" s="40">
        <v>1</v>
      </c>
      <c r="AQ31" s="40">
        <v>27.86</v>
      </c>
      <c r="AR31" s="40">
        <v>1</v>
      </c>
      <c r="AS31" s="40">
        <v>26.94</v>
      </c>
      <c r="AT31" s="40">
        <v>1</v>
      </c>
      <c r="AU31" s="40">
        <v>24.47</v>
      </c>
      <c r="AV31" s="40">
        <v>1</v>
      </c>
      <c r="AW31" s="56">
        <v>27</v>
      </c>
      <c r="AX31" s="40">
        <v>1</v>
      </c>
      <c r="AY31" s="40">
        <v>26.01</v>
      </c>
      <c r="AZ31" s="40">
        <v>1</v>
      </c>
      <c r="BA31" s="40">
        <v>26.42</v>
      </c>
      <c r="BB31" s="40">
        <v>1</v>
      </c>
      <c r="BC31" s="40">
        <v>26.25</v>
      </c>
      <c r="BD31" s="40">
        <v>1</v>
      </c>
      <c r="BE31" s="40">
        <v>23.64</v>
      </c>
      <c r="BF31" s="40">
        <v>1</v>
      </c>
      <c r="BG31" s="40">
        <v>26.24</v>
      </c>
      <c r="BH31" s="40">
        <v>1</v>
      </c>
      <c r="BI31" s="40">
        <v>26.56</v>
      </c>
      <c r="BJ31" s="40">
        <v>1</v>
      </c>
      <c r="BK31" s="40">
        <v>25.32</v>
      </c>
      <c r="BL31" s="40">
        <v>1</v>
      </c>
      <c r="BM31" s="40">
        <v>25.79</v>
      </c>
      <c r="BN31" s="40">
        <v>1</v>
      </c>
      <c r="BO31" s="56">
        <v>25.9</v>
      </c>
      <c r="BP31" s="40">
        <v>1</v>
      </c>
      <c r="BQ31" s="40">
        <v>25.53</v>
      </c>
      <c r="BR31" s="40">
        <v>1</v>
      </c>
      <c r="BS31" s="40">
        <v>29.06</v>
      </c>
      <c r="BT31" s="40">
        <v>1</v>
      </c>
      <c r="BU31" s="54">
        <v>27.42</v>
      </c>
      <c r="BV31" s="54">
        <v>1</v>
      </c>
      <c r="BW31" s="63">
        <v>27.43</v>
      </c>
      <c r="BX31" s="63">
        <v>1</v>
      </c>
      <c r="BY31" s="63">
        <v>27.42</v>
      </c>
      <c r="BZ31" s="63">
        <v>1</v>
      </c>
      <c r="CA31" s="63">
        <v>26.82</v>
      </c>
      <c r="CB31" s="63">
        <v>1</v>
      </c>
      <c r="CC31" s="63">
        <v>27.99</v>
      </c>
      <c r="CD31" s="63">
        <v>1</v>
      </c>
      <c r="CE31" s="63">
        <v>24.76</v>
      </c>
      <c r="CF31" s="63">
        <v>1</v>
      </c>
      <c r="CG31" s="63">
        <v>24.63</v>
      </c>
      <c r="CH31" s="63">
        <v>1</v>
      </c>
      <c r="CI31" s="56">
        <v>28.4</v>
      </c>
      <c r="CJ31" s="63">
        <v>1</v>
      </c>
      <c r="CK31" s="63">
        <v>29.14</v>
      </c>
      <c r="CL31" s="63">
        <v>1</v>
      </c>
      <c r="CM31" s="63">
        <v>25.11</v>
      </c>
      <c r="CN31" s="63">
        <v>1</v>
      </c>
      <c r="CO31" s="63">
        <v>26.54</v>
      </c>
      <c r="CP31" s="63">
        <v>1</v>
      </c>
      <c r="CQ31" s="63">
        <v>29.27</v>
      </c>
      <c r="CR31" s="63">
        <v>1</v>
      </c>
      <c r="CS31" s="63">
        <v>28.75</v>
      </c>
      <c r="CT31" s="63">
        <v>1</v>
      </c>
      <c r="CU31" s="56">
        <v>28.5</v>
      </c>
      <c r="CV31" s="63">
        <v>1</v>
      </c>
      <c r="CW31" s="67">
        <v>26.97</v>
      </c>
      <c r="CX31" s="67">
        <v>1</v>
      </c>
    </row>
    <row r="32" spans="1:102" ht="14.25" x14ac:dyDescent="0.2">
      <c r="A32" s="136" t="s">
        <v>69</v>
      </c>
      <c r="B32" s="136"/>
      <c r="C32" s="11" t="s">
        <v>70</v>
      </c>
      <c r="D32" s="44" t="s">
        <v>36</v>
      </c>
      <c r="E32" s="38">
        <v>0.01</v>
      </c>
      <c r="F32" s="56">
        <v>0.05</v>
      </c>
      <c r="G32" s="40" t="s">
        <v>354</v>
      </c>
      <c r="H32" s="40">
        <v>1</v>
      </c>
      <c r="I32" s="40" t="s">
        <v>354</v>
      </c>
      <c r="J32" s="40">
        <v>1</v>
      </c>
      <c r="K32" s="40" t="s">
        <v>354</v>
      </c>
      <c r="L32" s="40">
        <v>1</v>
      </c>
      <c r="M32" s="40" t="s">
        <v>354</v>
      </c>
      <c r="N32" s="40">
        <v>1</v>
      </c>
      <c r="O32" s="40" t="s">
        <v>354</v>
      </c>
      <c r="P32" s="40">
        <v>1</v>
      </c>
      <c r="Q32" s="40" t="s">
        <v>354</v>
      </c>
      <c r="R32" s="40">
        <v>1</v>
      </c>
      <c r="S32" s="40" t="s">
        <v>354</v>
      </c>
      <c r="T32" s="40">
        <v>1</v>
      </c>
      <c r="U32" s="40" t="s">
        <v>354</v>
      </c>
      <c r="V32" s="40">
        <v>1</v>
      </c>
      <c r="W32" s="40" t="s">
        <v>354</v>
      </c>
      <c r="X32" s="40">
        <v>1</v>
      </c>
      <c r="Y32" s="40" t="s">
        <v>354</v>
      </c>
      <c r="Z32" s="40">
        <v>1</v>
      </c>
      <c r="AA32" s="40" t="s">
        <v>354</v>
      </c>
      <c r="AB32" s="40">
        <v>1</v>
      </c>
      <c r="AC32" s="40" t="s">
        <v>354</v>
      </c>
      <c r="AD32" s="40">
        <v>1</v>
      </c>
      <c r="AE32" s="40" t="s">
        <v>354</v>
      </c>
      <c r="AF32" s="40">
        <v>1</v>
      </c>
      <c r="AG32" s="40" t="s">
        <v>354</v>
      </c>
      <c r="AH32" s="40">
        <v>1</v>
      </c>
      <c r="AI32" s="40" t="s">
        <v>354</v>
      </c>
      <c r="AJ32" s="40">
        <v>1</v>
      </c>
      <c r="AK32" s="40" t="s">
        <v>354</v>
      </c>
      <c r="AL32" s="40">
        <v>1</v>
      </c>
      <c r="AM32" s="40" t="s">
        <v>354</v>
      </c>
      <c r="AN32" s="40">
        <v>1</v>
      </c>
      <c r="AO32" s="40" t="s">
        <v>354</v>
      </c>
      <c r="AP32" s="40">
        <v>1</v>
      </c>
      <c r="AQ32" s="40" t="s">
        <v>354</v>
      </c>
      <c r="AR32" s="40">
        <v>1</v>
      </c>
      <c r="AS32" s="40" t="s">
        <v>354</v>
      </c>
      <c r="AT32" s="40">
        <v>1</v>
      </c>
      <c r="AU32" s="40" t="s">
        <v>354</v>
      </c>
      <c r="AV32" s="40">
        <v>1</v>
      </c>
      <c r="AW32" s="40" t="s">
        <v>354</v>
      </c>
      <c r="AX32" s="40">
        <v>1</v>
      </c>
      <c r="AY32" s="40" t="s">
        <v>354</v>
      </c>
      <c r="AZ32" s="40">
        <v>1</v>
      </c>
      <c r="BA32" s="40" t="s">
        <v>354</v>
      </c>
      <c r="BB32" s="40">
        <v>1</v>
      </c>
      <c r="BC32" s="40" t="s">
        <v>354</v>
      </c>
      <c r="BD32" s="40">
        <v>1</v>
      </c>
      <c r="BE32" s="40" t="s">
        <v>354</v>
      </c>
      <c r="BF32" s="40">
        <v>1</v>
      </c>
      <c r="BG32" s="40" t="s">
        <v>354</v>
      </c>
      <c r="BH32" s="40">
        <v>1</v>
      </c>
      <c r="BI32" s="40" t="s">
        <v>354</v>
      </c>
      <c r="BJ32" s="40">
        <v>1</v>
      </c>
      <c r="BK32" s="40" t="s">
        <v>354</v>
      </c>
      <c r="BL32" s="40">
        <v>1</v>
      </c>
      <c r="BM32" s="40" t="s">
        <v>354</v>
      </c>
      <c r="BN32" s="40">
        <v>1</v>
      </c>
      <c r="BO32" s="40" t="s">
        <v>354</v>
      </c>
      <c r="BP32" s="40">
        <v>1</v>
      </c>
      <c r="BQ32" s="40" t="s">
        <v>354</v>
      </c>
      <c r="BR32" s="40">
        <v>1</v>
      </c>
      <c r="BS32" s="40" t="s">
        <v>354</v>
      </c>
      <c r="BT32" s="40">
        <v>1</v>
      </c>
      <c r="BU32" s="54" t="s">
        <v>354</v>
      </c>
      <c r="BV32" s="54">
        <v>1</v>
      </c>
      <c r="BW32" s="63" t="s">
        <v>354</v>
      </c>
      <c r="BX32" s="57">
        <v>1</v>
      </c>
      <c r="BY32" s="63" t="s">
        <v>354</v>
      </c>
      <c r="BZ32" s="57">
        <v>1</v>
      </c>
      <c r="CA32" s="63" t="s">
        <v>354</v>
      </c>
      <c r="CB32" s="58">
        <v>1</v>
      </c>
      <c r="CC32" s="63" t="s">
        <v>354</v>
      </c>
      <c r="CD32" s="58">
        <v>1</v>
      </c>
      <c r="CE32" s="63" t="s">
        <v>354</v>
      </c>
      <c r="CF32" s="58">
        <v>1</v>
      </c>
      <c r="CG32" s="63" t="s">
        <v>354</v>
      </c>
      <c r="CH32" s="58">
        <v>1</v>
      </c>
      <c r="CI32" s="63" t="s">
        <v>354</v>
      </c>
      <c r="CJ32" s="58">
        <v>1</v>
      </c>
      <c r="CK32" s="63" t="s">
        <v>354</v>
      </c>
      <c r="CL32" s="60">
        <v>1</v>
      </c>
      <c r="CM32" s="63" t="s">
        <v>354</v>
      </c>
      <c r="CN32" s="60">
        <v>1</v>
      </c>
      <c r="CO32" s="63" t="s">
        <v>354</v>
      </c>
      <c r="CP32" s="60">
        <v>1</v>
      </c>
      <c r="CQ32" s="63" t="s">
        <v>354</v>
      </c>
      <c r="CR32" s="60">
        <v>1</v>
      </c>
      <c r="CS32" s="63" t="s">
        <v>354</v>
      </c>
      <c r="CT32" s="60">
        <v>1</v>
      </c>
      <c r="CU32" s="63" t="s">
        <v>354</v>
      </c>
      <c r="CV32" s="60">
        <v>1</v>
      </c>
      <c r="CW32" s="67" t="s">
        <v>354</v>
      </c>
      <c r="CX32" s="60">
        <v>1</v>
      </c>
    </row>
    <row r="33" spans="1:102" ht="14.25" x14ac:dyDescent="0.2">
      <c r="A33" s="136" t="s">
        <v>71</v>
      </c>
      <c r="B33" s="136"/>
      <c r="C33" s="11" t="s">
        <v>72</v>
      </c>
      <c r="D33" s="44" t="s">
        <v>36</v>
      </c>
      <c r="E33" s="37">
        <v>0.1</v>
      </c>
      <c r="F33" s="56">
        <v>0.1</v>
      </c>
      <c r="G33" s="56">
        <v>8.9710000000000001</v>
      </c>
      <c r="H33" s="40">
        <v>1</v>
      </c>
      <c r="I33" s="40">
        <v>11.42</v>
      </c>
      <c r="J33" s="40">
        <v>1</v>
      </c>
      <c r="K33" s="40">
        <v>11.12</v>
      </c>
      <c r="L33" s="40">
        <v>1</v>
      </c>
      <c r="M33" s="56">
        <v>9.5540000000000003</v>
      </c>
      <c r="N33" s="40">
        <v>1</v>
      </c>
      <c r="O33" s="56">
        <v>7.806</v>
      </c>
      <c r="P33" s="40">
        <v>1</v>
      </c>
      <c r="Q33" s="56">
        <v>7.1660000000000004</v>
      </c>
      <c r="R33" s="40">
        <v>1</v>
      </c>
      <c r="S33" s="56">
        <v>0.51600000000000001</v>
      </c>
      <c r="T33" s="40">
        <v>1</v>
      </c>
      <c r="U33" s="56">
        <v>3.0489999999999999</v>
      </c>
      <c r="V33" s="41">
        <v>1</v>
      </c>
      <c r="W33" s="56">
        <v>1.627</v>
      </c>
      <c r="X33" s="40">
        <v>1</v>
      </c>
      <c r="Y33" s="56">
        <v>0.91100000000000003</v>
      </c>
      <c r="Z33" s="40">
        <v>1</v>
      </c>
      <c r="AA33" s="56">
        <v>1.38</v>
      </c>
      <c r="AB33" s="40">
        <v>1</v>
      </c>
      <c r="AC33" s="40">
        <v>0.41</v>
      </c>
      <c r="AD33" s="40">
        <v>1</v>
      </c>
      <c r="AE33" s="56">
        <v>0.13900000000000001</v>
      </c>
      <c r="AF33" s="40">
        <v>1</v>
      </c>
      <c r="AG33" s="40">
        <v>10.34</v>
      </c>
      <c r="AH33" s="40">
        <v>1</v>
      </c>
      <c r="AI33" s="56">
        <v>0.158</v>
      </c>
      <c r="AJ33" s="40">
        <v>1</v>
      </c>
      <c r="AK33" s="40">
        <v>11.32</v>
      </c>
      <c r="AL33" s="40">
        <v>1</v>
      </c>
      <c r="AM33" s="40">
        <v>11.29</v>
      </c>
      <c r="AN33" s="40">
        <v>1</v>
      </c>
      <c r="AO33" s="56">
        <v>9.6010000000000009</v>
      </c>
      <c r="AP33" s="40">
        <v>1</v>
      </c>
      <c r="AQ33" s="40">
        <v>8.91</v>
      </c>
      <c r="AR33" s="40">
        <v>1</v>
      </c>
      <c r="AS33" s="56">
        <v>1.0329999999999999</v>
      </c>
      <c r="AT33" s="40">
        <v>1</v>
      </c>
      <c r="AU33" s="56">
        <v>8.9719999999999995</v>
      </c>
      <c r="AV33" s="40">
        <v>1</v>
      </c>
      <c r="AW33" s="56">
        <v>1.008</v>
      </c>
      <c r="AX33" s="40">
        <v>1</v>
      </c>
      <c r="AY33" s="56">
        <v>0.66300000000000003</v>
      </c>
      <c r="AZ33" s="40">
        <v>1</v>
      </c>
      <c r="BA33" s="40">
        <v>0.87</v>
      </c>
      <c r="BB33" s="40">
        <v>1</v>
      </c>
      <c r="BC33" s="56">
        <v>0.64300000000000002</v>
      </c>
      <c r="BD33" s="40">
        <v>1</v>
      </c>
      <c r="BE33" s="56">
        <v>0.46500000000000002</v>
      </c>
      <c r="BF33" s="40">
        <v>1</v>
      </c>
      <c r="BG33" s="56">
        <v>0.11600000000000001</v>
      </c>
      <c r="BH33" s="40">
        <v>1</v>
      </c>
      <c r="BI33" s="56">
        <v>4.2030000000000003</v>
      </c>
      <c r="BJ33" s="40">
        <v>1</v>
      </c>
      <c r="BK33" s="56">
        <v>0.106</v>
      </c>
      <c r="BL33" s="40">
        <v>1</v>
      </c>
      <c r="BM33" s="56">
        <v>4.0069999999999997</v>
      </c>
      <c r="BN33" s="40">
        <v>1</v>
      </c>
      <c r="BO33" s="56">
        <v>5.444</v>
      </c>
      <c r="BP33" s="40">
        <v>1</v>
      </c>
      <c r="BQ33" s="56">
        <v>5.4009999999999998</v>
      </c>
      <c r="BR33" s="40">
        <v>1</v>
      </c>
      <c r="BS33" s="56">
        <v>4.0090000000000003</v>
      </c>
      <c r="BT33" s="40">
        <v>1</v>
      </c>
      <c r="BU33" s="56">
        <v>7.8550000000000004</v>
      </c>
      <c r="BV33" s="54">
        <v>1</v>
      </c>
      <c r="BW33" s="56">
        <v>4.0330000000000004</v>
      </c>
      <c r="BX33" s="63">
        <v>1</v>
      </c>
      <c r="BY33" s="56">
        <v>4.5119999999999996</v>
      </c>
      <c r="BZ33" s="63">
        <v>1</v>
      </c>
      <c r="CA33" s="56">
        <v>4.32</v>
      </c>
      <c r="CB33" s="63">
        <v>1</v>
      </c>
      <c r="CC33" s="56">
        <v>7.8109999999999999</v>
      </c>
      <c r="CD33" s="63">
        <v>1</v>
      </c>
      <c r="CE33" s="56">
        <v>8.2170000000000005</v>
      </c>
      <c r="CF33" s="63">
        <v>1</v>
      </c>
      <c r="CG33" s="56">
        <v>8.0109999999999992</v>
      </c>
      <c r="CH33" s="63">
        <v>1</v>
      </c>
      <c r="CI33" s="56">
        <v>1.038</v>
      </c>
      <c r="CJ33" s="63">
        <v>1</v>
      </c>
      <c r="CK33" s="56">
        <v>1.008</v>
      </c>
      <c r="CL33" s="63">
        <v>1</v>
      </c>
      <c r="CM33" s="56">
        <v>0.89100000000000001</v>
      </c>
      <c r="CN33" s="63">
        <v>1</v>
      </c>
      <c r="CO33" s="56">
        <v>0.91200000000000003</v>
      </c>
      <c r="CP33" s="63">
        <v>1</v>
      </c>
      <c r="CQ33" s="56">
        <v>0.378</v>
      </c>
      <c r="CR33" s="63">
        <v>1</v>
      </c>
      <c r="CS33" s="56">
        <v>0.432</v>
      </c>
      <c r="CT33" s="63">
        <v>1</v>
      </c>
      <c r="CU33" s="56">
        <v>0.45400000000000001</v>
      </c>
      <c r="CV33" s="63">
        <v>1</v>
      </c>
      <c r="CW33" s="56">
        <v>0.39400000000000002</v>
      </c>
      <c r="CX33" s="67">
        <v>1</v>
      </c>
    </row>
    <row r="34" spans="1:102" ht="14.25" x14ac:dyDescent="0.2">
      <c r="A34" s="136" t="s">
        <v>73</v>
      </c>
      <c r="B34" s="136"/>
      <c r="C34" s="11" t="s">
        <v>74</v>
      </c>
      <c r="D34" s="44" t="s">
        <v>36</v>
      </c>
      <c r="E34" s="38">
        <v>0.02</v>
      </c>
      <c r="F34" s="56">
        <v>0.05</v>
      </c>
      <c r="G34" s="40" t="s">
        <v>354</v>
      </c>
      <c r="H34" s="40">
        <v>1</v>
      </c>
      <c r="I34" s="40" t="s">
        <v>354</v>
      </c>
      <c r="J34" s="40">
        <v>1</v>
      </c>
      <c r="K34" s="40" t="s">
        <v>354</v>
      </c>
      <c r="L34" s="40">
        <v>1</v>
      </c>
      <c r="M34" s="40" t="s">
        <v>354</v>
      </c>
      <c r="N34" s="40">
        <v>1</v>
      </c>
      <c r="O34" s="40" t="s">
        <v>354</v>
      </c>
      <c r="P34" s="40">
        <v>1</v>
      </c>
      <c r="Q34" s="40" t="s">
        <v>354</v>
      </c>
      <c r="R34" s="40">
        <v>1</v>
      </c>
      <c r="S34" s="40" t="s">
        <v>354</v>
      </c>
      <c r="T34" s="40">
        <v>1</v>
      </c>
      <c r="U34" s="40" t="s">
        <v>354</v>
      </c>
      <c r="V34" s="41">
        <v>1</v>
      </c>
      <c r="W34" s="40" t="s">
        <v>354</v>
      </c>
      <c r="X34" s="40">
        <v>1</v>
      </c>
      <c r="Y34" s="40" t="s">
        <v>354</v>
      </c>
      <c r="Z34" s="40">
        <v>1</v>
      </c>
      <c r="AA34" s="40" t="s">
        <v>354</v>
      </c>
      <c r="AB34" s="40">
        <v>1</v>
      </c>
      <c r="AC34" s="40" t="s">
        <v>354</v>
      </c>
      <c r="AD34" s="40">
        <v>1</v>
      </c>
      <c r="AE34" s="40" t="s">
        <v>354</v>
      </c>
      <c r="AF34" s="40">
        <v>1</v>
      </c>
      <c r="AG34" s="40" t="s">
        <v>354</v>
      </c>
      <c r="AH34" s="40">
        <v>1</v>
      </c>
      <c r="AI34" s="40" t="s">
        <v>354</v>
      </c>
      <c r="AJ34" s="40">
        <v>1</v>
      </c>
      <c r="AK34" s="40" t="s">
        <v>354</v>
      </c>
      <c r="AL34" s="40">
        <v>1</v>
      </c>
      <c r="AM34" s="40" t="s">
        <v>354</v>
      </c>
      <c r="AN34" s="40">
        <v>1</v>
      </c>
      <c r="AO34" s="40" t="s">
        <v>354</v>
      </c>
      <c r="AP34" s="40">
        <v>1</v>
      </c>
      <c r="AQ34" s="40" t="s">
        <v>354</v>
      </c>
      <c r="AR34" s="40">
        <v>1</v>
      </c>
      <c r="AS34" s="40" t="s">
        <v>354</v>
      </c>
      <c r="AT34" s="40">
        <v>1</v>
      </c>
      <c r="AU34" s="40" t="s">
        <v>354</v>
      </c>
      <c r="AV34" s="40">
        <v>1</v>
      </c>
      <c r="AW34" s="40" t="s">
        <v>354</v>
      </c>
      <c r="AX34" s="40">
        <v>1</v>
      </c>
      <c r="AY34" s="40" t="s">
        <v>354</v>
      </c>
      <c r="AZ34" s="40">
        <v>1</v>
      </c>
      <c r="BA34" s="40" t="s">
        <v>354</v>
      </c>
      <c r="BB34" s="40">
        <v>1</v>
      </c>
      <c r="BC34" s="40" t="s">
        <v>354</v>
      </c>
      <c r="BD34" s="40">
        <v>1</v>
      </c>
      <c r="BE34" s="40" t="s">
        <v>354</v>
      </c>
      <c r="BF34" s="40">
        <v>1</v>
      </c>
      <c r="BG34" s="40" t="s">
        <v>354</v>
      </c>
      <c r="BH34" s="40">
        <v>1</v>
      </c>
      <c r="BI34" s="40" t="s">
        <v>354</v>
      </c>
      <c r="BJ34" s="40">
        <v>1</v>
      </c>
      <c r="BK34" s="40" t="s">
        <v>354</v>
      </c>
      <c r="BL34" s="40">
        <v>1</v>
      </c>
      <c r="BM34" s="40" t="s">
        <v>354</v>
      </c>
      <c r="BN34" s="40">
        <v>1</v>
      </c>
      <c r="BO34" s="40" t="s">
        <v>354</v>
      </c>
      <c r="BP34" s="40">
        <v>1</v>
      </c>
      <c r="BQ34" s="40" t="s">
        <v>354</v>
      </c>
      <c r="BR34" s="40">
        <v>1</v>
      </c>
      <c r="BS34" s="40" t="s">
        <v>354</v>
      </c>
      <c r="BT34" s="40">
        <v>1</v>
      </c>
      <c r="BU34" s="54" t="s">
        <v>354</v>
      </c>
      <c r="BV34" s="54">
        <v>1</v>
      </c>
      <c r="BW34" s="63" t="s">
        <v>354</v>
      </c>
      <c r="BX34" s="63">
        <v>1</v>
      </c>
      <c r="BY34" s="63" t="s">
        <v>354</v>
      </c>
      <c r="BZ34" s="63">
        <v>1</v>
      </c>
      <c r="CA34" s="63" t="s">
        <v>354</v>
      </c>
      <c r="CB34" s="63">
        <v>1</v>
      </c>
      <c r="CC34" s="63" t="s">
        <v>354</v>
      </c>
      <c r="CD34" s="63">
        <v>1</v>
      </c>
      <c r="CE34" s="63" t="s">
        <v>354</v>
      </c>
      <c r="CF34" s="63">
        <v>1</v>
      </c>
      <c r="CG34" s="63" t="s">
        <v>354</v>
      </c>
      <c r="CH34" s="63">
        <v>1</v>
      </c>
      <c r="CI34" s="63" t="s">
        <v>354</v>
      </c>
      <c r="CJ34" s="63">
        <v>1</v>
      </c>
      <c r="CK34" s="63" t="s">
        <v>354</v>
      </c>
      <c r="CL34" s="63">
        <v>1</v>
      </c>
      <c r="CM34" s="63" t="s">
        <v>354</v>
      </c>
      <c r="CN34" s="63">
        <v>1</v>
      </c>
      <c r="CO34" s="63" t="s">
        <v>354</v>
      </c>
      <c r="CP34" s="63">
        <v>1</v>
      </c>
      <c r="CQ34" s="63" t="s">
        <v>354</v>
      </c>
      <c r="CR34" s="63">
        <v>1</v>
      </c>
      <c r="CS34" s="63" t="s">
        <v>354</v>
      </c>
      <c r="CT34" s="63">
        <v>1</v>
      </c>
      <c r="CU34" s="63" t="s">
        <v>354</v>
      </c>
      <c r="CV34" s="63">
        <v>1</v>
      </c>
      <c r="CW34" s="67" t="s">
        <v>354</v>
      </c>
      <c r="CX34" s="67">
        <v>1</v>
      </c>
    </row>
    <row r="35" spans="1:102" ht="14.25" x14ac:dyDescent="0.2">
      <c r="A35" s="136" t="s">
        <v>75</v>
      </c>
      <c r="B35" s="136"/>
      <c r="C35" s="11" t="s">
        <v>76</v>
      </c>
      <c r="D35" s="44" t="s">
        <v>36</v>
      </c>
      <c r="E35" s="37">
        <v>0.1</v>
      </c>
      <c r="F35" s="56">
        <v>0.1</v>
      </c>
      <c r="G35" s="40" t="s">
        <v>334</v>
      </c>
      <c r="H35" s="40">
        <v>1</v>
      </c>
      <c r="I35" s="40" t="s">
        <v>334</v>
      </c>
      <c r="J35" s="40">
        <v>1</v>
      </c>
      <c r="K35" s="40" t="s">
        <v>334</v>
      </c>
      <c r="L35" s="40">
        <v>1</v>
      </c>
      <c r="M35" s="40" t="s">
        <v>334</v>
      </c>
      <c r="N35" s="40">
        <v>1</v>
      </c>
      <c r="O35" s="40" t="s">
        <v>334</v>
      </c>
      <c r="P35" s="40">
        <v>1</v>
      </c>
      <c r="Q35" s="40" t="s">
        <v>334</v>
      </c>
      <c r="R35" s="40">
        <v>1</v>
      </c>
      <c r="S35" s="40" t="s">
        <v>334</v>
      </c>
      <c r="T35" s="40">
        <v>1</v>
      </c>
      <c r="U35" s="40" t="s">
        <v>334</v>
      </c>
      <c r="V35" s="41">
        <v>1</v>
      </c>
      <c r="W35" s="40" t="s">
        <v>334</v>
      </c>
      <c r="X35" s="40">
        <v>1</v>
      </c>
      <c r="Y35" s="40" t="s">
        <v>334</v>
      </c>
      <c r="Z35" s="40">
        <v>1</v>
      </c>
      <c r="AA35" s="40" t="s">
        <v>334</v>
      </c>
      <c r="AB35" s="40">
        <v>1</v>
      </c>
      <c r="AC35" s="40" t="s">
        <v>334</v>
      </c>
      <c r="AD35" s="40">
        <v>1</v>
      </c>
      <c r="AE35" s="40" t="s">
        <v>334</v>
      </c>
      <c r="AF35" s="40">
        <v>1</v>
      </c>
      <c r="AG35" s="40" t="s">
        <v>334</v>
      </c>
      <c r="AH35" s="40">
        <v>1</v>
      </c>
      <c r="AI35" s="40" t="s">
        <v>334</v>
      </c>
      <c r="AJ35" s="40">
        <v>1</v>
      </c>
      <c r="AK35" s="40" t="s">
        <v>334</v>
      </c>
      <c r="AL35" s="40">
        <v>1</v>
      </c>
      <c r="AM35" s="40" t="s">
        <v>334</v>
      </c>
      <c r="AN35" s="40">
        <v>1</v>
      </c>
      <c r="AO35" s="40" t="s">
        <v>334</v>
      </c>
      <c r="AP35" s="40">
        <v>1</v>
      </c>
      <c r="AQ35" s="40" t="s">
        <v>334</v>
      </c>
      <c r="AR35" s="40">
        <v>1</v>
      </c>
      <c r="AS35" s="40" t="s">
        <v>334</v>
      </c>
      <c r="AT35" s="40">
        <v>1</v>
      </c>
      <c r="AU35" s="40" t="s">
        <v>334</v>
      </c>
      <c r="AV35" s="40">
        <v>1</v>
      </c>
      <c r="AW35" s="40" t="s">
        <v>334</v>
      </c>
      <c r="AX35" s="40">
        <v>1</v>
      </c>
      <c r="AY35" s="40" t="s">
        <v>334</v>
      </c>
      <c r="AZ35" s="40">
        <v>1</v>
      </c>
      <c r="BA35" s="40" t="s">
        <v>334</v>
      </c>
      <c r="BB35" s="40">
        <v>1</v>
      </c>
      <c r="BC35" s="40" t="s">
        <v>334</v>
      </c>
      <c r="BD35" s="40">
        <v>1</v>
      </c>
      <c r="BE35" s="40" t="s">
        <v>334</v>
      </c>
      <c r="BF35" s="40">
        <v>1</v>
      </c>
      <c r="BG35" s="40" t="s">
        <v>334</v>
      </c>
      <c r="BH35" s="40">
        <v>1</v>
      </c>
      <c r="BI35" s="40" t="s">
        <v>334</v>
      </c>
      <c r="BJ35" s="40">
        <v>1</v>
      </c>
      <c r="BK35" s="40" t="s">
        <v>334</v>
      </c>
      <c r="BL35" s="40">
        <v>1</v>
      </c>
      <c r="BM35" s="40" t="s">
        <v>334</v>
      </c>
      <c r="BN35" s="40">
        <v>1</v>
      </c>
      <c r="BO35" s="40" t="s">
        <v>334</v>
      </c>
      <c r="BP35" s="40">
        <v>1</v>
      </c>
      <c r="BQ35" s="40" t="s">
        <v>334</v>
      </c>
      <c r="BR35" s="40">
        <v>1</v>
      </c>
      <c r="BS35" s="40" t="s">
        <v>334</v>
      </c>
      <c r="BT35" s="40">
        <v>1</v>
      </c>
      <c r="BU35" s="54" t="s">
        <v>334</v>
      </c>
      <c r="BV35" s="54">
        <v>1</v>
      </c>
      <c r="BW35" s="63" t="s">
        <v>334</v>
      </c>
      <c r="BX35" s="63">
        <v>1</v>
      </c>
      <c r="BY35" s="63" t="s">
        <v>334</v>
      </c>
      <c r="BZ35" s="63">
        <v>1</v>
      </c>
      <c r="CA35" s="63" t="s">
        <v>334</v>
      </c>
      <c r="CB35" s="63">
        <v>1</v>
      </c>
      <c r="CC35" s="63" t="s">
        <v>334</v>
      </c>
      <c r="CD35" s="63">
        <v>1</v>
      </c>
      <c r="CE35" s="63" t="s">
        <v>334</v>
      </c>
      <c r="CF35" s="63">
        <v>1</v>
      </c>
      <c r="CG35" s="63" t="s">
        <v>334</v>
      </c>
      <c r="CH35" s="63">
        <v>1</v>
      </c>
      <c r="CI35" s="63" t="s">
        <v>334</v>
      </c>
      <c r="CJ35" s="63">
        <v>1</v>
      </c>
      <c r="CK35" s="63" t="s">
        <v>334</v>
      </c>
      <c r="CL35" s="63">
        <v>1</v>
      </c>
      <c r="CM35" s="63" t="s">
        <v>334</v>
      </c>
      <c r="CN35" s="63">
        <v>1</v>
      </c>
      <c r="CO35" s="63" t="s">
        <v>334</v>
      </c>
      <c r="CP35" s="63">
        <v>1</v>
      </c>
      <c r="CQ35" s="63" t="s">
        <v>334</v>
      </c>
      <c r="CR35" s="63">
        <v>1</v>
      </c>
      <c r="CS35" s="63" t="s">
        <v>334</v>
      </c>
      <c r="CT35" s="63">
        <v>1</v>
      </c>
      <c r="CU35" s="63" t="s">
        <v>334</v>
      </c>
      <c r="CV35" s="63">
        <v>1</v>
      </c>
      <c r="CW35" s="67" t="s">
        <v>334</v>
      </c>
      <c r="CX35" s="67">
        <v>1</v>
      </c>
    </row>
    <row r="36" spans="1:102" ht="14.25" x14ac:dyDescent="0.2">
      <c r="A36" s="136" t="s">
        <v>158</v>
      </c>
      <c r="B36" s="136"/>
      <c r="C36" s="11" t="s">
        <v>87</v>
      </c>
      <c r="D36" s="44" t="s">
        <v>36</v>
      </c>
      <c r="E36" s="38">
        <v>0.1</v>
      </c>
      <c r="F36" s="56">
        <v>1</v>
      </c>
      <c r="G36" s="40" t="s">
        <v>398</v>
      </c>
      <c r="H36" s="40">
        <v>1</v>
      </c>
      <c r="I36" s="40" t="s">
        <v>399</v>
      </c>
      <c r="J36" s="40">
        <v>1</v>
      </c>
      <c r="K36" s="40" t="s">
        <v>356</v>
      </c>
      <c r="L36" s="40">
        <v>1</v>
      </c>
      <c r="M36" s="40" t="s">
        <v>400</v>
      </c>
      <c r="N36" s="40">
        <v>1</v>
      </c>
      <c r="O36" s="40" t="s">
        <v>401</v>
      </c>
      <c r="P36" s="40">
        <v>1</v>
      </c>
      <c r="Q36" s="40" t="s">
        <v>402</v>
      </c>
      <c r="R36" s="40">
        <v>1</v>
      </c>
      <c r="S36" s="40" t="s">
        <v>403</v>
      </c>
      <c r="T36" s="40">
        <v>1</v>
      </c>
      <c r="U36" s="40" t="s">
        <v>377</v>
      </c>
      <c r="V36" s="41">
        <v>1</v>
      </c>
      <c r="W36" s="40" t="s">
        <v>404</v>
      </c>
      <c r="X36" s="40">
        <v>1</v>
      </c>
      <c r="Y36" s="40" t="s">
        <v>405</v>
      </c>
      <c r="Z36" s="40">
        <v>1</v>
      </c>
      <c r="AA36" s="40" t="s">
        <v>406</v>
      </c>
      <c r="AB36" s="40">
        <v>1</v>
      </c>
      <c r="AC36" s="40" t="s">
        <v>407</v>
      </c>
      <c r="AD36" s="40">
        <v>1</v>
      </c>
      <c r="AE36" s="40" t="s">
        <v>408</v>
      </c>
      <c r="AF36" s="40">
        <v>1</v>
      </c>
      <c r="AG36" s="40" t="s">
        <v>409</v>
      </c>
      <c r="AH36" s="40">
        <v>1</v>
      </c>
      <c r="AI36" s="40" t="s">
        <v>410</v>
      </c>
      <c r="AJ36" s="40">
        <v>1</v>
      </c>
      <c r="AK36" s="40" t="s">
        <v>372</v>
      </c>
      <c r="AL36" s="40">
        <v>1</v>
      </c>
      <c r="AM36" s="40" t="s">
        <v>411</v>
      </c>
      <c r="AN36" s="40">
        <v>1</v>
      </c>
      <c r="AO36" s="40" t="s">
        <v>412</v>
      </c>
      <c r="AP36" s="40">
        <v>1</v>
      </c>
      <c r="AQ36" s="40" t="s">
        <v>413</v>
      </c>
      <c r="AR36" s="40">
        <v>1</v>
      </c>
      <c r="AS36" s="40" t="s">
        <v>414</v>
      </c>
      <c r="AT36" s="40">
        <v>1</v>
      </c>
      <c r="AU36" s="40" t="s">
        <v>415</v>
      </c>
      <c r="AV36" s="40">
        <v>1</v>
      </c>
      <c r="AW36" s="40" t="s">
        <v>416</v>
      </c>
      <c r="AX36" s="40">
        <v>1</v>
      </c>
      <c r="AY36" s="40" t="s">
        <v>417</v>
      </c>
      <c r="AZ36" s="40">
        <v>1</v>
      </c>
      <c r="BA36" s="40" t="s">
        <v>418</v>
      </c>
      <c r="BB36" s="40">
        <v>1</v>
      </c>
      <c r="BC36" s="40" t="s">
        <v>419</v>
      </c>
      <c r="BD36" s="40">
        <v>1</v>
      </c>
      <c r="BE36" s="40" t="s">
        <v>420</v>
      </c>
      <c r="BF36" s="40">
        <v>1</v>
      </c>
      <c r="BG36" s="40" t="s">
        <v>421</v>
      </c>
      <c r="BH36" s="40">
        <v>1</v>
      </c>
      <c r="BI36" s="40" t="s">
        <v>356</v>
      </c>
      <c r="BJ36" s="40">
        <v>1</v>
      </c>
      <c r="BK36" s="40" t="s">
        <v>422</v>
      </c>
      <c r="BL36" s="40">
        <v>1</v>
      </c>
      <c r="BM36" s="40" t="s">
        <v>356</v>
      </c>
      <c r="BN36" s="40">
        <v>1</v>
      </c>
      <c r="BO36" s="40" t="s">
        <v>356</v>
      </c>
      <c r="BP36" s="40">
        <v>1</v>
      </c>
      <c r="BQ36" s="40" t="s">
        <v>356</v>
      </c>
      <c r="BR36" s="40">
        <v>1</v>
      </c>
      <c r="BS36" s="40" t="s">
        <v>356</v>
      </c>
      <c r="BT36" s="40">
        <v>1</v>
      </c>
      <c r="BU36" s="54" t="s">
        <v>423</v>
      </c>
      <c r="BV36" s="54">
        <v>1</v>
      </c>
      <c r="BW36" s="63" t="s">
        <v>356</v>
      </c>
      <c r="BX36" s="63">
        <v>1</v>
      </c>
      <c r="BY36" s="63" t="s">
        <v>356</v>
      </c>
      <c r="BZ36" s="63">
        <v>1</v>
      </c>
      <c r="CA36" s="63" t="s">
        <v>356</v>
      </c>
      <c r="CB36" s="63">
        <v>1</v>
      </c>
      <c r="CC36" s="63" t="s">
        <v>424</v>
      </c>
      <c r="CD36" s="63">
        <v>1</v>
      </c>
      <c r="CE36" s="63" t="s">
        <v>425</v>
      </c>
      <c r="CF36" s="63">
        <v>1</v>
      </c>
      <c r="CG36" s="63" t="s">
        <v>426</v>
      </c>
      <c r="CH36" s="63">
        <v>1</v>
      </c>
      <c r="CI36" s="63" t="s">
        <v>427</v>
      </c>
      <c r="CJ36" s="63">
        <v>1</v>
      </c>
      <c r="CK36" s="63" t="s">
        <v>428</v>
      </c>
      <c r="CL36" s="63">
        <v>1</v>
      </c>
      <c r="CM36" s="63" t="s">
        <v>429</v>
      </c>
      <c r="CN36" s="63">
        <v>1</v>
      </c>
      <c r="CO36" s="63" t="s">
        <v>430</v>
      </c>
      <c r="CP36" s="63">
        <v>1</v>
      </c>
      <c r="CQ36" s="63" t="s">
        <v>373</v>
      </c>
      <c r="CR36" s="63">
        <v>1</v>
      </c>
      <c r="CS36" s="63" t="s">
        <v>431</v>
      </c>
      <c r="CT36" s="63">
        <v>1</v>
      </c>
      <c r="CU36" s="63" t="s">
        <v>432</v>
      </c>
      <c r="CV36" s="63">
        <v>1</v>
      </c>
      <c r="CW36" s="67" t="s">
        <v>433</v>
      </c>
      <c r="CX36" s="67">
        <v>1</v>
      </c>
    </row>
    <row r="37" spans="1:102" ht="14.25" x14ac:dyDescent="0.2">
      <c r="A37" s="136" t="s">
        <v>77</v>
      </c>
      <c r="B37" s="136"/>
      <c r="C37" s="11" t="s">
        <v>78</v>
      </c>
      <c r="D37" s="44" t="s">
        <v>36</v>
      </c>
      <c r="E37" s="37">
        <v>1E-3</v>
      </c>
      <c r="F37" s="56">
        <v>0.01</v>
      </c>
      <c r="G37" s="40" t="s">
        <v>397</v>
      </c>
      <c r="H37" s="40">
        <v>1</v>
      </c>
      <c r="I37" s="40" t="s">
        <v>434</v>
      </c>
      <c r="J37" s="40">
        <v>1</v>
      </c>
      <c r="K37" s="40" t="s">
        <v>434</v>
      </c>
      <c r="L37" s="40">
        <v>1</v>
      </c>
      <c r="M37" s="40" t="s">
        <v>397</v>
      </c>
      <c r="N37" s="40">
        <v>1</v>
      </c>
      <c r="O37" s="40" t="s">
        <v>435</v>
      </c>
      <c r="P37" s="40">
        <v>1</v>
      </c>
      <c r="Q37" s="40" t="s">
        <v>435</v>
      </c>
      <c r="R37" s="40">
        <v>1</v>
      </c>
      <c r="S37" s="40">
        <v>1.4E-2</v>
      </c>
      <c r="T37" s="40">
        <v>1</v>
      </c>
      <c r="U37" s="40">
        <v>0.01</v>
      </c>
      <c r="V37" s="41">
        <v>1</v>
      </c>
      <c r="W37" s="40">
        <v>1.0999999999999999E-2</v>
      </c>
      <c r="X37" s="40">
        <v>1</v>
      </c>
      <c r="Y37" s="40">
        <v>1.2999999999999999E-2</v>
      </c>
      <c r="Z37" s="40">
        <v>1</v>
      </c>
      <c r="AA37" s="40">
        <v>1.4E-2</v>
      </c>
      <c r="AB37" s="40">
        <v>1</v>
      </c>
      <c r="AC37" s="40">
        <v>1.4999999999999999E-2</v>
      </c>
      <c r="AD37" s="40">
        <v>1</v>
      </c>
      <c r="AE37" s="40">
        <v>1.6E-2</v>
      </c>
      <c r="AF37" s="40">
        <v>1</v>
      </c>
      <c r="AG37" s="40" t="s">
        <v>436</v>
      </c>
      <c r="AH37" s="40">
        <v>1</v>
      </c>
      <c r="AI37" s="40">
        <v>1.9E-2</v>
      </c>
      <c r="AJ37" s="40">
        <v>1</v>
      </c>
      <c r="AK37" s="40" t="s">
        <v>436</v>
      </c>
      <c r="AL37" s="40">
        <v>1</v>
      </c>
      <c r="AM37" s="40" t="s">
        <v>434</v>
      </c>
      <c r="AN37" s="40">
        <v>1</v>
      </c>
      <c r="AO37" s="40" t="s">
        <v>397</v>
      </c>
      <c r="AP37" s="40">
        <v>1</v>
      </c>
      <c r="AQ37" s="40" t="s">
        <v>437</v>
      </c>
      <c r="AR37" s="40">
        <v>1</v>
      </c>
      <c r="AS37" s="40">
        <v>1.4E-2</v>
      </c>
      <c r="AT37" s="40">
        <v>1</v>
      </c>
      <c r="AU37" s="40" t="s">
        <v>397</v>
      </c>
      <c r="AV37" s="40">
        <v>1</v>
      </c>
      <c r="AW37" s="40">
        <v>1.4E-2</v>
      </c>
      <c r="AX37" s="40">
        <v>1</v>
      </c>
      <c r="AY37" s="40">
        <v>1.4999999999999999E-2</v>
      </c>
      <c r="AZ37" s="40">
        <v>1</v>
      </c>
      <c r="BA37" s="40">
        <v>1.4999999999999999E-2</v>
      </c>
      <c r="BB37" s="40">
        <v>1</v>
      </c>
      <c r="BC37" s="40">
        <v>1.4E-2</v>
      </c>
      <c r="BD37" s="40">
        <v>1</v>
      </c>
      <c r="BE37" s="40">
        <v>1.2999999999999999E-2</v>
      </c>
      <c r="BF37" s="40">
        <v>1</v>
      </c>
      <c r="BG37" s="40">
        <v>1.9E-2</v>
      </c>
      <c r="BH37" s="40">
        <v>1</v>
      </c>
      <c r="BI37" s="40">
        <v>1.4E-2</v>
      </c>
      <c r="BJ37" s="40">
        <v>1</v>
      </c>
      <c r="BK37" s="40">
        <v>1.9E-2</v>
      </c>
      <c r="BL37" s="40">
        <v>1</v>
      </c>
      <c r="BM37" s="40">
        <v>1.4E-2</v>
      </c>
      <c r="BN37" s="40">
        <v>1</v>
      </c>
      <c r="BO37" s="40">
        <v>1.2E-2</v>
      </c>
      <c r="BP37" s="40">
        <v>1</v>
      </c>
      <c r="BQ37" s="40">
        <v>1.0999999999999999E-2</v>
      </c>
      <c r="BR37" s="40">
        <v>1</v>
      </c>
      <c r="BS37" s="40">
        <v>1.6E-2</v>
      </c>
      <c r="BT37" s="40">
        <v>1</v>
      </c>
      <c r="BU37" s="54" t="s">
        <v>435</v>
      </c>
      <c r="BV37" s="54">
        <v>1</v>
      </c>
      <c r="BW37" s="63">
        <v>1.4999999999999999E-2</v>
      </c>
      <c r="BX37" s="63">
        <v>1</v>
      </c>
      <c r="BY37" s="63">
        <v>1.4E-2</v>
      </c>
      <c r="BZ37" s="63">
        <v>1</v>
      </c>
      <c r="CA37" s="63">
        <v>1.4E-2</v>
      </c>
      <c r="CB37" s="63">
        <v>1</v>
      </c>
      <c r="CC37" s="63" t="s">
        <v>437</v>
      </c>
      <c r="CD37" s="63">
        <v>1</v>
      </c>
      <c r="CE37" s="63" t="s">
        <v>397</v>
      </c>
      <c r="CF37" s="63">
        <v>1</v>
      </c>
      <c r="CG37" s="63" t="s">
        <v>397</v>
      </c>
      <c r="CH37" s="63">
        <v>1</v>
      </c>
      <c r="CI37" s="63">
        <v>2.1999999999999999E-2</v>
      </c>
      <c r="CJ37" s="63">
        <v>1</v>
      </c>
      <c r="CK37" s="63">
        <v>2.3E-2</v>
      </c>
      <c r="CL37" s="63">
        <v>1</v>
      </c>
      <c r="CM37" s="63">
        <v>1.7999999999999999E-2</v>
      </c>
      <c r="CN37" s="63">
        <v>1</v>
      </c>
      <c r="CO37" s="63">
        <v>2.1000000000000001E-2</v>
      </c>
      <c r="CP37" s="63">
        <v>1</v>
      </c>
      <c r="CQ37" s="63">
        <v>2.5999999999999999E-2</v>
      </c>
      <c r="CR37" s="63">
        <v>1</v>
      </c>
      <c r="CS37" s="63">
        <v>2.4E-2</v>
      </c>
      <c r="CT37" s="63">
        <v>1</v>
      </c>
      <c r="CU37" s="63">
        <v>2.4E-2</v>
      </c>
      <c r="CV37" s="63">
        <v>1</v>
      </c>
      <c r="CW37" s="67">
        <v>2.4E-2</v>
      </c>
      <c r="CX37" s="67">
        <v>1</v>
      </c>
    </row>
    <row r="38" spans="1:102" ht="14.25" x14ac:dyDescent="0.2">
      <c r="A38" s="136" t="s">
        <v>79</v>
      </c>
      <c r="B38" s="136"/>
      <c r="C38" s="11" t="s">
        <v>80</v>
      </c>
      <c r="D38" s="44" t="s">
        <v>36</v>
      </c>
      <c r="E38" s="38">
        <v>5.0000000000000001E-3</v>
      </c>
      <c r="F38" s="56">
        <v>0.01</v>
      </c>
      <c r="G38" s="40" t="s">
        <v>355</v>
      </c>
      <c r="H38" s="40">
        <v>1</v>
      </c>
      <c r="I38" s="40" t="s">
        <v>355</v>
      </c>
      <c r="J38" s="40">
        <v>1</v>
      </c>
      <c r="K38" s="40" t="s">
        <v>355</v>
      </c>
      <c r="L38" s="40">
        <v>1</v>
      </c>
      <c r="M38" s="40" t="s">
        <v>355</v>
      </c>
      <c r="N38" s="40">
        <v>1</v>
      </c>
      <c r="O38" s="40" t="s">
        <v>355</v>
      </c>
      <c r="P38" s="40">
        <v>1</v>
      </c>
      <c r="Q38" s="40" t="s">
        <v>355</v>
      </c>
      <c r="R38" s="40">
        <v>1</v>
      </c>
      <c r="S38" s="40" t="s">
        <v>355</v>
      </c>
      <c r="T38" s="40">
        <v>1</v>
      </c>
      <c r="U38" s="40" t="s">
        <v>355</v>
      </c>
      <c r="V38" s="41">
        <v>1</v>
      </c>
      <c r="W38" s="40" t="s">
        <v>355</v>
      </c>
      <c r="X38" s="40">
        <v>1</v>
      </c>
      <c r="Y38" s="40" t="s">
        <v>355</v>
      </c>
      <c r="Z38" s="40">
        <v>1</v>
      </c>
      <c r="AA38" s="40" t="s">
        <v>355</v>
      </c>
      <c r="AB38" s="40">
        <v>1</v>
      </c>
      <c r="AC38" s="40" t="s">
        <v>355</v>
      </c>
      <c r="AD38" s="40">
        <v>1</v>
      </c>
      <c r="AE38" s="40" t="s">
        <v>355</v>
      </c>
      <c r="AF38" s="40">
        <v>1</v>
      </c>
      <c r="AG38" s="40" t="s">
        <v>355</v>
      </c>
      <c r="AH38" s="40">
        <v>1</v>
      </c>
      <c r="AI38" s="40" t="s">
        <v>355</v>
      </c>
      <c r="AJ38" s="40">
        <v>1</v>
      </c>
      <c r="AK38" s="40" t="s">
        <v>355</v>
      </c>
      <c r="AL38" s="40">
        <v>1</v>
      </c>
      <c r="AM38" s="40" t="s">
        <v>355</v>
      </c>
      <c r="AN38" s="40">
        <v>1</v>
      </c>
      <c r="AO38" s="40" t="s">
        <v>355</v>
      </c>
      <c r="AP38" s="40">
        <v>1</v>
      </c>
      <c r="AQ38" s="40" t="s">
        <v>355</v>
      </c>
      <c r="AR38" s="40">
        <v>1</v>
      </c>
      <c r="AS38" s="40" t="s">
        <v>355</v>
      </c>
      <c r="AT38" s="40">
        <v>1</v>
      </c>
      <c r="AU38" s="40" t="s">
        <v>355</v>
      </c>
      <c r="AV38" s="40">
        <v>1</v>
      </c>
      <c r="AW38" s="40" t="s">
        <v>355</v>
      </c>
      <c r="AX38" s="40">
        <v>1</v>
      </c>
      <c r="AY38" s="40" t="s">
        <v>355</v>
      </c>
      <c r="AZ38" s="40">
        <v>1</v>
      </c>
      <c r="BA38" s="40" t="s">
        <v>355</v>
      </c>
      <c r="BB38" s="40">
        <v>1</v>
      </c>
      <c r="BC38" s="40" t="s">
        <v>355</v>
      </c>
      <c r="BD38" s="40">
        <v>1</v>
      </c>
      <c r="BE38" s="40" t="s">
        <v>355</v>
      </c>
      <c r="BF38" s="40">
        <v>1</v>
      </c>
      <c r="BG38" s="40" t="s">
        <v>355</v>
      </c>
      <c r="BH38" s="40">
        <v>1</v>
      </c>
      <c r="BI38" s="40" t="s">
        <v>355</v>
      </c>
      <c r="BJ38" s="40">
        <v>1</v>
      </c>
      <c r="BK38" s="40" t="s">
        <v>355</v>
      </c>
      <c r="BL38" s="40">
        <v>1</v>
      </c>
      <c r="BM38" s="40" t="s">
        <v>355</v>
      </c>
      <c r="BN38" s="40">
        <v>1</v>
      </c>
      <c r="BO38" s="40" t="s">
        <v>355</v>
      </c>
      <c r="BP38" s="40">
        <v>1</v>
      </c>
      <c r="BQ38" s="40" t="s">
        <v>355</v>
      </c>
      <c r="BR38" s="40">
        <v>1</v>
      </c>
      <c r="BS38" s="40" t="s">
        <v>355</v>
      </c>
      <c r="BT38" s="40">
        <v>1</v>
      </c>
      <c r="BU38" s="54" t="s">
        <v>355</v>
      </c>
      <c r="BV38" s="54">
        <v>1</v>
      </c>
      <c r="BW38" s="63" t="s">
        <v>355</v>
      </c>
      <c r="BX38" s="63">
        <v>1</v>
      </c>
      <c r="BY38" s="63" t="s">
        <v>355</v>
      </c>
      <c r="BZ38" s="63">
        <v>1</v>
      </c>
      <c r="CA38" s="63" t="s">
        <v>355</v>
      </c>
      <c r="CB38" s="63">
        <v>1</v>
      </c>
      <c r="CC38" s="63" t="s">
        <v>355</v>
      </c>
      <c r="CD38" s="63">
        <v>1</v>
      </c>
      <c r="CE38" s="63" t="s">
        <v>355</v>
      </c>
      <c r="CF38" s="63">
        <v>1</v>
      </c>
      <c r="CG38" s="63" t="s">
        <v>355</v>
      </c>
      <c r="CH38" s="63">
        <v>1</v>
      </c>
      <c r="CI38" s="63" t="s">
        <v>355</v>
      </c>
      <c r="CJ38" s="63">
        <v>1</v>
      </c>
      <c r="CK38" s="63" t="s">
        <v>355</v>
      </c>
      <c r="CL38" s="63">
        <v>1</v>
      </c>
      <c r="CM38" s="63" t="s">
        <v>355</v>
      </c>
      <c r="CN38" s="63">
        <v>1</v>
      </c>
      <c r="CO38" s="63" t="s">
        <v>355</v>
      </c>
      <c r="CP38" s="63">
        <v>1</v>
      </c>
      <c r="CQ38" s="63" t="s">
        <v>355</v>
      </c>
      <c r="CR38" s="63">
        <v>1</v>
      </c>
      <c r="CS38" s="63" t="s">
        <v>355</v>
      </c>
      <c r="CT38" s="63">
        <v>1</v>
      </c>
      <c r="CU38" s="63" t="s">
        <v>355</v>
      </c>
      <c r="CV38" s="63">
        <v>1</v>
      </c>
      <c r="CW38" s="67" t="s">
        <v>355</v>
      </c>
      <c r="CX38" s="67">
        <v>1</v>
      </c>
    </row>
    <row r="39" spans="1:102" ht="14.25" x14ac:dyDescent="0.2">
      <c r="A39" s="136" t="s">
        <v>81</v>
      </c>
      <c r="B39" s="136"/>
      <c r="C39" s="11" t="s">
        <v>82</v>
      </c>
      <c r="D39" s="44" t="s">
        <v>36</v>
      </c>
      <c r="E39" s="37">
        <v>0.1</v>
      </c>
      <c r="F39" s="56">
        <v>0.1</v>
      </c>
      <c r="G39" s="40" t="s">
        <v>334</v>
      </c>
      <c r="H39" s="40">
        <v>1</v>
      </c>
      <c r="I39" s="40" t="s">
        <v>334</v>
      </c>
      <c r="J39" s="40">
        <v>1</v>
      </c>
      <c r="K39" s="40" t="s">
        <v>334</v>
      </c>
      <c r="L39" s="40">
        <v>1</v>
      </c>
      <c r="M39" s="40" t="s">
        <v>334</v>
      </c>
      <c r="N39" s="40">
        <v>1</v>
      </c>
      <c r="O39" s="40" t="s">
        <v>334</v>
      </c>
      <c r="P39" s="40">
        <v>1</v>
      </c>
      <c r="Q39" s="40" t="s">
        <v>334</v>
      </c>
      <c r="R39" s="40">
        <v>1</v>
      </c>
      <c r="S39" s="40" t="s">
        <v>334</v>
      </c>
      <c r="T39" s="40">
        <v>1</v>
      </c>
      <c r="U39" s="40" t="s">
        <v>334</v>
      </c>
      <c r="V39" s="41">
        <v>1</v>
      </c>
      <c r="W39" s="40" t="s">
        <v>334</v>
      </c>
      <c r="X39" s="40">
        <v>1</v>
      </c>
      <c r="Y39" s="40" t="s">
        <v>334</v>
      </c>
      <c r="Z39" s="40">
        <v>1</v>
      </c>
      <c r="AA39" s="40" t="s">
        <v>334</v>
      </c>
      <c r="AB39" s="40">
        <v>1</v>
      </c>
      <c r="AC39" s="40" t="s">
        <v>334</v>
      </c>
      <c r="AD39" s="40">
        <v>1</v>
      </c>
      <c r="AE39" s="40" t="s">
        <v>334</v>
      </c>
      <c r="AF39" s="40">
        <v>1</v>
      </c>
      <c r="AG39" s="40" t="s">
        <v>334</v>
      </c>
      <c r="AH39" s="40">
        <v>1</v>
      </c>
      <c r="AI39" s="40" t="s">
        <v>334</v>
      </c>
      <c r="AJ39" s="40">
        <v>1</v>
      </c>
      <c r="AK39" s="40" t="s">
        <v>334</v>
      </c>
      <c r="AL39" s="40">
        <v>1</v>
      </c>
      <c r="AM39" s="40" t="s">
        <v>334</v>
      </c>
      <c r="AN39" s="40">
        <v>1</v>
      </c>
      <c r="AO39" s="40" t="s">
        <v>334</v>
      </c>
      <c r="AP39" s="40">
        <v>1</v>
      </c>
      <c r="AQ39" s="40" t="s">
        <v>334</v>
      </c>
      <c r="AR39" s="40">
        <v>1</v>
      </c>
      <c r="AS39" s="40" t="s">
        <v>334</v>
      </c>
      <c r="AT39" s="40">
        <v>1</v>
      </c>
      <c r="AU39" s="40" t="s">
        <v>334</v>
      </c>
      <c r="AV39" s="40">
        <v>1</v>
      </c>
      <c r="AW39" s="40" t="s">
        <v>334</v>
      </c>
      <c r="AX39" s="40">
        <v>1</v>
      </c>
      <c r="AY39" s="40" t="s">
        <v>334</v>
      </c>
      <c r="AZ39" s="40">
        <v>1</v>
      </c>
      <c r="BA39" s="40" t="s">
        <v>334</v>
      </c>
      <c r="BB39" s="40">
        <v>1</v>
      </c>
      <c r="BC39" s="40" t="s">
        <v>334</v>
      </c>
      <c r="BD39" s="40">
        <v>1</v>
      </c>
      <c r="BE39" s="40" t="s">
        <v>334</v>
      </c>
      <c r="BF39" s="40">
        <v>1</v>
      </c>
      <c r="BG39" s="40" t="s">
        <v>334</v>
      </c>
      <c r="BH39" s="40">
        <v>1</v>
      </c>
      <c r="BI39" s="40" t="s">
        <v>334</v>
      </c>
      <c r="BJ39" s="40">
        <v>1</v>
      </c>
      <c r="BK39" s="40" t="s">
        <v>334</v>
      </c>
      <c r="BL39" s="40">
        <v>1</v>
      </c>
      <c r="BM39" s="40" t="s">
        <v>334</v>
      </c>
      <c r="BN39" s="40">
        <v>1</v>
      </c>
      <c r="BO39" s="40" t="s">
        <v>334</v>
      </c>
      <c r="BP39" s="40">
        <v>1</v>
      </c>
      <c r="BQ39" s="40" t="s">
        <v>334</v>
      </c>
      <c r="BR39" s="40">
        <v>1</v>
      </c>
      <c r="BS39" s="40" t="s">
        <v>334</v>
      </c>
      <c r="BT39" s="40">
        <v>1</v>
      </c>
      <c r="BU39" s="54" t="s">
        <v>334</v>
      </c>
      <c r="BV39" s="54">
        <v>1</v>
      </c>
      <c r="BW39" s="63" t="s">
        <v>334</v>
      </c>
      <c r="BX39" s="63">
        <v>1</v>
      </c>
      <c r="BY39" s="63" t="s">
        <v>334</v>
      </c>
      <c r="BZ39" s="63">
        <v>1</v>
      </c>
      <c r="CA39" s="63" t="s">
        <v>334</v>
      </c>
      <c r="CB39" s="63">
        <v>1</v>
      </c>
      <c r="CC39" s="63" t="s">
        <v>334</v>
      </c>
      <c r="CD39" s="63">
        <v>1</v>
      </c>
      <c r="CE39" s="63" t="s">
        <v>334</v>
      </c>
      <c r="CF39" s="63">
        <v>1</v>
      </c>
      <c r="CG39" s="63" t="s">
        <v>334</v>
      </c>
      <c r="CH39" s="63">
        <v>1</v>
      </c>
      <c r="CI39" s="63" t="s">
        <v>334</v>
      </c>
      <c r="CJ39" s="63">
        <v>1</v>
      </c>
      <c r="CK39" s="63" t="s">
        <v>334</v>
      </c>
      <c r="CL39" s="63">
        <v>1</v>
      </c>
      <c r="CM39" s="63" t="s">
        <v>334</v>
      </c>
      <c r="CN39" s="63">
        <v>1</v>
      </c>
      <c r="CO39" s="63" t="s">
        <v>334</v>
      </c>
      <c r="CP39" s="63">
        <v>1</v>
      </c>
      <c r="CQ39" s="63" t="s">
        <v>334</v>
      </c>
      <c r="CR39" s="63">
        <v>1</v>
      </c>
      <c r="CS39" s="63" t="s">
        <v>334</v>
      </c>
      <c r="CT39" s="63">
        <v>1</v>
      </c>
      <c r="CU39" s="63" t="s">
        <v>334</v>
      </c>
      <c r="CV39" s="63">
        <v>1</v>
      </c>
      <c r="CW39" s="67" t="s">
        <v>334</v>
      </c>
      <c r="CX39" s="67">
        <v>1</v>
      </c>
    </row>
    <row r="40" spans="1:102" s="2" customFormat="1" ht="14.25" x14ac:dyDescent="0.2">
      <c r="A40" s="136" t="s">
        <v>167</v>
      </c>
      <c r="B40" s="136"/>
      <c r="C40" s="11" t="s">
        <v>169</v>
      </c>
      <c r="D40" s="78" t="s">
        <v>36</v>
      </c>
      <c r="E40" s="37">
        <v>0.02</v>
      </c>
      <c r="F40" s="56">
        <v>0.05</v>
      </c>
      <c r="G40" s="77" t="s">
        <v>354</v>
      </c>
      <c r="H40" s="77">
        <v>1</v>
      </c>
      <c r="I40" s="77" t="s">
        <v>354</v>
      </c>
      <c r="J40" s="77">
        <v>1</v>
      </c>
      <c r="K40" s="77" t="s">
        <v>354</v>
      </c>
      <c r="L40" s="77">
        <v>1</v>
      </c>
      <c r="M40" s="77" t="s">
        <v>354</v>
      </c>
      <c r="N40" s="77">
        <v>1</v>
      </c>
      <c r="O40" s="77" t="s">
        <v>354</v>
      </c>
      <c r="P40" s="77">
        <v>1</v>
      </c>
      <c r="Q40" s="77" t="s">
        <v>354</v>
      </c>
      <c r="R40" s="77">
        <v>1</v>
      </c>
      <c r="S40" s="77" t="s">
        <v>354</v>
      </c>
      <c r="T40" s="77">
        <v>1</v>
      </c>
      <c r="U40" s="77" t="s">
        <v>354</v>
      </c>
      <c r="V40" s="77">
        <v>1</v>
      </c>
      <c r="W40" s="77" t="s">
        <v>354</v>
      </c>
      <c r="X40" s="77">
        <v>1</v>
      </c>
      <c r="Y40" s="77" t="s">
        <v>354</v>
      </c>
      <c r="Z40" s="77">
        <v>1</v>
      </c>
      <c r="AA40" s="77" t="s">
        <v>354</v>
      </c>
      <c r="AB40" s="77">
        <v>1</v>
      </c>
      <c r="AC40" s="77" t="s">
        <v>354</v>
      </c>
      <c r="AD40" s="77">
        <v>1</v>
      </c>
      <c r="AE40" s="77" t="s">
        <v>354</v>
      </c>
      <c r="AF40" s="77">
        <v>1</v>
      </c>
      <c r="AG40" s="77" t="s">
        <v>354</v>
      </c>
      <c r="AH40" s="77">
        <v>1</v>
      </c>
      <c r="AI40" s="77" t="s">
        <v>354</v>
      </c>
      <c r="AJ40" s="77">
        <v>1</v>
      </c>
      <c r="AK40" s="77" t="s">
        <v>354</v>
      </c>
      <c r="AL40" s="77">
        <v>1</v>
      </c>
      <c r="AM40" s="77" t="s">
        <v>354</v>
      </c>
      <c r="AN40" s="77">
        <v>1</v>
      </c>
      <c r="AO40" s="77" t="s">
        <v>354</v>
      </c>
      <c r="AP40" s="77">
        <v>1</v>
      </c>
      <c r="AQ40" s="77" t="s">
        <v>354</v>
      </c>
      <c r="AR40" s="77">
        <v>1</v>
      </c>
      <c r="AS40" s="77" t="s">
        <v>354</v>
      </c>
      <c r="AT40" s="77">
        <v>1</v>
      </c>
      <c r="AU40" s="77" t="s">
        <v>354</v>
      </c>
      <c r="AV40" s="77">
        <v>1</v>
      </c>
      <c r="AW40" s="77" t="s">
        <v>354</v>
      </c>
      <c r="AX40" s="77">
        <v>1</v>
      </c>
      <c r="AY40" s="77" t="s">
        <v>354</v>
      </c>
      <c r="AZ40" s="77">
        <v>1</v>
      </c>
      <c r="BA40" s="77" t="s">
        <v>354</v>
      </c>
      <c r="BB40" s="77">
        <v>1</v>
      </c>
      <c r="BC40" s="77" t="s">
        <v>354</v>
      </c>
      <c r="BD40" s="77">
        <v>1</v>
      </c>
      <c r="BE40" s="77" t="s">
        <v>354</v>
      </c>
      <c r="BF40" s="77">
        <v>1</v>
      </c>
      <c r="BG40" s="77" t="s">
        <v>354</v>
      </c>
      <c r="BH40" s="77">
        <v>1</v>
      </c>
      <c r="BI40" s="77" t="s">
        <v>354</v>
      </c>
      <c r="BJ40" s="77">
        <v>1</v>
      </c>
      <c r="BK40" s="77" t="s">
        <v>354</v>
      </c>
      <c r="BL40" s="77">
        <v>1</v>
      </c>
      <c r="BM40" s="77" t="s">
        <v>354</v>
      </c>
      <c r="BN40" s="77">
        <v>1</v>
      </c>
      <c r="BO40" s="77" t="s">
        <v>354</v>
      </c>
      <c r="BP40" s="77">
        <v>1</v>
      </c>
      <c r="BQ40" s="77" t="s">
        <v>354</v>
      </c>
      <c r="BR40" s="77">
        <v>1</v>
      </c>
      <c r="BS40" s="77" t="s">
        <v>354</v>
      </c>
      <c r="BT40" s="77">
        <v>1</v>
      </c>
      <c r="BU40" s="77" t="s">
        <v>354</v>
      </c>
      <c r="BV40" s="77">
        <v>1</v>
      </c>
      <c r="BW40" s="77" t="s">
        <v>354</v>
      </c>
      <c r="BX40" s="77">
        <v>1</v>
      </c>
      <c r="BY40" s="77" t="s">
        <v>354</v>
      </c>
      <c r="BZ40" s="77">
        <v>1</v>
      </c>
      <c r="CA40" s="77" t="s">
        <v>354</v>
      </c>
      <c r="CB40" s="77">
        <v>1</v>
      </c>
      <c r="CC40" s="77" t="s">
        <v>354</v>
      </c>
      <c r="CD40" s="77">
        <v>1</v>
      </c>
      <c r="CE40" s="77" t="s">
        <v>354</v>
      </c>
      <c r="CF40" s="77">
        <v>1</v>
      </c>
      <c r="CG40" s="77" t="s">
        <v>354</v>
      </c>
      <c r="CH40" s="77">
        <v>1</v>
      </c>
      <c r="CI40" s="77" t="s">
        <v>354</v>
      </c>
      <c r="CJ40" s="77">
        <v>1</v>
      </c>
      <c r="CK40" s="77" t="s">
        <v>354</v>
      </c>
      <c r="CL40" s="77">
        <v>1</v>
      </c>
      <c r="CM40" s="77" t="s">
        <v>354</v>
      </c>
      <c r="CN40" s="77">
        <v>1</v>
      </c>
      <c r="CO40" s="77" t="s">
        <v>354</v>
      </c>
      <c r="CP40" s="77">
        <v>1</v>
      </c>
      <c r="CQ40" s="77" t="s">
        <v>354</v>
      </c>
      <c r="CR40" s="77">
        <v>1</v>
      </c>
      <c r="CS40" s="77" t="s">
        <v>354</v>
      </c>
      <c r="CT40" s="77">
        <v>1</v>
      </c>
      <c r="CU40" s="77" t="s">
        <v>354</v>
      </c>
      <c r="CV40" s="77">
        <v>1</v>
      </c>
      <c r="CW40" s="77" t="s">
        <v>354</v>
      </c>
      <c r="CX40" s="77">
        <v>1</v>
      </c>
    </row>
    <row r="41" spans="1:102" ht="14.25" x14ac:dyDescent="0.2">
      <c r="A41" s="136" t="s">
        <v>83</v>
      </c>
      <c r="B41" s="136"/>
      <c r="C41" s="11" t="s">
        <v>84</v>
      </c>
      <c r="D41" s="44" t="s">
        <v>36</v>
      </c>
      <c r="E41" s="38">
        <v>0.01</v>
      </c>
      <c r="F41" s="56">
        <v>0.02</v>
      </c>
      <c r="G41" s="40" t="s">
        <v>357</v>
      </c>
      <c r="H41" s="40">
        <v>1</v>
      </c>
      <c r="I41" s="40" t="s">
        <v>357</v>
      </c>
      <c r="J41" s="40">
        <v>1</v>
      </c>
      <c r="K41" s="40" t="s">
        <v>357</v>
      </c>
      <c r="L41" s="40">
        <v>1</v>
      </c>
      <c r="M41" s="40" t="s">
        <v>357</v>
      </c>
      <c r="N41" s="40">
        <v>1</v>
      </c>
      <c r="O41" s="40" t="s">
        <v>357</v>
      </c>
      <c r="P41" s="40">
        <v>1</v>
      </c>
      <c r="Q41" s="40" t="s">
        <v>357</v>
      </c>
      <c r="R41" s="40">
        <v>1</v>
      </c>
      <c r="S41" s="40" t="s">
        <v>357</v>
      </c>
      <c r="T41" s="40">
        <v>1</v>
      </c>
      <c r="U41" s="40" t="s">
        <v>357</v>
      </c>
      <c r="V41" s="41">
        <v>1</v>
      </c>
      <c r="W41" s="40" t="s">
        <v>357</v>
      </c>
      <c r="X41" s="40">
        <v>1</v>
      </c>
      <c r="Y41" s="40" t="s">
        <v>357</v>
      </c>
      <c r="Z41" s="40">
        <v>1</v>
      </c>
      <c r="AA41" s="40" t="s">
        <v>357</v>
      </c>
      <c r="AB41" s="40">
        <v>1</v>
      </c>
      <c r="AC41" s="40" t="s">
        <v>357</v>
      </c>
      <c r="AD41" s="40">
        <v>1</v>
      </c>
      <c r="AE41" s="40" t="s">
        <v>357</v>
      </c>
      <c r="AF41" s="40">
        <v>1</v>
      </c>
      <c r="AG41" s="40" t="s">
        <v>357</v>
      </c>
      <c r="AH41" s="40">
        <v>1</v>
      </c>
      <c r="AI41" s="40" t="s">
        <v>357</v>
      </c>
      <c r="AJ41" s="40">
        <v>1</v>
      </c>
      <c r="AK41" s="40" t="s">
        <v>357</v>
      </c>
      <c r="AL41" s="40">
        <v>1</v>
      </c>
      <c r="AM41" s="40" t="s">
        <v>357</v>
      </c>
      <c r="AN41" s="40">
        <v>1</v>
      </c>
      <c r="AO41" s="40" t="s">
        <v>357</v>
      </c>
      <c r="AP41" s="40">
        <v>1</v>
      </c>
      <c r="AQ41" s="40" t="s">
        <v>357</v>
      </c>
      <c r="AR41" s="40">
        <v>1</v>
      </c>
      <c r="AS41" s="40" t="s">
        <v>357</v>
      </c>
      <c r="AT41" s="40">
        <v>1</v>
      </c>
      <c r="AU41" s="40" t="s">
        <v>357</v>
      </c>
      <c r="AV41" s="40">
        <v>1</v>
      </c>
      <c r="AW41" s="40" t="s">
        <v>357</v>
      </c>
      <c r="AX41" s="40">
        <v>1</v>
      </c>
      <c r="AY41" s="40" t="s">
        <v>357</v>
      </c>
      <c r="AZ41" s="40">
        <v>1</v>
      </c>
      <c r="BA41" s="40" t="s">
        <v>357</v>
      </c>
      <c r="BB41" s="40">
        <v>1</v>
      </c>
      <c r="BC41" s="40" t="s">
        <v>357</v>
      </c>
      <c r="BD41" s="40">
        <v>1</v>
      </c>
      <c r="BE41" s="40" t="s">
        <v>357</v>
      </c>
      <c r="BF41" s="40">
        <v>1</v>
      </c>
      <c r="BG41" s="40" t="s">
        <v>357</v>
      </c>
      <c r="BH41" s="40">
        <v>1</v>
      </c>
      <c r="BI41" s="40" t="s">
        <v>357</v>
      </c>
      <c r="BJ41" s="40">
        <v>1</v>
      </c>
      <c r="BK41" s="40" t="s">
        <v>357</v>
      </c>
      <c r="BL41" s="40">
        <v>1</v>
      </c>
      <c r="BM41" s="40" t="s">
        <v>357</v>
      </c>
      <c r="BN41" s="40">
        <v>1</v>
      </c>
      <c r="BO41" s="40" t="s">
        <v>357</v>
      </c>
      <c r="BP41" s="40">
        <v>1</v>
      </c>
      <c r="BQ41" s="40" t="s">
        <v>357</v>
      </c>
      <c r="BR41" s="40">
        <v>1</v>
      </c>
      <c r="BS41" s="40" t="s">
        <v>357</v>
      </c>
      <c r="BT41" s="40">
        <v>1</v>
      </c>
      <c r="BU41" s="54" t="s">
        <v>357</v>
      </c>
      <c r="BV41" s="54">
        <v>1</v>
      </c>
      <c r="BW41" s="63" t="s">
        <v>357</v>
      </c>
      <c r="BX41" s="63">
        <v>1</v>
      </c>
      <c r="BY41" s="63" t="s">
        <v>357</v>
      </c>
      <c r="BZ41" s="63">
        <v>1</v>
      </c>
      <c r="CA41" s="63" t="s">
        <v>357</v>
      </c>
      <c r="CB41" s="63">
        <v>1</v>
      </c>
      <c r="CC41" s="63" t="s">
        <v>357</v>
      </c>
      <c r="CD41" s="63">
        <v>1</v>
      </c>
      <c r="CE41" s="63" t="s">
        <v>357</v>
      </c>
      <c r="CF41" s="63">
        <v>1</v>
      </c>
      <c r="CG41" s="63" t="s">
        <v>357</v>
      </c>
      <c r="CH41" s="63">
        <v>1</v>
      </c>
      <c r="CI41" s="63" t="s">
        <v>357</v>
      </c>
      <c r="CJ41" s="63">
        <v>1</v>
      </c>
      <c r="CK41" s="63" t="s">
        <v>357</v>
      </c>
      <c r="CL41" s="63">
        <v>1</v>
      </c>
      <c r="CM41" s="63" t="s">
        <v>357</v>
      </c>
      <c r="CN41" s="63">
        <v>1</v>
      </c>
      <c r="CO41" s="63" t="s">
        <v>357</v>
      </c>
      <c r="CP41" s="63">
        <v>1</v>
      </c>
      <c r="CQ41" s="63" t="s">
        <v>357</v>
      </c>
      <c r="CR41" s="63">
        <v>1</v>
      </c>
      <c r="CS41" s="63" t="s">
        <v>357</v>
      </c>
      <c r="CT41" s="63">
        <v>1</v>
      </c>
      <c r="CU41" s="63" t="s">
        <v>357</v>
      </c>
      <c r="CV41" s="63">
        <v>1</v>
      </c>
      <c r="CW41" s="67" t="s">
        <v>357</v>
      </c>
      <c r="CX41" s="67">
        <v>1</v>
      </c>
    </row>
    <row r="42" spans="1:102" ht="14.25" x14ac:dyDescent="0.2">
      <c r="A42" s="136" t="s">
        <v>85</v>
      </c>
      <c r="B42" s="136"/>
      <c r="C42" s="11" t="s">
        <v>86</v>
      </c>
      <c r="D42" s="44" t="s">
        <v>36</v>
      </c>
      <c r="E42" s="37">
        <v>0.05</v>
      </c>
      <c r="F42" s="56">
        <v>0.1</v>
      </c>
      <c r="G42" s="56">
        <v>6.2220000000000004</v>
      </c>
      <c r="H42" s="40">
        <v>1</v>
      </c>
      <c r="I42" s="56">
        <v>6.5369999999999999</v>
      </c>
      <c r="J42" s="40">
        <v>1</v>
      </c>
      <c r="K42" s="56">
        <v>6.1779999999999999</v>
      </c>
      <c r="L42" s="40">
        <v>1</v>
      </c>
      <c r="M42" s="56">
        <v>5.9939999999999998</v>
      </c>
      <c r="N42" s="40">
        <v>1</v>
      </c>
      <c r="O42" s="56">
        <v>6.5</v>
      </c>
      <c r="P42" s="40">
        <v>1</v>
      </c>
      <c r="Q42" s="56">
        <v>5.7690000000000001</v>
      </c>
      <c r="R42" s="40">
        <v>1</v>
      </c>
      <c r="S42" s="56">
        <v>4.2969999999999997</v>
      </c>
      <c r="T42" s="40">
        <v>1</v>
      </c>
      <c r="U42" s="56">
        <v>5.3540000000000001</v>
      </c>
      <c r="V42" s="41">
        <v>1</v>
      </c>
      <c r="W42" s="56">
        <v>5.5519999999999996</v>
      </c>
      <c r="X42" s="40">
        <v>1</v>
      </c>
      <c r="Y42" s="56">
        <v>4.7930000000000001</v>
      </c>
      <c r="Z42" s="40">
        <v>1</v>
      </c>
      <c r="AA42" s="56">
        <v>5.4660000000000002</v>
      </c>
      <c r="AB42" s="40">
        <v>1</v>
      </c>
      <c r="AC42" s="56">
        <v>4.1829999999999998</v>
      </c>
      <c r="AD42" s="40">
        <v>1</v>
      </c>
      <c r="AE42" s="56">
        <v>3.706</v>
      </c>
      <c r="AF42" s="40">
        <v>1</v>
      </c>
      <c r="AG42" s="56">
        <v>6.0709999999999997</v>
      </c>
      <c r="AH42" s="40">
        <v>1</v>
      </c>
      <c r="AI42" s="56">
        <v>3.9249999999999998</v>
      </c>
      <c r="AJ42" s="40">
        <v>1</v>
      </c>
      <c r="AK42" s="56">
        <v>6.31</v>
      </c>
      <c r="AL42" s="40">
        <v>1</v>
      </c>
      <c r="AM42" s="56">
        <v>6.077</v>
      </c>
      <c r="AN42" s="40">
        <v>1</v>
      </c>
      <c r="AO42" s="56">
        <v>6.0949999999999998</v>
      </c>
      <c r="AP42" s="40">
        <v>1</v>
      </c>
      <c r="AQ42" s="56">
        <v>5.9710000000000001</v>
      </c>
      <c r="AR42" s="40">
        <v>1</v>
      </c>
      <c r="AS42" s="56">
        <v>5.327</v>
      </c>
      <c r="AT42" s="40">
        <v>1</v>
      </c>
      <c r="AU42" s="56">
        <v>5.5149999999999997</v>
      </c>
      <c r="AV42" s="40">
        <v>1</v>
      </c>
      <c r="AW42" s="56">
        <v>5.3120000000000003</v>
      </c>
      <c r="AX42" s="40">
        <v>1</v>
      </c>
      <c r="AY42" s="56">
        <v>4.4119999999999999</v>
      </c>
      <c r="AZ42" s="40">
        <v>1</v>
      </c>
      <c r="BA42" s="56">
        <v>4.7249999999999996</v>
      </c>
      <c r="BB42" s="40">
        <v>1</v>
      </c>
      <c r="BC42" s="56">
        <v>4.4329999999999998</v>
      </c>
      <c r="BD42" s="40">
        <v>1</v>
      </c>
      <c r="BE42" s="56">
        <v>3.71</v>
      </c>
      <c r="BF42" s="40">
        <v>1</v>
      </c>
      <c r="BG42" s="40">
        <v>3.52</v>
      </c>
      <c r="BH42" s="40">
        <v>1</v>
      </c>
      <c r="BI42" s="56">
        <v>6.468</v>
      </c>
      <c r="BJ42" s="40">
        <v>1</v>
      </c>
      <c r="BK42" s="56">
        <v>3.194</v>
      </c>
      <c r="BL42" s="40">
        <v>1</v>
      </c>
      <c r="BM42" s="56">
        <v>6.2240000000000002</v>
      </c>
      <c r="BN42" s="40">
        <v>1</v>
      </c>
      <c r="BO42" s="56">
        <v>6.0869999999999997</v>
      </c>
      <c r="BP42" s="40">
        <v>1</v>
      </c>
      <c r="BQ42" s="56">
        <v>6.1609999999999996</v>
      </c>
      <c r="BR42" s="40">
        <v>1</v>
      </c>
      <c r="BS42" s="56">
        <v>6.883</v>
      </c>
      <c r="BT42" s="40">
        <v>1</v>
      </c>
      <c r="BU42" s="56">
        <v>5.3650000000000002</v>
      </c>
      <c r="BV42" s="54">
        <v>1</v>
      </c>
      <c r="BW42" s="56">
        <v>6.3419999999999996</v>
      </c>
      <c r="BX42" s="63">
        <v>1</v>
      </c>
      <c r="BY42" s="56">
        <v>6.077</v>
      </c>
      <c r="BZ42" s="63">
        <v>1</v>
      </c>
      <c r="CA42" s="56">
        <v>5.9279999999999999</v>
      </c>
      <c r="CB42" s="63">
        <v>1</v>
      </c>
      <c r="CC42" s="56">
        <v>5.9989999999999997</v>
      </c>
      <c r="CD42" s="63">
        <v>1</v>
      </c>
      <c r="CE42" s="56">
        <v>5.4370000000000003</v>
      </c>
      <c r="CF42" s="63">
        <v>1</v>
      </c>
      <c r="CG42" s="56">
        <v>5.1150000000000002</v>
      </c>
      <c r="CH42" s="63">
        <v>1</v>
      </c>
      <c r="CI42" s="56">
        <v>6.1310000000000002</v>
      </c>
      <c r="CJ42" s="63">
        <v>1</v>
      </c>
      <c r="CK42" s="56">
        <v>5.8680000000000003</v>
      </c>
      <c r="CL42" s="63">
        <v>1</v>
      </c>
      <c r="CM42" s="56">
        <v>5.5129999999999999</v>
      </c>
      <c r="CN42" s="63">
        <v>1</v>
      </c>
      <c r="CO42" s="56">
        <v>5.4660000000000002</v>
      </c>
      <c r="CP42" s="63">
        <v>1</v>
      </c>
      <c r="CQ42" s="56">
        <v>6.13</v>
      </c>
      <c r="CR42" s="63">
        <v>1</v>
      </c>
      <c r="CS42" s="56">
        <v>5.734</v>
      </c>
      <c r="CT42" s="63">
        <v>1</v>
      </c>
      <c r="CU42" s="56">
        <v>5.6589999999999998</v>
      </c>
      <c r="CV42" s="63">
        <v>1</v>
      </c>
      <c r="CW42" s="67">
        <v>5.61</v>
      </c>
      <c r="CX42" s="67">
        <v>1</v>
      </c>
    </row>
    <row r="43" spans="1:102" x14ac:dyDescent="0.2">
      <c r="A43" s="156"/>
      <c r="B43" s="156"/>
      <c r="C43" s="156"/>
      <c r="D43" s="156"/>
      <c r="E43" s="156"/>
      <c r="F43" s="156"/>
      <c r="G43" s="156"/>
      <c r="H43" s="156"/>
      <c r="I43" s="156"/>
      <c r="J43" s="156"/>
      <c r="K43" s="156"/>
      <c r="L43" s="156"/>
      <c r="M43" s="156"/>
      <c r="N43" s="156"/>
      <c r="O43" s="156"/>
      <c r="P43" s="156"/>
    </row>
    <row r="44" spans="1:102" ht="13.5" thickBot="1" x14ac:dyDescent="0.25">
      <c r="A44" s="69"/>
      <c r="B44" s="1"/>
      <c r="C44" s="1"/>
      <c r="D44" s="1"/>
      <c r="E44" s="1"/>
      <c r="F44" s="1"/>
    </row>
    <row r="45" spans="1:102" x14ac:dyDescent="0.2">
      <c r="A45" s="70" t="s">
        <v>328</v>
      </c>
      <c r="B45" s="12"/>
      <c r="C45" s="12"/>
      <c r="D45" s="12"/>
      <c r="E45" s="12"/>
      <c r="F45" s="13"/>
    </row>
    <row r="46" spans="1:102" x14ac:dyDescent="0.2">
      <c r="A46" s="71" t="s">
        <v>329</v>
      </c>
      <c r="B46" s="1"/>
      <c r="C46" s="1"/>
      <c r="D46" s="1"/>
      <c r="E46" s="1"/>
      <c r="F46" s="72"/>
    </row>
    <row r="47" spans="1:102" ht="13.5" thickBot="1" x14ac:dyDescent="0.25">
      <c r="A47" s="153" t="s">
        <v>330</v>
      </c>
      <c r="B47" s="154"/>
      <c r="C47" s="154"/>
      <c r="D47" s="154"/>
      <c r="E47" s="154"/>
      <c r="F47" s="155"/>
    </row>
    <row r="48" spans="1:102" ht="83.25" customHeight="1" x14ac:dyDescent="0.2">
      <c r="A48" s="157" t="s">
        <v>172</v>
      </c>
      <c r="B48" s="157"/>
      <c r="C48" s="157"/>
      <c r="D48" s="157"/>
      <c r="E48" s="157"/>
      <c r="F48" s="157"/>
    </row>
  </sheetData>
  <mergeCells count="343">
    <mergeCell ref="A40:B40"/>
    <mergeCell ref="A48:F48"/>
    <mergeCell ref="CW8:CX8"/>
    <mergeCell ref="CW9:CX9"/>
    <mergeCell ref="CW10:CX10"/>
    <mergeCell ref="CW11:CX11"/>
    <mergeCell ref="CW12:CW13"/>
    <mergeCell ref="CX12:CX13"/>
    <mergeCell ref="CU8:CV8"/>
    <mergeCell ref="CU9:CV9"/>
    <mergeCell ref="CU10:CV10"/>
    <mergeCell ref="CU11:CV11"/>
    <mergeCell ref="CU12:CU13"/>
    <mergeCell ref="CV12:CV13"/>
    <mergeCell ref="CQ8:CR8"/>
    <mergeCell ref="CQ9:CR9"/>
    <mergeCell ref="CQ10:CR10"/>
    <mergeCell ref="CQ11:CR11"/>
    <mergeCell ref="CQ12:CQ13"/>
    <mergeCell ref="CR12:CR13"/>
    <mergeCell ref="CS8:CT8"/>
    <mergeCell ref="CS9:CT9"/>
    <mergeCell ref="CS10:CT10"/>
    <mergeCell ref="CS11:CT11"/>
    <mergeCell ref="CS12:CS13"/>
    <mergeCell ref="CT12:CT13"/>
    <mergeCell ref="CO8:CP8"/>
    <mergeCell ref="CO9:CP9"/>
    <mergeCell ref="CO10:CP10"/>
    <mergeCell ref="CO11:CP11"/>
    <mergeCell ref="CO12:CO13"/>
    <mergeCell ref="CP12:CP13"/>
    <mergeCell ref="CK8:CL8"/>
    <mergeCell ref="CK9:CL9"/>
    <mergeCell ref="CK10:CL10"/>
    <mergeCell ref="CK11:CL11"/>
    <mergeCell ref="CK12:CK13"/>
    <mergeCell ref="CL12:CL13"/>
    <mergeCell ref="CM8:CN8"/>
    <mergeCell ref="CM9:CN9"/>
    <mergeCell ref="CM10:CN10"/>
    <mergeCell ref="CM11:CN11"/>
    <mergeCell ref="CM12:CM13"/>
    <mergeCell ref="CN12:CN13"/>
    <mergeCell ref="CI9:CJ9"/>
    <mergeCell ref="CI10:CJ10"/>
    <mergeCell ref="CI11:CJ11"/>
    <mergeCell ref="CI12:CI13"/>
    <mergeCell ref="CJ12:CJ13"/>
    <mergeCell ref="CE8:CF8"/>
    <mergeCell ref="CE9:CF9"/>
    <mergeCell ref="CE10:CF10"/>
    <mergeCell ref="CE11:CF11"/>
    <mergeCell ref="CE12:CE13"/>
    <mergeCell ref="CF12:CF13"/>
    <mergeCell ref="CG8:CH8"/>
    <mergeCell ref="CG9:CH9"/>
    <mergeCell ref="CG10:CH10"/>
    <mergeCell ref="CG11:CH11"/>
    <mergeCell ref="CG12:CG13"/>
    <mergeCell ref="CH12:CH13"/>
    <mergeCell ref="BU9:BV9"/>
    <mergeCell ref="BU10:BV10"/>
    <mergeCell ref="BU11:BV11"/>
    <mergeCell ref="BU12:BU13"/>
    <mergeCell ref="BV12:BV13"/>
    <mergeCell ref="BA12:BA13"/>
    <mergeCell ref="BB12:BB13"/>
    <mergeCell ref="BC12:BC13"/>
    <mergeCell ref="BD12:BD13"/>
    <mergeCell ref="BE12:BE13"/>
    <mergeCell ref="BF12:BF13"/>
    <mergeCell ref="BA11:BB11"/>
    <mergeCell ref="BC11:BD11"/>
    <mergeCell ref="BE11:BF11"/>
    <mergeCell ref="BA9:BB9"/>
    <mergeCell ref="BC9:BD9"/>
    <mergeCell ref="BE9:BF9"/>
    <mergeCell ref="BG9:BH9"/>
    <mergeCell ref="BG10:BH10"/>
    <mergeCell ref="BK12:BK13"/>
    <mergeCell ref="BL12:BL13"/>
    <mergeCell ref="BS9:BT9"/>
    <mergeCell ref="BS10:BT10"/>
    <mergeCell ref="BS11:BT11"/>
    <mergeCell ref="AU12:AU13"/>
    <mergeCell ref="AV12:AV13"/>
    <mergeCell ref="AW12:AW13"/>
    <mergeCell ref="AX12:AX13"/>
    <mergeCell ref="AY12:AY13"/>
    <mergeCell ref="AZ12:AZ13"/>
    <mergeCell ref="AQ12:AQ13"/>
    <mergeCell ref="AR12:AR13"/>
    <mergeCell ref="AS12:AS13"/>
    <mergeCell ref="AT12:AT13"/>
    <mergeCell ref="AK12:AK13"/>
    <mergeCell ref="AL12:AL13"/>
    <mergeCell ref="AM12:AM13"/>
    <mergeCell ref="AN12:AN13"/>
    <mergeCell ref="AO12:AO13"/>
    <mergeCell ref="AP12:AP13"/>
    <mergeCell ref="AG12:AG13"/>
    <mergeCell ref="AH12:AH13"/>
    <mergeCell ref="AI12:AI13"/>
    <mergeCell ref="AJ12:AJ13"/>
    <mergeCell ref="AC12:AC13"/>
    <mergeCell ref="AD12:AD13"/>
    <mergeCell ref="AE12:AE13"/>
    <mergeCell ref="AF12:AF13"/>
    <mergeCell ref="U12:U13"/>
    <mergeCell ref="V12:V13"/>
    <mergeCell ref="W12:W13"/>
    <mergeCell ref="X12:X13"/>
    <mergeCell ref="Y12:Y13"/>
    <mergeCell ref="Z12:Z13"/>
    <mergeCell ref="Q12:Q13"/>
    <mergeCell ref="R12:R13"/>
    <mergeCell ref="S12:S13"/>
    <mergeCell ref="T12:T13"/>
    <mergeCell ref="AU11:AV11"/>
    <mergeCell ref="AW11:AX11"/>
    <mergeCell ref="AY11:AZ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AA12:AA13"/>
    <mergeCell ref="AB12:AB13"/>
    <mergeCell ref="AU10:AV10"/>
    <mergeCell ref="AW10:AX10"/>
    <mergeCell ref="AY10:AZ10"/>
    <mergeCell ref="BA10:BB10"/>
    <mergeCell ref="BC10:BD10"/>
    <mergeCell ref="BE10:BF10"/>
    <mergeCell ref="AK10:AL10"/>
    <mergeCell ref="AM10:AN10"/>
    <mergeCell ref="AO10:AP10"/>
    <mergeCell ref="AQ10:AR10"/>
    <mergeCell ref="AS10:AT10"/>
    <mergeCell ref="AA10:AB10"/>
    <mergeCell ref="AC10:AD10"/>
    <mergeCell ref="AE10:AF10"/>
    <mergeCell ref="AG10:AH10"/>
    <mergeCell ref="AI10:AJ10"/>
    <mergeCell ref="Q10:R10"/>
    <mergeCell ref="S10:T10"/>
    <mergeCell ref="U10:V10"/>
    <mergeCell ref="W10:X10"/>
    <mergeCell ref="Y10:Z10"/>
    <mergeCell ref="AW9:AX9"/>
    <mergeCell ref="AY9:AZ9"/>
    <mergeCell ref="AK9:AL9"/>
    <mergeCell ref="AM9:AN9"/>
    <mergeCell ref="AO9:AP9"/>
    <mergeCell ref="AQ9:AR9"/>
    <mergeCell ref="AS9:AT9"/>
    <mergeCell ref="AA9:AB9"/>
    <mergeCell ref="AC9:AD9"/>
    <mergeCell ref="AE9:AF9"/>
    <mergeCell ref="AG9:AH9"/>
    <mergeCell ref="AI9:AJ9"/>
    <mergeCell ref="Q9:R9"/>
    <mergeCell ref="S9:T9"/>
    <mergeCell ref="U9:V9"/>
    <mergeCell ref="W9:X9"/>
    <mergeCell ref="Y9:Z9"/>
    <mergeCell ref="Y8:Z8"/>
    <mergeCell ref="AA8:AB8"/>
    <mergeCell ref="AC8:AD8"/>
    <mergeCell ref="AU8:AV8"/>
    <mergeCell ref="AU9:AV9"/>
    <mergeCell ref="AE8:AF8"/>
    <mergeCell ref="AG8:AH8"/>
    <mergeCell ref="AI8:AJ8"/>
    <mergeCell ref="Q8:R8"/>
    <mergeCell ref="S8:T8"/>
    <mergeCell ref="U8:V8"/>
    <mergeCell ref="W8:X8"/>
    <mergeCell ref="A47:F47"/>
    <mergeCell ref="A21:B21"/>
    <mergeCell ref="A22:B22"/>
    <mergeCell ref="A23:B23"/>
    <mergeCell ref="A24:B24"/>
    <mergeCell ref="A25:B25"/>
    <mergeCell ref="A26:B26"/>
    <mergeCell ref="A15:B15"/>
    <mergeCell ref="A16:B16"/>
    <mergeCell ref="A17:B17"/>
    <mergeCell ref="A18:B18"/>
    <mergeCell ref="A19:B19"/>
    <mergeCell ref="A20:B20"/>
    <mergeCell ref="A43:P43"/>
    <mergeCell ref="A42:B42"/>
    <mergeCell ref="A36:B36"/>
    <mergeCell ref="A34:B34"/>
    <mergeCell ref="A35:B35"/>
    <mergeCell ref="A37:B37"/>
    <mergeCell ref="A38:B38"/>
    <mergeCell ref="A39:B39"/>
    <mergeCell ref="A41:B41"/>
    <mergeCell ref="A28:B28"/>
    <mergeCell ref="A29:B29"/>
    <mergeCell ref="A30:B30"/>
    <mergeCell ref="A31:B31"/>
    <mergeCell ref="A32:B32"/>
    <mergeCell ref="A33:B33"/>
    <mergeCell ref="P12:P13"/>
    <mergeCell ref="A13:B13"/>
    <mergeCell ref="A14:B14"/>
    <mergeCell ref="I12:I13"/>
    <mergeCell ref="J12:J13"/>
    <mergeCell ref="K12:K13"/>
    <mergeCell ref="L12:L13"/>
    <mergeCell ref="A12:C12"/>
    <mergeCell ref="D12:D13"/>
    <mergeCell ref="E12:E13"/>
    <mergeCell ref="F12:F13"/>
    <mergeCell ref="G12:G13"/>
    <mergeCell ref="H12:H13"/>
    <mergeCell ref="M12:M13"/>
    <mergeCell ref="N12:N13"/>
    <mergeCell ref="O12:O13"/>
    <mergeCell ref="A27:B27"/>
    <mergeCell ref="O10:P10"/>
    <mergeCell ref="G11:H11"/>
    <mergeCell ref="I11:J11"/>
    <mergeCell ref="K11:L11"/>
    <mergeCell ref="M11:N11"/>
    <mergeCell ref="O11:P11"/>
    <mergeCell ref="B10:C10"/>
    <mergeCell ref="G10:H10"/>
    <mergeCell ref="I10:J10"/>
    <mergeCell ref="K10:L10"/>
    <mergeCell ref="M10:N10"/>
    <mergeCell ref="A1:F1"/>
    <mergeCell ref="A2:F2"/>
    <mergeCell ref="B4:C4"/>
    <mergeCell ref="E4:F4"/>
    <mergeCell ref="B6:C6"/>
    <mergeCell ref="O8:P8"/>
    <mergeCell ref="G9:H9"/>
    <mergeCell ref="I9:J9"/>
    <mergeCell ref="K9:L9"/>
    <mergeCell ref="M9:N9"/>
    <mergeCell ref="O9:P9"/>
    <mergeCell ref="B8:C8"/>
    <mergeCell ref="G8:H8"/>
    <mergeCell ref="I8:J8"/>
    <mergeCell ref="K8:L8"/>
    <mergeCell ref="M8:N8"/>
    <mergeCell ref="BM11:BN11"/>
    <mergeCell ref="BM12:BM13"/>
    <mergeCell ref="BN12:BN13"/>
    <mergeCell ref="BG11:BH11"/>
    <mergeCell ref="BG12:BG13"/>
    <mergeCell ref="BH12:BH13"/>
    <mergeCell ref="BI8:BJ8"/>
    <mergeCell ref="BI9:BJ9"/>
    <mergeCell ref="BI10:BJ10"/>
    <mergeCell ref="BI11:BJ11"/>
    <mergeCell ref="BI12:BI13"/>
    <mergeCell ref="BJ12:BJ13"/>
    <mergeCell ref="BG8:BH8"/>
    <mergeCell ref="BS12:BS13"/>
    <mergeCell ref="BT12:BT13"/>
    <mergeCell ref="BI4:BJ4"/>
    <mergeCell ref="AU6:BJ6"/>
    <mergeCell ref="AI6:AT6"/>
    <mergeCell ref="BO8:BP8"/>
    <mergeCell ref="BO9:BP9"/>
    <mergeCell ref="BO10:BP10"/>
    <mergeCell ref="BO11:BP11"/>
    <mergeCell ref="BO12:BO13"/>
    <mergeCell ref="BP12:BP13"/>
    <mergeCell ref="BQ8:BR8"/>
    <mergeCell ref="BQ9:BR9"/>
    <mergeCell ref="BQ10:BR10"/>
    <mergeCell ref="BQ11:BR11"/>
    <mergeCell ref="BQ12:BQ13"/>
    <mergeCell ref="BR12:BR13"/>
    <mergeCell ref="BK8:BL8"/>
    <mergeCell ref="BK9:BL9"/>
    <mergeCell ref="BK10:BL10"/>
    <mergeCell ref="BK11:BL11"/>
    <mergeCell ref="BM8:BN8"/>
    <mergeCell ref="BM9:BN9"/>
    <mergeCell ref="BM10:BN10"/>
    <mergeCell ref="AG4:AH4"/>
    <mergeCell ref="U6:AH6"/>
    <mergeCell ref="S4:T4"/>
    <mergeCell ref="G6:T6"/>
    <mergeCell ref="BU4:BV4"/>
    <mergeCell ref="BK6:BV6"/>
    <mergeCell ref="BW6:CJ6"/>
    <mergeCell ref="CI4:CJ4"/>
    <mergeCell ref="BW8:BX8"/>
    <mergeCell ref="CA8:CB8"/>
    <mergeCell ref="BS8:BT8"/>
    <mergeCell ref="AW8:AX8"/>
    <mergeCell ref="AY8:AZ8"/>
    <mergeCell ref="AK8:AL8"/>
    <mergeCell ref="AM8:AN8"/>
    <mergeCell ref="AO8:AP8"/>
    <mergeCell ref="AQ8:AR8"/>
    <mergeCell ref="AS8:AT8"/>
    <mergeCell ref="BU8:BV8"/>
    <mergeCell ref="BA8:BB8"/>
    <mergeCell ref="BC8:BD8"/>
    <mergeCell ref="BE8:BF8"/>
    <mergeCell ref="CI8:CJ8"/>
    <mergeCell ref="BW9:BX9"/>
    <mergeCell ref="BW10:BX10"/>
    <mergeCell ref="BW11:BX11"/>
    <mergeCell ref="BW12:BW13"/>
    <mergeCell ref="BX12:BX13"/>
    <mergeCell ref="BY8:BZ8"/>
    <mergeCell ref="BY9:BZ9"/>
    <mergeCell ref="BY10:BZ10"/>
    <mergeCell ref="BY11:BZ11"/>
    <mergeCell ref="BY12:BY13"/>
    <mergeCell ref="BZ12:BZ13"/>
    <mergeCell ref="CA9:CB9"/>
    <mergeCell ref="CA10:CB10"/>
    <mergeCell ref="CA11:CB11"/>
    <mergeCell ref="CA12:CA13"/>
    <mergeCell ref="CB12:CB13"/>
    <mergeCell ref="CC8:CD8"/>
    <mergeCell ref="CC9:CD9"/>
    <mergeCell ref="CC10:CD10"/>
    <mergeCell ref="CC11:CD11"/>
    <mergeCell ref="CC12:CC13"/>
    <mergeCell ref="CD12:CD13"/>
  </mergeCells>
  <pageMargins left="0.4" right="0.4" top="0.65" bottom="0.65" header="0.3" footer="0.3"/>
  <pageSetup scale="45" orientation="landscape" r:id="rId1"/>
  <colBreaks count="5" manualBreakCount="5">
    <brk id="22" max="48" man="1"/>
    <brk id="38" max="48" man="1"/>
    <brk id="54" max="48" man="1"/>
    <brk id="70" max="48" man="1"/>
    <brk id="86" max="4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P50"/>
  <sheetViews>
    <sheetView zoomScaleNormal="100" workbookViewId="0">
      <pane xSplit="6" ySplit="13" topLeftCell="G14" activePane="bottomRight" state="frozen"/>
      <selection pane="topRight" activeCell="G1" sqref="G1"/>
      <selection pane="bottomLeft" activeCell="A14" sqref="A14"/>
      <selection pane="bottomRight" sqref="A1:F1"/>
    </sheetView>
  </sheetViews>
  <sheetFormatPr defaultColWidth="9.140625" defaultRowHeight="12.75" x14ac:dyDescent="0.2"/>
  <cols>
    <col min="1" max="1" width="25.28515625" style="34" customWidth="1"/>
    <col min="2" max="2" width="11.85546875" style="34" customWidth="1"/>
    <col min="3" max="3" width="21" style="34" customWidth="1"/>
    <col min="4" max="4" width="16.7109375" style="34" customWidth="1"/>
    <col min="5" max="5" width="10.7109375" style="34" customWidth="1"/>
    <col min="6" max="6" width="10.85546875" style="34" customWidth="1"/>
    <col min="7" max="7" width="13.42578125" style="34" customWidth="1"/>
    <col min="8" max="8" width="10.85546875" style="34" customWidth="1"/>
    <col min="9" max="9" width="10.7109375" style="34" customWidth="1"/>
    <col min="10" max="10" width="12.85546875" style="34" customWidth="1"/>
    <col min="11" max="11" width="10.85546875" style="34" customWidth="1"/>
    <col min="12" max="12" width="10.7109375" style="34" customWidth="1"/>
    <col min="13" max="13" width="13.28515625" style="34" customWidth="1"/>
    <col min="14" max="14" width="9.7109375" style="34" customWidth="1"/>
    <col min="15" max="15" width="9.5703125" style="34" customWidth="1"/>
    <col min="16" max="16" width="13.28515625" style="34" customWidth="1"/>
    <col min="17" max="17" width="10.85546875" style="34" customWidth="1"/>
    <col min="18" max="18" width="10.7109375" style="34" customWidth="1"/>
    <col min="19" max="19" width="12.7109375" style="34" bestFit="1" customWidth="1"/>
    <col min="20" max="20" width="9.5703125" style="34" customWidth="1"/>
    <col min="21" max="21" width="10.7109375" style="34" customWidth="1"/>
    <col min="22" max="22" width="12.5703125" style="34" customWidth="1"/>
    <col min="23" max="23" width="10.140625" style="34" customWidth="1"/>
    <col min="24" max="24" width="10.7109375" style="34" customWidth="1"/>
    <col min="25" max="25" width="12.28515625" style="34" customWidth="1"/>
    <col min="26" max="26" width="9.42578125" style="34" customWidth="1"/>
    <col min="27" max="36" width="10.7109375" style="34" customWidth="1"/>
    <col min="37" max="37" width="10.85546875" style="34" customWidth="1"/>
    <col min="38" max="39" width="11" style="34" customWidth="1"/>
    <col min="40" max="40" width="10.85546875" style="34" customWidth="1"/>
    <col min="41" max="42" width="11" style="34" customWidth="1"/>
    <col min="43" max="43" width="10.7109375" style="34" customWidth="1"/>
    <col min="44" max="44" width="14.140625" style="34" customWidth="1"/>
    <col min="45" max="45" width="10.85546875" style="34" customWidth="1"/>
    <col min="46" max="46" width="11" style="34" customWidth="1"/>
    <col min="47" max="47" width="10.7109375" style="34" customWidth="1"/>
    <col min="48" max="48" width="11" style="34" customWidth="1"/>
    <col min="49" max="49" width="10.85546875" style="34" customWidth="1"/>
    <col min="50" max="50" width="11" style="34" customWidth="1"/>
    <col min="51" max="56" width="10.7109375" style="34" customWidth="1"/>
    <col min="57" max="59" width="11" style="34" customWidth="1"/>
    <col min="60" max="60" width="10.7109375" style="34" customWidth="1"/>
    <col min="61" max="61" width="11" style="34" customWidth="1"/>
    <col min="62" max="62" width="10.7109375" style="34" customWidth="1"/>
    <col min="63" max="87" width="9.140625" style="34"/>
    <col min="88" max="89" width="9.5703125" style="34" bestFit="1" customWidth="1"/>
    <col min="90" max="90" width="9.28515625" style="34" bestFit="1" customWidth="1"/>
    <col min="91" max="16384" width="9.140625" style="34"/>
  </cols>
  <sheetData>
    <row r="1" spans="1:172" ht="23.25" x14ac:dyDescent="0.2">
      <c r="A1" s="144" t="s">
        <v>17</v>
      </c>
      <c r="B1" s="145"/>
      <c r="C1" s="145"/>
      <c r="D1" s="145"/>
      <c r="E1" s="145"/>
      <c r="F1" s="145"/>
    </row>
    <row r="2" spans="1:172" ht="23.25" x14ac:dyDescent="0.2">
      <c r="A2" s="144" t="s">
        <v>119</v>
      </c>
      <c r="B2" s="145"/>
      <c r="C2" s="145"/>
      <c r="D2" s="145"/>
      <c r="E2" s="145"/>
      <c r="F2" s="145"/>
    </row>
    <row r="3" spans="1:172" ht="13.5" thickBot="1" x14ac:dyDescent="0.25"/>
    <row r="4" spans="1:172" ht="15.75" thickBot="1" x14ac:dyDescent="0.3">
      <c r="A4" s="4" t="s">
        <v>18</v>
      </c>
      <c r="B4" s="169" t="s">
        <v>88</v>
      </c>
      <c r="C4" s="170"/>
      <c r="D4" s="5" t="s">
        <v>20</v>
      </c>
      <c r="E4" s="148">
        <v>43242</v>
      </c>
      <c r="F4" s="171"/>
      <c r="G4" s="14"/>
      <c r="H4" s="14"/>
      <c r="I4" s="14"/>
      <c r="J4" s="14"/>
      <c r="K4" s="14"/>
      <c r="L4" s="14"/>
      <c r="M4" s="14"/>
      <c r="N4" s="14"/>
      <c r="O4" s="14"/>
      <c r="P4" s="14"/>
      <c r="Q4" s="14"/>
      <c r="R4" s="14"/>
      <c r="S4" s="14"/>
      <c r="T4" s="14"/>
      <c r="U4" s="14"/>
      <c r="V4" s="14"/>
      <c r="W4" s="172"/>
      <c r="X4" s="173"/>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row>
    <row r="5" spans="1:172" ht="15" thickBot="1" x14ac:dyDescent="0.25">
      <c r="A5" s="6"/>
      <c r="B5" s="6"/>
      <c r="C5" s="14"/>
      <c r="D5" s="14"/>
      <c r="E5" s="6"/>
      <c r="F5" s="14"/>
      <c r="G5" s="14"/>
      <c r="H5" s="14"/>
      <c r="I5" s="14"/>
      <c r="J5" s="14"/>
      <c r="K5" s="14"/>
      <c r="L5" s="14"/>
      <c r="M5" s="14"/>
      <c r="N5" s="14"/>
      <c r="O5" s="14"/>
      <c r="P5" s="14"/>
      <c r="Q5" s="14"/>
      <c r="R5" s="14"/>
      <c r="S5" s="14"/>
      <c r="T5" s="14"/>
      <c r="U5" s="14"/>
      <c r="V5" s="174"/>
      <c r="W5" s="174"/>
      <c r="X5" s="174"/>
      <c r="Y5" s="14"/>
      <c r="Z5" s="14"/>
      <c r="AA5" s="14"/>
      <c r="AB5" s="14"/>
      <c r="AC5" s="14"/>
      <c r="AD5" s="14"/>
      <c r="AE5" s="14"/>
      <c r="AF5" s="14"/>
      <c r="AG5" s="14"/>
      <c r="AH5" s="14"/>
      <c r="AI5" s="14"/>
      <c r="AJ5" s="14"/>
      <c r="AK5" s="14"/>
      <c r="AL5" s="14"/>
      <c r="AM5" s="14"/>
      <c r="AN5" s="14"/>
      <c r="AO5" s="14"/>
      <c r="AP5" s="14"/>
      <c r="AS5" s="174"/>
      <c r="AT5" s="174"/>
      <c r="AU5" s="14"/>
      <c r="AV5" s="14"/>
      <c r="AW5" s="14"/>
      <c r="AX5" s="14"/>
      <c r="AY5" s="14"/>
      <c r="AZ5" s="14"/>
      <c r="BA5" s="14"/>
      <c r="BB5" s="14"/>
      <c r="BC5" s="14"/>
      <c r="BD5" s="14"/>
      <c r="BE5" s="14"/>
      <c r="BJ5" s="14"/>
      <c r="BN5" s="168"/>
      <c r="BO5" s="168"/>
      <c r="BP5" s="168"/>
      <c r="CJ5" s="168"/>
      <c r="CK5" s="168"/>
      <c r="CL5" s="168"/>
      <c r="CM5" s="168"/>
      <c r="DP5" s="168"/>
      <c r="DQ5" s="168"/>
      <c r="DR5" s="168"/>
      <c r="DS5" s="168"/>
      <c r="EM5" s="39"/>
      <c r="EP5" s="174"/>
      <c r="EQ5" s="174"/>
      <c r="ER5" s="174"/>
      <c r="ES5" s="52"/>
      <c r="ET5" s="52"/>
      <c r="EU5" s="52"/>
      <c r="EV5" s="62"/>
      <c r="EW5" s="62"/>
      <c r="EX5" s="62"/>
      <c r="EY5" s="174"/>
      <c r="EZ5" s="174"/>
      <c r="FA5" s="174"/>
    </row>
    <row r="6" spans="1:172" ht="16.5" thickBot="1" x14ac:dyDescent="0.3">
      <c r="A6" s="7" t="s">
        <v>21</v>
      </c>
      <c r="B6" s="146" t="s">
        <v>316</v>
      </c>
      <c r="C6" s="147"/>
      <c r="D6" s="14"/>
      <c r="E6" s="14"/>
      <c r="F6" s="14"/>
      <c r="G6" s="167" t="s">
        <v>89</v>
      </c>
      <c r="H6" s="167"/>
      <c r="I6" s="167"/>
      <c r="J6" s="167"/>
      <c r="K6" s="167"/>
      <c r="L6" s="167"/>
      <c r="M6" s="167"/>
      <c r="N6" s="167"/>
      <c r="O6" s="167"/>
      <c r="P6" s="167"/>
      <c r="Q6" s="167"/>
      <c r="R6" s="167"/>
      <c r="S6" s="167"/>
      <c r="T6" s="167"/>
      <c r="U6" s="167"/>
      <c r="V6" s="167"/>
      <c r="W6" s="167"/>
      <c r="X6" s="167"/>
      <c r="Y6" s="175"/>
      <c r="Z6" s="175"/>
      <c r="AA6" s="175"/>
      <c r="AB6" s="175"/>
      <c r="AC6" s="175"/>
      <c r="AD6" s="175"/>
      <c r="AE6" s="175"/>
      <c r="AF6" s="175"/>
      <c r="AG6" s="175"/>
      <c r="AH6" s="175"/>
      <c r="AI6" s="175"/>
      <c r="AJ6" s="175"/>
      <c r="AK6" s="175"/>
      <c r="AL6" s="175"/>
      <c r="AM6" s="175"/>
      <c r="AN6" s="175"/>
      <c r="AO6" s="175"/>
      <c r="AP6" s="175"/>
      <c r="AQ6" s="175"/>
      <c r="AR6" s="175"/>
      <c r="AS6" s="175"/>
      <c r="AT6" s="175"/>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36"/>
      <c r="FC6" s="36"/>
      <c r="FD6" s="36"/>
      <c r="FE6" s="36"/>
      <c r="FF6" s="36"/>
      <c r="FG6" s="36"/>
      <c r="FH6" s="36"/>
      <c r="FI6" s="36"/>
      <c r="FJ6" s="36"/>
      <c r="FK6" s="36"/>
      <c r="FL6" s="36"/>
      <c r="FM6" s="36"/>
      <c r="FN6" s="36"/>
      <c r="FO6" s="36"/>
      <c r="FP6" s="36"/>
    </row>
    <row r="7" spans="1:172" ht="15" thickBot="1"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172" ht="15.75" thickBot="1" x14ac:dyDescent="0.3">
      <c r="A8" s="4" t="s">
        <v>22</v>
      </c>
      <c r="B8" s="169" t="s">
        <v>181</v>
      </c>
      <c r="C8" s="176"/>
      <c r="D8" s="14"/>
      <c r="E8" s="138" t="s">
        <v>90</v>
      </c>
      <c r="F8" s="136"/>
      <c r="G8" s="136" t="s">
        <v>0</v>
      </c>
      <c r="H8" s="136"/>
      <c r="I8" s="136"/>
      <c r="J8" s="136" t="s">
        <v>1</v>
      </c>
      <c r="K8" s="136"/>
      <c r="L8" s="136"/>
      <c r="M8" s="136" t="s">
        <v>2</v>
      </c>
      <c r="N8" s="136"/>
      <c r="O8" s="136"/>
      <c r="P8" s="136" t="s">
        <v>3</v>
      </c>
      <c r="Q8" s="136"/>
      <c r="R8" s="136"/>
      <c r="S8" s="136" t="s">
        <v>4</v>
      </c>
      <c r="T8" s="136"/>
      <c r="U8" s="136"/>
      <c r="V8" s="136" t="s">
        <v>5</v>
      </c>
      <c r="W8" s="136"/>
      <c r="X8" s="136"/>
      <c r="Y8" s="136" t="s">
        <v>6</v>
      </c>
      <c r="Z8" s="136"/>
      <c r="AA8" s="136"/>
      <c r="AB8" s="136" t="s">
        <v>144</v>
      </c>
      <c r="AC8" s="136"/>
      <c r="AD8" s="136"/>
      <c r="AE8" s="136" t="s">
        <v>149</v>
      </c>
      <c r="AF8" s="136"/>
      <c r="AG8" s="136"/>
      <c r="AH8" s="136" t="s">
        <v>151</v>
      </c>
      <c r="AI8" s="136"/>
      <c r="AJ8" s="136"/>
      <c r="AK8" s="152" t="s">
        <v>120</v>
      </c>
      <c r="AL8" s="166"/>
      <c r="AM8" s="152" t="s">
        <v>8</v>
      </c>
      <c r="AN8" s="166"/>
      <c r="AO8" s="152" t="s">
        <v>9</v>
      </c>
      <c r="AP8" s="166"/>
      <c r="AQ8" s="152" t="s">
        <v>10</v>
      </c>
      <c r="AR8" s="166"/>
      <c r="AS8" s="152" t="s">
        <v>11</v>
      </c>
      <c r="AT8" s="166"/>
      <c r="AU8" s="152" t="s">
        <v>12</v>
      </c>
      <c r="AV8" s="166"/>
      <c r="AW8" s="152" t="s">
        <v>13</v>
      </c>
      <c r="AX8" s="166"/>
      <c r="AY8" s="152" t="s">
        <v>145</v>
      </c>
      <c r="AZ8" s="166"/>
      <c r="BA8" s="152" t="s">
        <v>150</v>
      </c>
      <c r="BB8" s="166"/>
      <c r="BC8" s="152" t="s">
        <v>152</v>
      </c>
      <c r="BD8" s="166"/>
      <c r="BE8" s="136" t="s">
        <v>121</v>
      </c>
      <c r="BF8" s="136"/>
      <c r="BG8" s="136"/>
      <c r="BH8" s="136" t="s">
        <v>122</v>
      </c>
      <c r="BI8" s="136"/>
      <c r="BJ8" s="136"/>
      <c r="BK8" s="136" t="s">
        <v>123</v>
      </c>
      <c r="BL8" s="136"/>
      <c r="BM8" s="136"/>
      <c r="BN8" s="136" t="s">
        <v>124</v>
      </c>
      <c r="BO8" s="136"/>
      <c r="BP8" s="136"/>
      <c r="BQ8" s="136" t="s">
        <v>125</v>
      </c>
      <c r="BR8" s="136"/>
      <c r="BS8" s="136"/>
      <c r="BT8" s="136" t="s">
        <v>126</v>
      </c>
      <c r="BU8" s="136"/>
      <c r="BV8" s="136"/>
      <c r="BW8" s="136" t="s">
        <v>127</v>
      </c>
      <c r="BX8" s="136"/>
      <c r="BY8" s="136"/>
      <c r="BZ8" s="136" t="s">
        <v>148</v>
      </c>
      <c r="CA8" s="136"/>
      <c r="CB8" s="136"/>
      <c r="CC8" s="136" t="s">
        <v>153</v>
      </c>
      <c r="CD8" s="136"/>
      <c r="CE8" s="136"/>
      <c r="CF8" s="136" t="s">
        <v>128</v>
      </c>
      <c r="CG8" s="136"/>
      <c r="CH8" s="136"/>
      <c r="CI8" s="136"/>
      <c r="CJ8" s="136" t="s">
        <v>129</v>
      </c>
      <c r="CK8" s="136"/>
      <c r="CL8" s="136"/>
      <c r="CM8" s="136"/>
      <c r="CN8" s="136" t="s">
        <v>130</v>
      </c>
      <c r="CO8" s="136"/>
      <c r="CP8" s="136"/>
      <c r="CQ8" s="136"/>
      <c r="CR8" s="136" t="s">
        <v>131</v>
      </c>
      <c r="CS8" s="136"/>
      <c r="CT8" s="136"/>
      <c r="CU8" s="136"/>
      <c r="CV8" s="136" t="s">
        <v>132</v>
      </c>
      <c r="CW8" s="136"/>
      <c r="CX8" s="136"/>
      <c r="CY8" s="136"/>
      <c r="CZ8" s="136" t="s">
        <v>147</v>
      </c>
      <c r="DA8" s="136"/>
      <c r="DB8" s="136"/>
      <c r="DC8" s="136"/>
      <c r="DD8" s="136" t="s">
        <v>154</v>
      </c>
      <c r="DE8" s="136"/>
      <c r="DF8" s="136"/>
      <c r="DG8" s="136"/>
      <c r="DH8" s="136" t="s">
        <v>155</v>
      </c>
      <c r="DI8" s="136"/>
      <c r="DJ8" s="136"/>
      <c r="DK8" s="136"/>
      <c r="DL8" s="136" t="s">
        <v>133</v>
      </c>
      <c r="DM8" s="136"/>
      <c r="DN8" s="136"/>
      <c r="DO8" s="136"/>
      <c r="DP8" s="136" t="s">
        <v>134</v>
      </c>
      <c r="DQ8" s="136"/>
      <c r="DR8" s="136"/>
      <c r="DS8" s="136"/>
      <c r="DT8" s="136" t="s">
        <v>135</v>
      </c>
      <c r="DU8" s="136"/>
      <c r="DV8" s="136"/>
      <c r="DW8" s="136"/>
      <c r="DX8" s="136" t="s">
        <v>146</v>
      </c>
      <c r="DY8" s="136"/>
      <c r="DZ8" s="136"/>
      <c r="EA8" s="136"/>
      <c r="EB8" s="136" t="s">
        <v>156</v>
      </c>
      <c r="EC8" s="136"/>
      <c r="ED8" s="136"/>
      <c r="EE8" s="136"/>
      <c r="EF8" s="136" t="s">
        <v>160</v>
      </c>
      <c r="EG8" s="136"/>
      <c r="EH8" s="136"/>
      <c r="EI8" s="136" t="s">
        <v>159</v>
      </c>
      <c r="EJ8" s="136"/>
      <c r="EK8" s="136"/>
      <c r="EL8" s="136" t="s">
        <v>161</v>
      </c>
      <c r="EM8" s="136"/>
      <c r="EN8" s="136"/>
      <c r="EO8" s="136" t="s">
        <v>162</v>
      </c>
      <c r="EP8" s="136"/>
      <c r="EQ8" s="136"/>
      <c r="ER8" s="136" t="s">
        <v>163</v>
      </c>
      <c r="ES8" s="136"/>
      <c r="ET8" s="136"/>
      <c r="EU8" s="136" t="s">
        <v>164</v>
      </c>
      <c r="EV8" s="136"/>
      <c r="EW8" s="136"/>
      <c r="EX8" s="136" t="s">
        <v>165</v>
      </c>
      <c r="EY8" s="136"/>
      <c r="EZ8" s="136"/>
      <c r="FA8" s="136" t="s">
        <v>166</v>
      </c>
      <c r="FB8" s="136"/>
      <c r="FC8" s="136"/>
      <c r="FD8" s="136" t="s">
        <v>143</v>
      </c>
      <c r="FE8" s="136"/>
      <c r="FF8" s="136"/>
    </row>
    <row r="9" spans="1:172" ht="15.75" thickBot="1" x14ac:dyDescent="0.25">
      <c r="A9" s="14"/>
      <c r="B9" s="14"/>
      <c r="C9" s="14"/>
      <c r="D9" s="14"/>
      <c r="E9" s="138" t="s">
        <v>91</v>
      </c>
      <c r="F9" s="136"/>
      <c r="G9" s="136" t="s">
        <v>0</v>
      </c>
      <c r="H9" s="136"/>
      <c r="I9" s="136"/>
      <c r="J9" s="136" t="s">
        <v>180</v>
      </c>
      <c r="K9" s="136"/>
      <c r="L9" s="136"/>
      <c r="M9" s="136" t="s">
        <v>199</v>
      </c>
      <c r="N9" s="136"/>
      <c r="O9" s="136"/>
      <c r="P9" s="136" t="s">
        <v>217</v>
      </c>
      <c r="Q9" s="136"/>
      <c r="R9" s="136"/>
      <c r="S9" s="136" t="s">
        <v>235</v>
      </c>
      <c r="T9" s="136"/>
      <c r="U9" s="136"/>
      <c r="V9" s="136" t="s">
        <v>255</v>
      </c>
      <c r="W9" s="136"/>
      <c r="X9" s="136"/>
      <c r="Y9" s="136" t="s">
        <v>273</v>
      </c>
      <c r="Z9" s="136"/>
      <c r="AA9" s="136"/>
      <c r="AB9" s="152" t="s">
        <v>295</v>
      </c>
      <c r="AC9" s="165"/>
      <c r="AD9" s="166"/>
      <c r="AE9" s="136" t="s">
        <v>311</v>
      </c>
      <c r="AF9" s="136"/>
      <c r="AG9" s="136"/>
      <c r="AH9" s="152" t="s">
        <v>314</v>
      </c>
      <c r="AI9" s="165"/>
      <c r="AJ9" s="166"/>
      <c r="AK9" s="152" t="s">
        <v>120</v>
      </c>
      <c r="AL9" s="166"/>
      <c r="AM9" s="152" t="s">
        <v>182</v>
      </c>
      <c r="AN9" s="166"/>
      <c r="AO9" s="152" t="s">
        <v>200</v>
      </c>
      <c r="AP9" s="166"/>
      <c r="AQ9" s="152" t="s">
        <v>218</v>
      </c>
      <c r="AR9" s="166"/>
      <c r="AS9" s="152" t="s">
        <v>236</v>
      </c>
      <c r="AT9" s="166"/>
      <c r="AU9" s="152" t="s">
        <v>256</v>
      </c>
      <c r="AV9" s="166"/>
      <c r="AW9" s="152" t="s">
        <v>274</v>
      </c>
      <c r="AX9" s="166"/>
      <c r="AY9" s="152" t="s">
        <v>296</v>
      </c>
      <c r="AZ9" s="166"/>
      <c r="BA9" s="152" t="s">
        <v>312</v>
      </c>
      <c r="BB9" s="166"/>
      <c r="BC9" s="152" t="s">
        <v>315</v>
      </c>
      <c r="BD9" s="166"/>
      <c r="BE9" s="136" t="s">
        <v>178</v>
      </c>
      <c r="BF9" s="136"/>
      <c r="BG9" s="136"/>
      <c r="BH9" s="136" t="s">
        <v>179</v>
      </c>
      <c r="BI9" s="136"/>
      <c r="BJ9" s="136"/>
      <c r="BK9" s="136" t="s">
        <v>178</v>
      </c>
      <c r="BL9" s="136"/>
      <c r="BM9" s="136"/>
      <c r="BN9" s="136" t="s">
        <v>179</v>
      </c>
      <c r="BO9" s="136"/>
      <c r="BP9" s="136"/>
      <c r="BQ9" s="136" t="s">
        <v>186</v>
      </c>
      <c r="BR9" s="136"/>
      <c r="BS9" s="136"/>
      <c r="BT9" s="136" t="s">
        <v>222</v>
      </c>
      <c r="BU9" s="136"/>
      <c r="BV9" s="136"/>
      <c r="BW9" s="136" t="s">
        <v>260</v>
      </c>
      <c r="BX9" s="136"/>
      <c r="BY9" s="136"/>
      <c r="BZ9" s="152" t="s">
        <v>300</v>
      </c>
      <c r="CA9" s="165"/>
      <c r="CB9" s="166"/>
      <c r="CC9" s="152" t="s">
        <v>322</v>
      </c>
      <c r="CD9" s="165"/>
      <c r="CE9" s="166"/>
      <c r="CF9" s="136" t="s">
        <v>187</v>
      </c>
      <c r="CG9" s="136"/>
      <c r="CH9" s="136"/>
      <c r="CI9" s="136"/>
      <c r="CJ9" s="136" t="s">
        <v>204</v>
      </c>
      <c r="CK9" s="136"/>
      <c r="CL9" s="136"/>
      <c r="CM9" s="136"/>
      <c r="CN9" s="136" t="s">
        <v>223</v>
      </c>
      <c r="CO9" s="136"/>
      <c r="CP9" s="136"/>
      <c r="CQ9" s="136"/>
      <c r="CR9" s="136" t="s">
        <v>240</v>
      </c>
      <c r="CS9" s="136"/>
      <c r="CT9" s="136"/>
      <c r="CU9" s="136"/>
      <c r="CV9" s="136" t="s">
        <v>261</v>
      </c>
      <c r="CW9" s="136"/>
      <c r="CX9" s="136"/>
      <c r="CY9" s="136"/>
      <c r="CZ9" s="152" t="s">
        <v>278</v>
      </c>
      <c r="DA9" s="165"/>
      <c r="DB9" s="165"/>
      <c r="DC9" s="166"/>
      <c r="DD9" s="152" t="s">
        <v>301</v>
      </c>
      <c r="DE9" s="165"/>
      <c r="DF9" s="165"/>
      <c r="DG9" s="166"/>
      <c r="DH9" s="152" t="s">
        <v>323</v>
      </c>
      <c r="DI9" s="165"/>
      <c r="DJ9" s="165"/>
      <c r="DK9" s="166"/>
      <c r="DL9" s="136" t="s">
        <v>188</v>
      </c>
      <c r="DM9" s="136"/>
      <c r="DN9" s="136"/>
      <c r="DO9" s="136"/>
      <c r="DP9" s="136" t="s">
        <v>224</v>
      </c>
      <c r="DQ9" s="136"/>
      <c r="DR9" s="136"/>
      <c r="DS9" s="136"/>
      <c r="DT9" s="136" t="s">
        <v>262</v>
      </c>
      <c r="DU9" s="136"/>
      <c r="DV9" s="136"/>
      <c r="DW9" s="136"/>
      <c r="DX9" s="152" t="s">
        <v>302</v>
      </c>
      <c r="DY9" s="165"/>
      <c r="DZ9" s="165"/>
      <c r="EA9" s="166"/>
      <c r="EB9" s="152" t="s">
        <v>324</v>
      </c>
      <c r="EC9" s="165"/>
      <c r="ED9" s="165"/>
      <c r="EE9" s="166"/>
      <c r="EF9" s="136" t="s">
        <v>185</v>
      </c>
      <c r="EG9" s="136"/>
      <c r="EH9" s="136"/>
      <c r="EI9" s="136" t="s">
        <v>203</v>
      </c>
      <c r="EJ9" s="136"/>
      <c r="EK9" s="136"/>
      <c r="EL9" s="136" t="s">
        <v>221</v>
      </c>
      <c r="EM9" s="136"/>
      <c r="EN9" s="136"/>
      <c r="EO9" s="152" t="s">
        <v>239</v>
      </c>
      <c r="EP9" s="165"/>
      <c r="EQ9" s="166"/>
      <c r="ER9" s="152" t="s">
        <v>259</v>
      </c>
      <c r="ES9" s="165"/>
      <c r="ET9" s="166"/>
      <c r="EU9" s="152" t="s">
        <v>277</v>
      </c>
      <c r="EV9" s="165"/>
      <c r="EW9" s="166"/>
      <c r="EX9" s="152" t="s">
        <v>299</v>
      </c>
      <c r="EY9" s="165"/>
      <c r="EZ9" s="166"/>
      <c r="FA9" s="152" t="s">
        <v>321</v>
      </c>
      <c r="FB9" s="165"/>
      <c r="FC9" s="166"/>
      <c r="FD9" s="136" t="s">
        <v>143</v>
      </c>
      <c r="FE9" s="136"/>
      <c r="FF9" s="136"/>
    </row>
    <row r="10" spans="1:172" ht="16.5" thickBot="1" x14ac:dyDescent="0.3">
      <c r="A10" s="7" t="s">
        <v>25</v>
      </c>
      <c r="B10" s="146" t="s">
        <v>157</v>
      </c>
      <c r="C10" s="147"/>
      <c r="D10" s="6"/>
      <c r="E10" s="138" t="s">
        <v>92</v>
      </c>
      <c r="F10" s="136"/>
      <c r="G10" s="137">
        <v>43228</v>
      </c>
      <c r="H10" s="137"/>
      <c r="I10" s="137"/>
      <c r="J10" s="137">
        <v>43228</v>
      </c>
      <c r="K10" s="137"/>
      <c r="L10" s="137"/>
      <c r="M10" s="137">
        <v>43228</v>
      </c>
      <c r="N10" s="137"/>
      <c r="O10" s="137"/>
      <c r="P10" s="137">
        <v>43228</v>
      </c>
      <c r="Q10" s="137"/>
      <c r="R10" s="137"/>
      <c r="S10" s="137">
        <v>43228</v>
      </c>
      <c r="T10" s="137"/>
      <c r="U10" s="137"/>
      <c r="V10" s="137">
        <v>43228</v>
      </c>
      <c r="W10" s="137"/>
      <c r="X10" s="137"/>
      <c r="Y10" s="137">
        <v>43228</v>
      </c>
      <c r="Z10" s="137"/>
      <c r="AA10" s="137"/>
      <c r="AB10" s="160">
        <v>43228</v>
      </c>
      <c r="AC10" s="161"/>
      <c r="AD10" s="162"/>
      <c r="AE10" s="137">
        <v>43228</v>
      </c>
      <c r="AF10" s="137"/>
      <c r="AG10" s="137"/>
      <c r="AH10" s="160">
        <v>43228</v>
      </c>
      <c r="AI10" s="161"/>
      <c r="AJ10" s="162"/>
      <c r="AK10" s="160">
        <v>43241</v>
      </c>
      <c r="AL10" s="162"/>
      <c r="AM10" s="160">
        <v>43242</v>
      </c>
      <c r="AN10" s="162"/>
      <c r="AO10" s="160">
        <v>43242</v>
      </c>
      <c r="AP10" s="162"/>
      <c r="AQ10" s="160">
        <v>43242</v>
      </c>
      <c r="AR10" s="162"/>
      <c r="AS10" s="160">
        <v>43242</v>
      </c>
      <c r="AT10" s="162"/>
      <c r="AU10" s="160">
        <v>43242</v>
      </c>
      <c r="AV10" s="162"/>
      <c r="AW10" s="160">
        <v>43242</v>
      </c>
      <c r="AX10" s="162"/>
      <c r="AY10" s="160">
        <v>43242</v>
      </c>
      <c r="AZ10" s="162"/>
      <c r="BA10" s="160">
        <v>43242</v>
      </c>
      <c r="BB10" s="162"/>
      <c r="BC10" s="160">
        <v>43242</v>
      </c>
      <c r="BD10" s="162"/>
      <c r="BE10" s="137">
        <v>43124</v>
      </c>
      <c r="BF10" s="137"/>
      <c r="BG10" s="137"/>
      <c r="BH10" s="137">
        <v>43124</v>
      </c>
      <c r="BI10" s="137"/>
      <c r="BJ10" s="137"/>
      <c r="BK10" s="137">
        <v>43129</v>
      </c>
      <c r="BL10" s="137"/>
      <c r="BM10" s="137"/>
      <c r="BN10" s="137">
        <v>43129</v>
      </c>
      <c r="BO10" s="137"/>
      <c r="BP10" s="137"/>
      <c r="BQ10" s="137">
        <v>43118</v>
      </c>
      <c r="BR10" s="137"/>
      <c r="BS10" s="137"/>
      <c r="BT10" s="137">
        <v>43149</v>
      </c>
      <c r="BU10" s="137"/>
      <c r="BV10" s="137"/>
      <c r="BW10" s="137">
        <v>43118</v>
      </c>
      <c r="BX10" s="137"/>
      <c r="BY10" s="137"/>
      <c r="BZ10" s="160">
        <v>43118</v>
      </c>
      <c r="CA10" s="161"/>
      <c r="CB10" s="162"/>
      <c r="CC10" s="160">
        <v>43118</v>
      </c>
      <c r="CD10" s="161"/>
      <c r="CE10" s="162"/>
      <c r="CF10" s="137">
        <v>43118</v>
      </c>
      <c r="CG10" s="137"/>
      <c r="CH10" s="137"/>
      <c r="CI10" s="137"/>
      <c r="CJ10" s="137">
        <v>43149</v>
      </c>
      <c r="CK10" s="137"/>
      <c r="CL10" s="137"/>
      <c r="CM10" s="137"/>
      <c r="CN10" s="137">
        <v>43149</v>
      </c>
      <c r="CO10" s="137"/>
      <c r="CP10" s="137"/>
      <c r="CQ10" s="137"/>
      <c r="CR10" s="137">
        <v>43149</v>
      </c>
      <c r="CS10" s="137"/>
      <c r="CT10" s="137"/>
      <c r="CU10" s="137"/>
      <c r="CV10" s="137">
        <v>43118</v>
      </c>
      <c r="CW10" s="137"/>
      <c r="CX10" s="137"/>
      <c r="CY10" s="137"/>
      <c r="CZ10" s="160">
        <v>43118</v>
      </c>
      <c r="DA10" s="161"/>
      <c r="DB10" s="161"/>
      <c r="DC10" s="162"/>
      <c r="DD10" s="160">
        <v>43118</v>
      </c>
      <c r="DE10" s="161"/>
      <c r="DF10" s="161"/>
      <c r="DG10" s="162"/>
      <c r="DH10" s="160">
        <v>43118</v>
      </c>
      <c r="DI10" s="161"/>
      <c r="DJ10" s="161"/>
      <c r="DK10" s="162"/>
      <c r="DL10" s="137">
        <v>43118</v>
      </c>
      <c r="DM10" s="137"/>
      <c r="DN10" s="137"/>
      <c r="DO10" s="137"/>
      <c r="DP10" s="137">
        <v>43149</v>
      </c>
      <c r="DQ10" s="137"/>
      <c r="DR10" s="137"/>
      <c r="DS10" s="137"/>
      <c r="DT10" s="137">
        <v>43118</v>
      </c>
      <c r="DU10" s="137"/>
      <c r="DV10" s="137"/>
      <c r="DW10" s="137"/>
      <c r="DX10" s="160">
        <v>43118</v>
      </c>
      <c r="DY10" s="161"/>
      <c r="DZ10" s="161"/>
      <c r="EA10" s="162"/>
      <c r="EB10" s="160">
        <v>43118</v>
      </c>
      <c r="EC10" s="161"/>
      <c r="ED10" s="161"/>
      <c r="EE10" s="162"/>
      <c r="EF10" s="137">
        <v>43118</v>
      </c>
      <c r="EG10" s="137"/>
      <c r="EH10" s="137"/>
      <c r="EI10" s="137">
        <v>43149</v>
      </c>
      <c r="EJ10" s="137"/>
      <c r="EK10" s="137"/>
      <c r="EL10" s="137">
        <v>43149</v>
      </c>
      <c r="EM10" s="137"/>
      <c r="EN10" s="137"/>
      <c r="EO10" s="160">
        <v>43149</v>
      </c>
      <c r="EP10" s="161"/>
      <c r="EQ10" s="162"/>
      <c r="ER10" s="160">
        <v>43118</v>
      </c>
      <c r="ES10" s="161"/>
      <c r="ET10" s="162"/>
      <c r="EU10" s="160">
        <v>43118</v>
      </c>
      <c r="EV10" s="161"/>
      <c r="EW10" s="162"/>
      <c r="EX10" s="160">
        <v>43118</v>
      </c>
      <c r="EY10" s="161"/>
      <c r="EZ10" s="162"/>
      <c r="FA10" s="160">
        <v>43118</v>
      </c>
      <c r="FB10" s="161"/>
      <c r="FC10" s="162"/>
      <c r="FD10" s="137">
        <v>43129</v>
      </c>
      <c r="FE10" s="137"/>
      <c r="FF10" s="137"/>
    </row>
    <row r="11" spans="1:172" ht="15" x14ac:dyDescent="0.2">
      <c r="A11" s="6"/>
      <c r="B11" s="6"/>
      <c r="C11" s="6"/>
      <c r="D11" s="6"/>
      <c r="E11" s="138" t="s">
        <v>27</v>
      </c>
      <c r="F11" s="136"/>
      <c r="G11" s="137">
        <v>43241</v>
      </c>
      <c r="H11" s="137"/>
      <c r="I11" s="137"/>
      <c r="J11" s="137">
        <v>43241</v>
      </c>
      <c r="K11" s="137"/>
      <c r="L11" s="137"/>
      <c r="M11" s="137">
        <v>43241</v>
      </c>
      <c r="N11" s="137"/>
      <c r="O11" s="137"/>
      <c r="P11" s="137">
        <v>43241</v>
      </c>
      <c r="Q11" s="137"/>
      <c r="R11" s="137"/>
      <c r="S11" s="137">
        <v>43241</v>
      </c>
      <c r="T11" s="137"/>
      <c r="U11" s="137"/>
      <c r="V11" s="137">
        <v>43241</v>
      </c>
      <c r="W11" s="137"/>
      <c r="X11" s="137"/>
      <c r="Y11" s="137">
        <v>43241</v>
      </c>
      <c r="Z11" s="137"/>
      <c r="AA11" s="137"/>
      <c r="AB11" s="160">
        <v>43241</v>
      </c>
      <c r="AC11" s="161"/>
      <c r="AD11" s="162"/>
      <c r="AE11" s="137">
        <v>43241</v>
      </c>
      <c r="AF11" s="137"/>
      <c r="AG11" s="137"/>
      <c r="AH11" s="160">
        <v>43241</v>
      </c>
      <c r="AI11" s="161"/>
      <c r="AJ11" s="162"/>
      <c r="AK11" s="160">
        <v>43241</v>
      </c>
      <c r="AL11" s="162"/>
      <c r="AM11" s="160">
        <v>43241</v>
      </c>
      <c r="AN11" s="162"/>
      <c r="AO11" s="160">
        <v>43241</v>
      </c>
      <c r="AP11" s="162"/>
      <c r="AQ11" s="160">
        <v>43241</v>
      </c>
      <c r="AR11" s="162"/>
      <c r="AS11" s="160">
        <v>43241</v>
      </c>
      <c r="AT11" s="162"/>
      <c r="AU11" s="160">
        <v>43241</v>
      </c>
      <c r="AV11" s="162"/>
      <c r="AW11" s="160">
        <v>43241</v>
      </c>
      <c r="AX11" s="162"/>
      <c r="AY11" s="160">
        <v>43241</v>
      </c>
      <c r="AZ11" s="162"/>
      <c r="BA11" s="160">
        <v>43241</v>
      </c>
      <c r="BB11" s="162"/>
      <c r="BC11" s="160">
        <v>43241</v>
      </c>
      <c r="BD11" s="162"/>
      <c r="BE11" s="137">
        <v>43241</v>
      </c>
      <c r="BF11" s="137"/>
      <c r="BG11" s="137"/>
      <c r="BH11" s="137">
        <v>43241</v>
      </c>
      <c r="BI11" s="137"/>
      <c r="BJ11" s="137"/>
      <c r="BK11" s="137">
        <v>43241</v>
      </c>
      <c r="BL11" s="137"/>
      <c r="BM11" s="137"/>
      <c r="BN11" s="137">
        <v>43241</v>
      </c>
      <c r="BO11" s="137"/>
      <c r="BP11" s="137"/>
      <c r="BQ11" s="137">
        <v>43241</v>
      </c>
      <c r="BR11" s="137"/>
      <c r="BS11" s="137"/>
      <c r="BT11" s="137">
        <v>43241</v>
      </c>
      <c r="BU11" s="137"/>
      <c r="BV11" s="137"/>
      <c r="BW11" s="137">
        <v>43241</v>
      </c>
      <c r="BX11" s="137"/>
      <c r="BY11" s="137"/>
      <c r="BZ11" s="160">
        <v>43241</v>
      </c>
      <c r="CA11" s="161"/>
      <c r="CB11" s="162"/>
      <c r="CC11" s="160">
        <v>43241</v>
      </c>
      <c r="CD11" s="161"/>
      <c r="CE11" s="162"/>
      <c r="CF11" s="137">
        <v>43241</v>
      </c>
      <c r="CG11" s="137"/>
      <c r="CH11" s="137"/>
      <c r="CI11" s="137"/>
      <c r="CJ11" s="137">
        <v>43241</v>
      </c>
      <c r="CK11" s="137"/>
      <c r="CL11" s="137"/>
      <c r="CM11" s="137"/>
      <c r="CN11" s="137">
        <v>43241</v>
      </c>
      <c r="CO11" s="137"/>
      <c r="CP11" s="137"/>
      <c r="CQ11" s="137"/>
      <c r="CR11" s="137">
        <v>43241</v>
      </c>
      <c r="CS11" s="137"/>
      <c r="CT11" s="137"/>
      <c r="CU11" s="137"/>
      <c r="CV11" s="137">
        <v>43241</v>
      </c>
      <c r="CW11" s="137"/>
      <c r="CX11" s="137"/>
      <c r="CY11" s="137"/>
      <c r="CZ11" s="160">
        <v>43241</v>
      </c>
      <c r="DA11" s="161"/>
      <c r="DB11" s="161"/>
      <c r="DC11" s="162"/>
      <c r="DD11" s="160">
        <v>43241</v>
      </c>
      <c r="DE11" s="161"/>
      <c r="DF11" s="161"/>
      <c r="DG11" s="162"/>
      <c r="DH11" s="160">
        <v>43241</v>
      </c>
      <c r="DI11" s="161"/>
      <c r="DJ11" s="161"/>
      <c r="DK11" s="162"/>
      <c r="DL11" s="137">
        <v>43241</v>
      </c>
      <c r="DM11" s="137"/>
      <c r="DN11" s="137"/>
      <c r="DO11" s="137"/>
      <c r="DP11" s="137">
        <v>43241</v>
      </c>
      <c r="DQ11" s="137"/>
      <c r="DR11" s="137"/>
      <c r="DS11" s="137"/>
      <c r="DT11" s="137">
        <v>43241</v>
      </c>
      <c r="DU11" s="137"/>
      <c r="DV11" s="137"/>
      <c r="DW11" s="137"/>
      <c r="DX11" s="160">
        <v>43241</v>
      </c>
      <c r="DY11" s="161"/>
      <c r="DZ11" s="161"/>
      <c r="EA11" s="162"/>
      <c r="EB11" s="160">
        <v>43241</v>
      </c>
      <c r="EC11" s="161"/>
      <c r="ED11" s="161"/>
      <c r="EE11" s="162"/>
      <c r="EF11" s="137">
        <v>43241</v>
      </c>
      <c r="EG11" s="137"/>
      <c r="EH11" s="137"/>
      <c r="EI11" s="137">
        <v>43241</v>
      </c>
      <c r="EJ11" s="137"/>
      <c r="EK11" s="137"/>
      <c r="EL11" s="137">
        <v>43241</v>
      </c>
      <c r="EM11" s="137"/>
      <c r="EN11" s="137"/>
      <c r="EO11" s="160">
        <v>43241</v>
      </c>
      <c r="EP11" s="161"/>
      <c r="EQ11" s="162"/>
      <c r="ER11" s="160">
        <v>43241</v>
      </c>
      <c r="ES11" s="161"/>
      <c r="ET11" s="162"/>
      <c r="EU11" s="160">
        <v>43241</v>
      </c>
      <c r="EV11" s="161"/>
      <c r="EW11" s="162"/>
      <c r="EX11" s="160">
        <v>43241</v>
      </c>
      <c r="EY11" s="161"/>
      <c r="EZ11" s="162"/>
      <c r="FA11" s="160">
        <v>43241</v>
      </c>
      <c r="FB11" s="161"/>
      <c r="FC11" s="162"/>
      <c r="FD11" s="137">
        <v>43241</v>
      </c>
      <c r="FE11" s="137"/>
      <c r="FF11" s="137"/>
    </row>
    <row r="12" spans="1:172" ht="15" customHeight="1" x14ac:dyDescent="0.2">
      <c r="A12" s="138" t="s">
        <v>28</v>
      </c>
      <c r="B12" s="138"/>
      <c r="C12" s="138"/>
      <c r="D12" s="151" t="s">
        <v>29</v>
      </c>
      <c r="E12" s="138" t="s">
        <v>15</v>
      </c>
      <c r="F12" s="138" t="s">
        <v>14</v>
      </c>
      <c r="G12" s="138" t="s">
        <v>30</v>
      </c>
      <c r="H12" s="163" t="s">
        <v>93</v>
      </c>
      <c r="I12" s="138" t="s">
        <v>94</v>
      </c>
      <c r="J12" s="138" t="s">
        <v>30</v>
      </c>
      <c r="K12" s="163" t="s">
        <v>93</v>
      </c>
      <c r="L12" s="138" t="s">
        <v>94</v>
      </c>
      <c r="M12" s="138" t="s">
        <v>30</v>
      </c>
      <c r="N12" s="163" t="s">
        <v>93</v>
      </c>
      <c r="O12" s="138" t="s">
        <v>94</v>
      </c>
      <c r="P12" s="138" t="s">
        <v>30</v>
      </c>
      <c r="Q12" s="163" t="s">
        <v>93</v>
      </c>
      <c r="R12" s="138" t="s">
        <v>94</v>
      </c>
      <c r="S12" s="138" t="s">
        <v>30</v>
      </c>
      <c r="T12" s="163" t="s">
        <v>93</v>
      </c>
      <c r="U12" s="138" t="s">
        <v>94</v>
      </c>
      <c r="V12" s="138" t="s">
        <v>30</v>
      </c>
      <c r="W12" s="163" t="s">
        <v>93</v>
      </c>
      <c r="X12" s="138" t="s">
        <v>94</v>
      </c>
      <c r="Y12" s="138" t="s">
        <v>30</v>
      </c>
      <c r="Z12" s="163" t="s">
        <v>93</v>
      </c>
      <c r="AA12" s="138" t="s">
        <v>94</v>
      </c>
      <c r="AB12" s="138" t="s">
        <v>30</v>
      </c>
      <c r="AC12" s="163" t="s">
        <v>93</v>
      </c>
      <c r="AD12" s="138" t="s">
        <v>94</v>
      </c>
      <c r="AE12" s="138" t="s">
        <v>30</v>
      </c>
      <c r="AF12" s="163" t="s">
        <v>93</v>
      </c>
      <c r="AG12" s="138" t="s">
        <v>94</v>
      </c>
      <c r="AH12" s="138" t="s">
        <v>30</v>
      </c>
      <c r="AI12" s="163" t="s">
        <v>93</v>
      </c>
      <c r="AJ12" s="138" t="s">
        <v>94</v>
      </c>
      <c r="AK12" s="138" t="s">
        <v>30</v>
      </c>
      <c r="AL12" s="163" t="s">
        <v>7</v>
      </c>
      <c r="AM12" s="181" t="s">
        <v>30</v>
      </c>
      <c r="AN12" s="179" t="s">
        <v>7</v>
      </c>
      <c r="AO12" s="181" t="s">
        <v>30</v>
      </c>
      <c r="AP12" s="179" t="s">
        <v>7</v>
      </c>
      <c r="AQ12" s="138" t="s">
        <v>30</v>
      </c>
      <c r="AR12" s="177" t="s">
        <v>7</v>
      </c>
      <c r="AS12" s="138" t="s">
        <v>30</v>
      </c>
      <c r="AT12" s="177" t="s">
        <v>7</v>
      </c>
      <c r="AU12" s="138" t="s">
        <v>30</v>
      </c>
      <c r="AV12" s="179" t="s">
        <v>7</v>
      </c>
      <c r="AW12" s="138" t="s">
        <v>30</v>
      </c>
      <c r="AX12" s="177" t="s">
        <v>7</v>
      </c>
      <c r="AY12" s="181" t="s">
        <v>30</v>
      </c>
      <c r="AZ12" s="179" t="s">
        <v>7</v>
      </c>
      <c r="BA12" s="138" t="s">
        <v>30</v>
      </c>
      <c r="BB12" s="177" t="s">
        <v>7</v>
      </c>
      <c r="BC12" s="181" t="s">
        <v>30</v>
      </c>
      <c r="BD12" s="179" t="s">
        <v>7</v>
      </c>
      <c r="BE12" s="138" t="s">
        <v>30</v>
      </c>
      <c r="BF12" s="163" t="s">
        <v>93</v>
      </c>
      <c r="BG12" s="158" t="s">
        <v>94</v>
      </c>
      <c r="BH12" s="138" t="s">
        <v>30</v>
      </c>
      <c r="BI12" s="163" t="s">
        <v>93</v>
      </c>
      <c r="BJ12" s="138" t="s">
        <v>94</v>
      </c>
      <c r="BK12" s="138" t="s">
        <v>30</v>
      </c>
      <c r="BL12" s="163" t="s">
        <v>93</v>
      </c>
      <c r="BM12" s="138" t="s">
        <v>94</v>
      </c>
      <c r="BN12" s="138" t="s">
        <v>30</v>
      </c>
      <c r="BO12" s="163" t="s">
        <v>93</v>
      </c>
      <c r="BP12" s="138" t="s">
        <v>94</v>
      </c>
      <c r="BQ12" s="158" t="s">
        <v>140</v>
      </c>
      <c r="BR12" s="158" t="s">
        <v>141</v>
      </c>
      <c r="BS12" s="138" t="s">
        <v>136</v>
      </c>
      <c r="BT12" s="158" t="s">
        <v>140</v>
      </c>
      <c r="BU12" s="158" t="s">
        <v>141</v>
      </c>
      <c r="BV12" s="138" t="s">
        <v>136</v>
      </c>
      <c r="BW12" s="158" t="s">
        <v>140</v>
      </c>
      <c r="BX12" s="158" t="s">
        <v>141</v>
      </c>
      <c r="BY12" s="138" t="s">
        <v>136</v>
      </c>
      <c r="BZ12" s="158" t="s">
        <v>140</v>
      </c>
      <c r="CA12" s="158" t="s">
        <v>141</v>
      </c>
      <c r="CB12" s="138" t="s">
        <v>136</v>
      </c>
      <c r="CC12" s="158" t="s">
        <v>140</v>
      </c>
      <c r="CD12" s="158" t="s">
        <v>141</v>
      </c>
      <c r="CE12" s="138" t="s">
        <v>136</v>
      </c>
      <c r="CF12" s="138" t="s">
        <v>30</v>
      </c>
      <c r="CG12" s="138" t="s">
        <v>142</v>
      </c>
      <c r="CH12" s="163" t="s">
        <v>93</v>
      </c>
      <c r="CI12" s="138" t="s">
        <v>94</v>
      </c>
      <c r="CJ12" s="138" t="s">
        <v>30</v>
      </c>
      <c r="CK12" s="138" t="s">
        <v>142</v>
      </c>
      <c r="CL12" s="163" t="s">
        <v>93</v>
      </c>
      <c r="CM12" s="138" t="s">
        <v>94</v>
      </c>
      <c r="CN12" s="138" t="s">
        <v>30</v>
      </c>
      <c r="CO12" s="138" t="s">
        <v>142</v>
      </c>
      <c r="CP12" s="163" t="s">
        <v>93</v>
      </c>
      <c r="CQ12" s="138" t="s">
        <v>94</v>
      </c>
      <c r="CR12" s="138" t="s">
        <v>30</v>
      </c>
      <c r="CS12" s="138" t="s">
        <v>142</v>
      </c>
      <c r="CT12" s="163" t="s">
        <v>93</v>
      </c>
      <c r="CU12" s="138" t="s">
        <v>94</v>
      </c>
      <c r="CV12" s="138" t="s">
        <v>30</v>
      </c>
      <c r="CW12" s="138" t="s">
        <v>142</v>
      </c>
      <c r="CX12" s="163" t="s">
        <v>93</v>
      </c>
      <c r="CY12" s="138" t="s">
        <v>94</v>
      </c>
      <c r="CZ12" s="138" t="s">
        <v>30</v>
      </c>
      <c r="DA12" s="138" t="s">
        <v>142</v>
      </c>
      <c r="DB12" s="163" t="s">
        <v>93</v>
      </c>
      <c r="DC12" s="138" t="s">
        <v>94</v>
      </c>
      <c r="DD12" s="138" t="s">
        <v>30</v>
      </c>
      <c r="DE12" s="138" t="s">
        <v>142</v>
      </c>
      <c r="DF12" s="163" t="s">
        <v>93</v>
      </c>
      <c r="DG12" s="138" t="s">
        <v>94</v>
      </c>
      <c r="DH12" s="138" t="s">
        <v>30</v>
      </c>
      <c r="DI12" s="138" t="s">
        <v>142</v>
      </c>
      <c r="DJ12" s="163" t="s">
        <v>93</v>
      </c>
      <c r="DK12" s="138" t="s">
        <v>94</v>
      </c>
      <c r="DL12" s="138" t="s">
        <v>30</v>
      </c>
      <c r="DM12" s="138" t="s">
        <v>142</v>
      </c>
      <c r="DN12" s="163" t="s">
        <v>93</v>
      </c>
      <c r="DO12" s="138" t="s">
        <v>94</v>
      </c>
      <c r="DP12" s="138" t="s">
        <v>30</v>
      </c>
      <c r="DQ12" s="138" t="s">
        <v>142</v>
      </c>
      <c r="DR12" s="163" t="s">
        <v>93</v>
      </c>
      <c r="DS12" s="138" t="s">
        <v>94</v>
      </c>
      <c r="DT12" s="138" t="s">
        <v>30</v>
      </c>
      <c r="DU12" s="138" t="s">
        <v>142</v>
      </c>
      <c r="DV12" s="163" t="s">
        <v>93</v>
      </c>
      <c r="DW12" s="138" t="s">
        <v>94</v>
      </c>
      <c r="DX12" s="138" t="s">
        <v>30</v>
      </c>
      <c r="DY12" s="138" t="s">
        <v>142</v>
      </c>
      <c r="DZ12" s="163" t="s">
        <v>93</v>
      </c>
      <c r="EA12" s="138" t="s">
        <v>94</v>
      </c>
      <c r="EB12" s="138" t="s">
        <v>30</v>
      </c>
      <c r="EC12" s="138" t="s">
        <v>142</v>
      </c>
      <c r="ED12" s="163" t="s">
        <v>93</v>
      </c>
      <c r="EE12" s="138" t="s">
        <v>94</v>
      </c>
      <c r="EF12" s="158" t="s">
        <v>137</v>
      </c>
      <c r="EG12" s="158" t="s">
        <v>138</v>
      </c>
      <c r="EH12" s="138" t="s">
        <v>136</v>
      </c>
      <c r="EI12" s="158" t="s">
        <v>137</v>
      </c>
      <c r="EJ12" s="158" t="s">
        <v>138</v>
      </c>
      <c r="EK12" s="138" t="s">
        <v>136</v>
      </c>
      <c r="EL12" s="158" t="s">
        <v>137</v>
      </c>
      <c r="EM12" s="158" t="s">
        <v>138</v>
      </c>
      <c r="EN12" s="138" t="s">
        <v>136</v>
      </c>
      <c r="EO12" s="158" t="s">
        <v>137</v>
      </c>
      <c r="EP12" s="158" t="s">
        <v>138</v>
      </c>
      <c r="EQ12" s="138" t="s">
        <v>136</v>
      </c>
      <c r="ER12" s="158" t="s">
        <v>137</v>
      </c>
      <c r="ES12" s="158" t="s">
        <v>138</v>
      </c>
      <c r="ET12" s="138" t="s">
        <v>136</v>
      </c>
      <c r="EU12" s="158" t="s">
        <v>137</v>
      </c>
      <c r="EV12" s="158" t="s">
        <v>138</v>
      </c>
      <c r="EW12" s="138" t="s">
        <v>136</v>
      </c>
      <c r="EX12" s="158" t="s">
        <v>137</v>
      </c>
      <c r="EY12" s="158" t="s">
        <v>138</v>
      </c>
      <c r="EZ12" s="138" t="s">
        <v>136</v>
      </c>
      <c r="FA12" s="158" t="s">
        <v>137</v>
      </c>
      <c r="FB12" s="158" t="s">
        <v>138</v>
      </c>
      <c r="FC12" s="138" t="s">
        <v>136</v>
      </c>
      <c r="FD12" s="138" t="s">
        <v>30</v>
      </c>
      <c r="FE12" s="163" t="s">
        <v>93</v>
      </c>
      <c r="FF12" s="138" t="s">
        <v>94</v>
      </c>
    </row>
    <row r="13" spans="1:172" ht="15" x14ac:dyDescent="0.2">
      <c r="A13" s="138" t="s">
        <v>32</v>
      </c>
      <c r="B13" s="138"/>
      <c r="C13" s="42" t="s">
        <v>33</v>
      </c>
      <c r="D13" s="152"/>
      <c r="E13" s="136"/>
      <c r="F13" s="136"/>
      <c r="G13" s="136"/>
      <c r="H13" s="164"/>
      <c r="I13" s="136"/>
      <c r="J13" s="136"/>
      <c r="K13" s="164"/>
      <c r="L13" s="136"/>
      <c r="M13" s="136"/>
      <c r="N13" s="164"/>
      <c r="O13" s="136"/>
      <c r="P13" s="136"/>
      <c r="Q13" s="164"/>
      <c r="R13" s="136"/>
      <c r="S13" s="136"/>
      <c r="T13" s="164"/>
      <c r="U13" s="136"/>
      <c r="V13" s="136"/>
      <c r="W13" s="164"/>
      <c r="X13" s="136"/>
      <c r="Y13" s="136"/>
      <c r="Z13" s="164"/>
      <c r="AA13" s="136"/>
      <c r="AB13" s="136"/>
      <c r="AC13" s="164"/>
      <c r="AD13" s="136"/>
      <c r="AE13" s="136"/>
      <c r="AF13" s="164"/>
      <c r="AG13" s="136"/>
      <c r="AH13" s="136"/>
      <c r="AI13" s="164"/>
      <c r="AJ13" s="136"/>
      <c r="AK13" s="136"/>
      <c r="AL13" s="163"/>
      <c r="AM13" s="182"/>
      <c r="AN13" s="180"/>
      <c r="AO13" s="182"/>
      <c r="AP13" s="180"/>
      <c r="AQ13" s="136"/>
      <c r="AR13" s="178"/>
      <c r="AS13" s="136"/>
      <c r="AT13" s="178"/>
      <c r="AU13" s="136"/>
      <c r="AV13" s="180"/>
      <c r="AW13" s="136"/>
      <c r="AX13" s="178"/>
      <c r="AY13" s="182"/>
      <c r="AZ13" s="180"/>
      <c r="BA13" s="136"/>
      <c r="BB13" s="178"/>
      <c r="BC13" s="182"/>
      <c r="BD13" s="180"/>
      <c r="BE13" s="136"/>
      <c r="BF13" s="164"/>
      <c r="BG13" s="140"/>
      <c r="BH13" s="136"/>
      <c r="BI13" s="164"/>
      <c r="BJ13" s="136"/>
      <c r="BK13" s="136"/>
      <c r="BL13" s="164"/>
      <c r="BM13" s="136"/>
      <c r="BN13" s="136"/>
      <c r="BO13" s="164"/>
      <c r="BP13" s="136"/>
      <c r="BQ13" s="140"/>
      <c r="BR13" s="159"/>
      <c r="BS13" s="136"/>
      <c r="BT13" s="140"/>
      <c r="BU13" s="159"/>
      <c r="BV13" s="136"/>
      <c r="BW13" s="140"/>
      <c r="BX13" s="159"/>
      <c r="BY13" s="136"/>
      <c r="BZ13" s="140"/>
      <c r="CA13" s="159"/>
      <c r="CB13" s="136"/>
      <c r="CC13" s="140"/>
      <c r="CD13" s="159"/>
      <c r="CE13" s="136"/>
      <c r="CF13" s="136"/>
      <c r="CG13" s="138"/>
      <c r="CH13" s="164"/>
      <c r="CI13" s="136"/>
      <c r="CJ13" s="136"/>
      <c r="CK13" s="138"/>
      <c r="CL13" s="164"/>
      <c r="CM13" s="136"/>
      <c r="CN13" s="136"/>
      <c r="CO13" s="138"/>
      <c r="CP13" s="164"/>
      <c r="CQ13" s="136"/>
      <c r="CR13" s="136"/>
      <c r="CS13" s="138"/>
      <c r="CT13" s="164"/>
      <c r="CU13" s="136"/>
      <c r="CV13" s="136"/>
      <c r="CW13" s="138"/>
      <c r="CX13" s="164"/>
      <c r="CY13" s="136"/>
      <c r="CZ13" s="136"/>
      <c r="DA13" s="138"/>
      <c r="DB13" s="164"/>
      <c r="DC13" s="136"/>
      <c r="DD13" s="136"/>
      <c r="DE13" s="138"/>
      <c r="DF13" s="164"/>
      <c r="DG13" s="136"/>
      <c r="DH13" s="136"/>
      <c r="DI13" s="138"/>
      <c r="DJ13" s="164"/>
      <c r="DK13" s="136"/>
      <c r="DL13" s="136"/>
      <c r="DM13" s="138"/>
      <c r="DN13" s="164"/>
      <c r="DO13" s="136"/>
      <c r="DP13" s="136"/>
      <c r="DQ13" s="138"/>
      <c r="DR13" s="164"/>
      <c r="DS13" s="136"/>
      <c r="DT13" s="136"/>
      <c r="DU13" s="138"/>
      <c r="DV13" s="164"/>
      <c r="DW13" s="136"/>
      <c r="DX13" s="136"/>
      <c r="DY13" s="138"/>
      <c r="DZ13" s="164"/>
      <c r="EA13" s="136"/>
      <c r="EB13" s="136"/>
      <c r="EC13" s="138"/>
      <c r="ED13" s="164"/>
      <c r="EE13" s="136"/>
      <c r="EF13" s="140"/>
      <c r="EG13" s="159"/>
      <c r="EH13" s="136"/>
      <c r="EI13" s="140"/>
      <c r="EJ13" s="159"/>
      <c r="EK13" s="136"/>
      <c r="EL13" s="140"/>
      <c r="EM13" s="159"/>
      <c r="EN13" s="136"/>
      <c r="EO13" s="140"/>
      <c r="EP13" s="159"/>
      <c r="EQ13" s="136"/>
      <c r="ER13" s="140"/>
      <c r="ES13" s="159"/>
      <c r="ET13" s="136"/>
      <c r="EU13" s="140"/>
      <c r="EV13" s="159"/>
      <c r="EW13" s="136"/>
      <c r="EX13" s="140"/>
      <c r="EY13" s="159"/>
      <c r="EZ13" s="136"/>
      <c r="FA13" s="140"/>
      <c r="FB13" s="159"/>
      <c r="FC13" s="136"/>
      <c r="FD13" s="136"/>
      <c r="FE13" s="164"/>
      <c r="FF13" s="136"/>
    </row>
    <row r="14" spans="1:172" ht="14.25" x14ac:dyDescent="0.2">
      <c r="A14" s="136" t="s">
        <v>34</v>
      </c>
      <c r="B14" s="136"/>
      <c r="C14" s="11" t="s">
        <v>35</v>
      </c>
      <c r="D14" s="44" t="s">
        <v>36</v>
      </c>
      <c r="E14" s="37">
        <v>0.04</v>
      </c>
      <c r="F14" s="56">
        <v>0.1</v>
      </c>
      <c r="G14" s="56">
        <v>5.093</v>
      </c>
      <c r="H14" s="56">
        <v>5.0666666666666673</v>
      </c>
      <c r="I14" s="50">
        <v>100.5</v>
      </c>
      <c r="J14" s="56">
        <v>1.9039999999999999</v>
      </c>
      <c r="K14" s="68">
        <v>2.0019999999999998</v>
      </c>
      <c r="L14" s="50">
        <v>95.1</v>
      </c>
      <c r="M14" s="56">
        <v>1.865</v>
      </c>
      <c r="N14" s="68">
        <v>2.0019999999999998</v>
      </c>
      <c r="O14" s="50">
        <v>93.2</v>
      </c>
      <c r="P14" s="56">
        <v>1.925</v>
      </c>
      <c r="Q14" s="68">
        <v>2.0019999999999998</v>
      </c>
      <c r="R14" s="50">
        <v>96.2</v>
      </c>
      <c r="S14" s="64">
        <v>1.9370000000000001</v>
      </c>
      <c r="T14" s="64">
        <v>2.0019999999999998</v>
      </c>
      <c r="U14" s="51">
        <v>96.8</v>
      </c>
      <c r="V14" s="64">
        <v>1.9279999999999999</v>
      </c>
      <c r="W14" s="64">
        <v>2.0019999999999998</v>
      </c>
      <c r="X14" s="51">
        <v>96.3</v>
      </c>
      <c r="Y14" s="64">
        <v>1.958</v>
      </c>
      <c r="Z14" s="64">
        <v>2.0019999999999998</v>
      </c>
      <c r="AA14" s="51">
        <v>97.80219780219781</v>
      </c>
      <c r="AB14" s="64">
        <v>1.9450000000000001</v>
      </c>
      <c r="AC14" s="64">
        <v>2.0019999999999998</v>
      </c>
      <c r="AD14" s="51">
        <v>97.152847152847173</v>
      </c>
      <c r="AE14" s="64">
        <v>1.9550000000000001</v>
      </c>
      <c r="AF14" s="64">
        <v>2.0019999999999998</v>
      </c>
      <c r="AG14" s="51">
        <v>97.652347652347672</v>
      </c>
      <c r="AH14" s="64">
        <v>1.9570000000000001</v>
      </c>
      <c r="AI14" s="64">
        <v>2.0019999999999998</v>
      </c>
      <c r="AJ14" s="51">
        <v>97.752247752247769</v>
      </c>
      <c r="AK14" s="48">
        <v>1E-3</v>
      </c>
      <c r="AL14" s="66" t="s">
        <v>438</v>
      </c>
      <c r="AM14" s="64">
        <v>0</v>
      </c>
      <c r="AN14" s="61" t="s">
        <v>438</v>
      </c>
      <c r="AO14" s="64">
        <v>0</v>
      </c>
      <c r="AP14" s="61" t="s">
        <v>438</v>
      </c>
      <c r="AQ14" s="64">
        <v>-1E-3</v>
      </c>
      <c r="AR14" s="61" t="s">
        <v>438</v>
      </c>
      <c r="AS14" s="56">
        <v>-1E-3</v>
      </c>
      <c r="AT14" s="65" t="s">
        <v>438</v>
      </c>
      <c r="AU14" s="64">
        <v>-2E-3</v>
      </c>
      <c r="AV14" s="61" t="s">
        <v>438</v>
      </c>
      <c r="AW14" s="64">
        <v>-2E-3</v>
      </c>
      <c r="AX14" s="61" t="s">
        <v>438</v>
      </c>
      <c r="AY14" s="64">
        <v>-1E-3</v>
      </c>
      <c r="AZ14" s="61" t="s">
        <v>438</v>
      </c>
      <c r="BA14" s="64">
        <v>-2E-3</v>
      </c>
      <c r="BB14" s="61" t="s">
        <v>438</v>
      </c>
      <c r="BC14" s="64">
        <v>-2E-3</v>
      </c>
      <c r="BD14" s="61" t="s">
        <v>438</v>
      </c>
      <c r="BE14" s="64">
        <v>-2.4E-2</v>
      </c>
      <c r="BF14" s="35" t="s">
        <v>16</v>
      </c>
      <c r="BG14" s="35" t="s">
        <v>16</v>
      </c>
      <c r="BH14" s="64">
        <v>1.1659999999999999</v>
      </c>
      <c r="BI14" s="35">
        <v>1.2</v>
      </c>
      <c r="BJ14" s="51">
        <v>97.2</v>
      </c>
      <c r="BK14" s="64">
        <v>-2.8000000000000001E-2</v>
      </c>
      <c r="BL14" s="35" t="s">
        <v>16</v>
      </c>
      <c r="BM14" s="35" t="s">
        <v>16</v>
      </c>
      <c r="BN14" s="64">
        <v>1.1970000000000001</v>
      </c>
      <c r="BO14" s="35">
        <v>1.2</v>
      </c>
      <c r="BP14" s="51">
        <v>99.8</v>
      </c>
      <c r="BQ14" s="64">
        <v>-1E-3</v>
      </c>
      <c r="BR14" s="64">
        <v>-1E-3</v>
      </c>
      <c r="BS14" s="35" t="s">
        <v>439</v>
      </c>
      <c r="BT14" s="64">
        <v>-2E-3</v>
      </c>
      <c r="BU14" s="64">
        <v>-2E-3</v>
      </c>
      <c r="BV14" s="35" t="s">
        <v>439</v>
      </c>
      <c r="BW14" s="64">
        <v>-2E-3</v>
      </c>
      <c r="BX14" s="64">
        <v>-2E-3</v>
      </c>
      <c r="BY14" s="35" t="s">
        <v>439</v>
      </c>
      <c r="BZ14" s="64">
        <v>-2E-3</v>
      </c>
      <c r="CA14" s="64">
        <v>-2E-3</v>
      </c>
      <c r="CB14" s="55" t="s">
        <v>439</v>
      </c>
      <c r="CC14" s="64">
        <v>-2E-3</v>
      </c>
      <c r="CD14" s="64">
        <v>-2E-3</v>
      </c>
      <c r="CE14" s="55" t="s">
        <v>439</v>
      </c>
      <c r="CF14" s="64">
        <v>-1E-3</v>
      </c>
      <c r="CG14" s="64">
        <v>0.17399999999999999</v>
      </c>
      <c r="CH14" s="64">
        <v>0.2011684518013632</v>
      </c>
      <c r="CI14" s="51">
        <v>87</v>
      </c>
      <c r="CJ14" s="64">
        <v>-1E-3</v>
      </c>
      <c r="CK14" s="64">
        <v>0.17399999999999999</v>
      </c>
      <c r="CL14" s="64">
        <v>0.2011684518013632</v>
      </c>
      <c r="CM14" s="51">
        <v>87</v>
      </c>
      <c r="CN14" s="64">
        <v>-1E-3</v>
      </c>
      <c r="CO14" s="64">
        <v>0.17599999999999999</v>
      </c>
      <c r="CP14" s="64">
        <v>0.2011684518013632</v>
      </c>
      <c r="CQ14" s="51">
        <v>88</v>
      </c>
      <c r="CR14" s="64">
        <v>-2E-3</v>
      </c>
      <c r="CS14" s="64">
        <v>0.123</v>
      </c>
      <c r="CT14" s="64">
        <v>0.2011684518013632</v>
      </c>
      <c r="CU14" s="51">
        <v>62.1</v>
      </c>
      <c r="CV14" s="64">
        <v>-2E-3</v>
      </c>
      <c r="CW14" s="64">
        <v>0.114</v>
      </c>
      <c r="CX14" s="64">
        <v>0.2011684518013632</v>
      </c>
      <c r="CY14" s="51">
        <v>57.7</v>
      </c>
      <c r="CZ14" s="64">
        <v>-2E-3</v>
      </c>
      <c r="DA14" s="64">
        <v>0.125</v>
      </c>
      <c r="DB14" s="64">
        <v>0.2011684518013632</v>
      </c>
      <c r="DC14" s="51">
        <v>63.1</v>
      </c>
      <c r="DD14" s="64">
        <v>-2E-3</v>
      </c>
      <c r="DE14" s="64">
        <v>0.125</v>
      </c>
      <c r="DF14" s="64">
        <v>0.2011684518013632</v>
      </c>
      <c r="DG14" s="51">
        <v>63.1</v>
      </c>
      <c r="DH14" s="64">
        <v>-2E-3</v>
      </c>
      <c r="DI14" s="64">
        <v>0.17499999999999999</v>
      </c>
      <c r="DJ14" s="64">
        <v>0.2011684518013632</v>
      </c>
      <c r="DK14" s="51">
        <v>88</v>
      </c>
      <c r="DL14" s="64">
        <v>-2E-3</v>
      </c>
      <c r="DM14" s="64">
        <v>7.1999999999999995E-2</v>
      </c>
      <c r="DN14" s="64">
        <v>0.2011684518013632</v>
      </c>
      <c r="DO14" s="51">
        <v>36.799999999999997</v>
      </c>
      <c r="DP14" s="64">
        <v>-2E-3</v>
      </c>
      <c r="DQ14" s="64">
        <v>0.185</v>
      </c>
      <c r="DR14" s="64">
        <v>0.2011684518013632</v>
      </c>
      <c r="DS14" s="51">
        <v>93</v>
      </c>
      <c r="DT14" s="64">
        <v>-2E-3</v>
      </c>
      <c r="DU14" s="64">
        <v>0.187</v>
      </c>
      <c r="DV14" s="64">
        <v>0.2011684518013632</v>
      </c>
      <c r="DW14" s="51">
        <v>94</v>
      </c>
      <c r="DX14" s="64">
        <v>-2E-3</v>
      </c>
      <c r="DY14" s="64">
        <v>0.186</v>
      </c>
      <c r="DZ14" s="64">
        <v>0.2011684518013632</v>
      </c>
      <c r="EA14" s="51">
        <v>93.5</v>
      </c>
      <c r="EB14" s="64">
        <v>-2E-3</v>
      </c>
      <c r="EC14" s="64">
        <v>0.17399999999999999</v>
      </c>
      <c r="ED14" s="64">
        <v>0.2011684518013632</v>
      </c>
      <c r="EE14" s="51">
        <v>87.5</v>
      </c>
      <c r="EF14" s="64">
        <v>-1E-3</v>
      </c>
      <c r="EG14" s="64">
        <v>-1E-3</v>
      </c>
      <c r="EH14" s="35" t="s">
        <v>439</v>
      </c>
      <c r="EI14" s="64">
        <v>-1E-3</v>
      </c>
      <c r="EJ14" s="64">
        <v>-1E-3</v>
      </c>
      <c r="EK14" s="35" t="s">
        <v>439</v>
      </c>
      <c r="EL14" s="64">
        <v>-2E-3</v>
      </c>
      <c r="EM14" s="64">
        <v>-1E-3</v>
      </c>
      <c r="EN14" s="35" t="s">
        <v>439</v>
      </c>
      <c r="EO14" s="64">
        <v>-2E-3</v>
      </c>
      <c r="EP14" s="64">
        <v>-2E-3</v>
      </c>
      <c r="EQ14" s="53" t="s">
        <v>439</v>
      </c>
      <c r="ER14" s="64">
        <v>-2E-3</v>
      </c>
      <c r="ES14" s="64">
        <v>-2E-3</v>
      </c>
      <c r="ET14" s="55" t="s">
        <v>439</v>
      </c>
      <c r="EU14" s="64">
        <v>-2E-3</v>
      </c>
      <c r="EV14" s="64">
        <v>-3.0000000000000001E-3</v>
      </c>
      <c r="EW14" s="55" t="s">
        <v>439</v>
      </c>
      <c r="EX14" s="64">
        <v>-2E-3</v>
      </c>
      <c r="EY14" s="64">
        <v>-2E-3</v>
      </c>
      <c r="EZ14" s="55" t="s">
        <v>439</v>
      </c>
      <c r="FA14" s="64">
        <v>-2E-3</v>
      </c>
      <c r="FB14" s="64">
        <v>-3.0000000000000001E-3</v>
      </c>
      <c r="FC14" s="55" t="s">
        <v>439</v>
      </c>
      <c r="FD14" s="73">
        <v>9.8000000000000004E-2</v>
      </c>
      <c r="FE14" s="73">
        <v>9.8832911392405062E-2</v>
      </c>
      <c r="FF14" s="51">
        <v>99.2</v>
      </c>
    </row>
    <row r="15" spans="1:172" ht="14.25" x14ac:dyDescent="0.2">
      <c r="A15" s="136" t="s">
        <v>37</v>
      </c>
      <c r="B15" s="136"/>
      <c r="C15" s="11" t="s">
        <v>38</v>
      </c>
      <c r="D15" s="44" t="s">
        <v>36</v>
      </c>
      <c r="E15" s="37">
        <v>0.02</v>
      </c>
      <c r="F15" s="56">
        <v>0.5</v>
      </c>
      <c r="G15" s="56">
        <v>9.8539999999999992</v>
      </c>
      <c r="H15" s="56">
        <v>9.8901111111111106</v>
      </c>
      <c r="I15" s="50">
        <v>99.6</v>
      </c>
      <c r="J15" s="56">
        <v>19.760000000000002</v>
      </c>
      <c r="K15" s="68">
        <v>19.981999999999999</v>
      </c>
      <c r="L15" s="50">
        <v>98.9</v>
      </c>
      <c r="M15" s="56">
        <v>19.649999999999999</v>
      </c>
      <c r="N15" s="68">
        <v>19.981999999999999</v>
      </c>
      <c r="O15" s="50">
        <v>98.3</v>
      </c>
      <c r="P15" s="56">
        <v>20.27</v>
      </c>
      <c r="Q15" s="68">
        <v>19.981999999999999</v>
      </c>
      <c r="R15" s="50">
        <v>101.4</v>
      </c>
      <c r="S15" s="64">
        <v>20.190000000000001</v>
      </c>
      <c r="T15" s="64">
        <v>19.981999999999999</v>
      </c>
      <c r="U15" s="51">
        <v>101</v>
      </c>
      <c r="V15" s="64">
        <v>20.37</v>
      </c>
      <c r="W15" s="64">
        <v>19.981999999999999</v>
      </c>
      <c r="X15" s="51">
        <v>101.9</v>
      </c>
      <c r="Y15" s="64">
        <v>20.96</v>
      </c>
      <c r="Z15" s="64">
        <v>19.981999999999999</v>
      </c>
      <c r="AA15" s="51">
        <v>104.89440496446802</v>
      </c>
      <c r="AB15" s="64">
        <v>20.92</v>
      </c>
      <c r="AC15" s="64">
        <v>19.981999999999999</v>
      </c>
      <c r="AD15" s="51">
        <v>104.69422480232211</v>
      </c>
      <c r="AE15" s="64">
        <v>20.79</v>
      </c>
      <c r="AF15" s="64">
        <v>19.981999999999999</v>
      </c>
      <c r="AG15" s="51">
        <v>104.04363927534781</v>
      </c>
      <c r="AH15" s="64">
        <v>20.84</v>
      </c>
      <c r="AI15" s="64">
        <v>19.981999999999999</v>
      </c>
      <c r="AJ15" s="51">
        <v>104.29386447803024</v>
      </c>
      <c r="AK15" s="48">
        <v>-7.0000000000000001E-3</v>
      </c>
      <c r="AL15" s="66" t="s">
        <v>438</v>
      </c>
      <c r="AM15" s="64">
        <v>-8.0000000000000002E-3</v>
      </c>
      <c r="AN15" s="61" t="s">
        <v>438</v>
      </c>
      <c r="AO15" s="64">
        <v>-5.0000000000000001E-3</v>
      </c>
      <c r="AP15" s="61" t="s">
        <v>438</v>
      </c>
      <c r="AQ15" s="64">
        <v>-7.0000000000000001E-3</v>
      </c>
      <c r="AR15" s="61" t="s">
        <v>438</v>
      </c>
      <c r="AS15" s="56">
        <v>-8.9999999999999993E-3</v>
      </c>
      <c r="AT15" s="65" t="s">
        <v>438</v>
      </c>
      <c r="AU15" s="64">
        <v>-8.0000000000000002E-3</v>
      </c>
      <c r="AV15" s="61" t="s">
        <v>438</v>
      </c>
      <c r="AW15" s="64">
        <v>-8.9999999999999993E-3</v>
      </c>
      <c r="AX15" s="61" t="s">
        <v>438</v>
      </c>
      <c r="AY15" s="64">
        <v>-8.9999999999999993E-3</v>
      </c>
      <c r="AZ15" s="61" t="s">
        <v>438</v>
      </c>
      <c r="BA15" s="64">
        <v>-8.9999999999999993E-3</v>
      </c>
      <c r="BB15" s="61" t="s">
        <v>438</v>
      </c>
      <c r="BC15" s="64">
        <v>-8.9999999999999993E-3</v>
      </c>
      <c r="BD15" s="61" t="s">
        <v>438</v>
      </c>
      <c r="BE15" s="64">
        <v>53.25</v>
      </c>
      <c r="BF15" s="35">
        <v>48.4</v>
      </c>
      <c r="BG15" s="51">
        <v>110</v>
      </c>
      <c r="BH15" s="64">
        <v>55.43</v>
      </c>
      <c r="BI15" s="35">
        <v>48.3</v>
      </c>
      <c r="BJ15" s="51">
        <v>114.8</v>
      </c>
      <c r="BK15" s="64">
        <v>55.68</v>
      </c>
      <c r="BL15" s="35">
        <v>48.4</v>
      </c>
      <c r="BM15" s="51">
        <v>115</v>
      </c>
      <c r="BN15" s="64">
        <v>58.41</v>
      </c>
      <c r="BO15" s="35">
        <v>48.3</v>
      </c>
      <c r="BP15" s="51">
        <v>120.9</v>
      </c>
      <c r="BQ15" s="64">
        <v>-6.0000000000000001E-3</v>
      </c>
      <c r="BR15" s="64">
        <v>-8.9999999999999993E-3</v>
      </c>
      <c r="BS15" s="35" t="s">
        <v>439</v>
      </c>
      <c r="BT15" s="64">
        <v>-8.9999999999999993E-3</v>
      </c>
      <c r="BU15" s="64">
        <v>-8.9999999999999993E-3</v>
      </c>
      <c r="BV15" s="35" t="s">
        <v>439</v>
      </c>
      <c r="BW15" s="64">
        <v>-7.0000000000000001E-3</v>
      </c>
      <c r="BX15" s="64">
        <v>-8.0000000000000002E-3</v>
      </c>
      <c r="BY15" s="35" t="s">
        <v>439</v>
      </c>
      <c r="BZ15" s="64">
        <v>-7.0000000000000001E-3</v>
      </c>
      <c r="CA15" s="64">
        <v>-3.0000000000000001E-3</v>
      </c>
      <c r="CB15" s="55" t="s">
        <v>439</v>
      </c>
      <c r="CC15" s="64">
        <v>-6.0000000000000001E-3</v>
      </c>
      <c r="CD15" s="64">
        <v>-7.0000000000000001E-3</v>
      </c>
      <c r="CE15" s="55" t="s">
        <v>439</v>
      </c>
      <c r="CF15" s="64">
        <v>-6.0000000000000001E-3</v>
      </c>
      <c r="CG15" s="64">
        <v>1.014</v>
      </c>
      <c r="CH15" s="64">
        <v>1</v>
      </c>
      <c r="CI15" s="51">
        <v>102</v>
      </c>
      <c r="CJ15" s="64">
        <v>-6.0000000000000001E-3</v>
      </c>
      <c r="CK15" s="64">
        <v>1.008</v>
      </c>
      <c r="CL15" s="64">
        <v>1</v>
      </c>
      <c r="CM15" s="51">
        <v>101.4</v>
      </c>
      <c r="CN15" s="64">
        <v>-6.0000000000000001E-3</v>
      </c>
      <c r="CO15" s="64">
        <v>1.016</v>
      </c>
      <c r="CP15" s="64">
        <v>1</v>
      </c>
      <c r="CQ15" s="51">
        <v>102.2</v>
      </c>
      <c r="CR15" s="64">
        <v>-8.9999999999999993E-3</v>
      </c>
      <c r="CS15" s="64">
        <v>1.0549999999999999</v>
      </c>
      <c r="CT15" s="64">
        <v>1</v>
      </c>
      <c r="CU15" s="51">
        <v>106.4</v>
      </c>
      <c r="CV15" s="64">
        <v>-8.9999999999999993E-3</v>
      </c>
      <c r="CW15" s="64">
        <v>1.05</v>
      </c>
      <c r="CX15" s="64">
        <v>1</v>
      </c>
      <c r="CY15" s="51">
        <v>105.9</v>
      </c>
      <c r="CZ15" s="64">
        <v>-5.0000000000000001E-3</v>
      </c>
      <c r="DA15" s="64">
        <v>1.044</v>
      </c>
      <c r="DB15" s="64">
        <v>1</v>
      </c>
      <c r="DC15" s="51">
        <v>104.9</v>
      </c>
      <c r="DD15" s="64">
        <v>-5.0000000000000001E-3</v>
      </c>
      <c r="DE15" s="64">
        <v>1.044</v>
      </c>
      <c r="DF15" s="64">
        <v>1</v>
      </c>
      <c r="DG15" s="51">
        <v>104.9</v>
      </c>
      <c r="DH15" s="64">
        <v>-7.0000000000000001E-3</v>
      </c>
      <c r="DI15" s="64">
        <v>1.0669999999999999</v>
      </c>
      <c r="DJ15" s="64">
        <v>1</v>
      </c>
      <c r="DK15" s="51">
        <v>107.4</v>
      </c>
      <c r="DL15" s="64">
        <v>-8.0000000000000002E-3</v>
      </c>
      <c r="DM15" s="64">
        <v>1.0609999999999999</v>
      </c>
      <c r="DN15" s="64">
        <v>1</v>
      </c>
      <c r="DO15" s="51">
        <v>106.9</v>
      </c>
      <c r="DP15" s="64">
        <v>-7.0000000000000001E-3</v>
      </c>
      <c r="DQ15" s="64">
        <v>1.0629999999999999</v>
      </c>
      <c r="DR15" s="64">
        <v>1</v>
      </c>
      <c r="DS15" s="51">
        <v>107</v>
      </c>
      <c r="DT15" s="64">
        <v>-7.0000000000000001E-3</v>
      </c>
      <c r="DU15" s="64">
        <v>1.0629999999999999</v>
      </c>
      <c r="DV15" s="64">
        <v>1</v>
      </c>
      <c r="DW15" s="51">
        <v>107</v>
      </c>
      <c r="DX15" s="64">
        <v>-6.0000000000000001E-3</v>
      </c>
      <c r="DY15" s="64">
        <v>1.073</v>
      </c>
      <c r="DZ15" s="64">
        <v>1</v>
      </c>
      <c r="EA15" s="51">
        <v>107.9</v>
      </c>
      <c r="EB15" s="64">
        <v>-6.0000000000000001E-3</v>
      </c>
      <c r="EC15" s="64">
        <v>1.0680000000000001</v>
      </c>
      <c r="ED15" s="64">
        <v>1</v>
      </c>
      <c r="EE15" s="51">
        <v>107.4</v>
      </c>
      <c r="EF15" s="64">
        <v>-6.0000000000000001E-3</v>
      </c>
      <c r="EG15" s="64">
        <v>-6.0000000000000001E-3</v>
      </c>
      <c r="EH15" s="35" t="s">
        <v>439</v>
      </c>
      <c r="EI15" s="64">
        <v>-6.0000000000000001E-3</v>
      </c>
      <c r="EJ15" s="64">
        <v>-6.0000000000000001E-3</v>
      </c>
      <c r="EK15" s="35" t="s">
        <v>439</v>
      </c>
      <c r="EL15" s="64">
        <v>-8.9999999999999993E-3</v>
      </c>
      <c r="EM15" s="64">
        <v>-8.0000000000000002E-3</v>
      </c>
      <c r="EN15" s="35" t="s">
        <v>439</v>
      </c>
      <c r="EO15" s="64">
        <v>-5.0000000000000001E-3</v>
      </c>
      <c r="EP15" s="64">
        <v>-6.0000000000000001E-3</v>
      </c>
      <c r="EQ15" s="53" t="s">
        <v>439</v>
      </c>
      <c r="ER15" s="64">
        <v>-7.0000000000000001E-3</v>
      </c>
      <c r="ES15" s="64">
        <v>-7.0000000000000001E-3</v>
      </c>
      <c r="ET15" s="55" t="s">
        <v>439</v>
      </c>
      <c r="EU15" s="64">
        <v>-8.0000000000000002E-3</v>
      </c>
      <c r="EV15" s="64">
        <v>-7.0000000000000001E-3</v>
      </c>
      <c r="EW15" s="55" t="s">
        <v>439</v>
      </c>
      <c r="EX15" s="64">
        <v>-7.0000000000000001E-3</v>
      </c>
      <c r="EY15" s="64">
        <v>-7.0000000000000001E-3</v>
      </c>
      <c r="EZ15" s="55" t="s">
        <v>439</v>
      </c>
      <c r="FA15" s="64">
        <v>-6.0000000000000001E-3</v>
      </c>
      <c r="FB15" s="64">
        <v>-6.0000000000000001E-3</v>
      </c>
      <c r="FC15" s="55" t="s">
        <v>439</v>
      </c>
      <c r="FD15" s="73">
        <v>0.43099999999999999</v>
      </c>
      <c r="FE15" s="73">
        <v>0.50047338262476904</v>
      </c>
      <c r="FF15" s="51">
        <v>86.1</v>
      </c>
    </row>
    <row r="16" spans="1:172" ht="14.25" x14ac:dyDescent="0.2">
      <c r="A16" s="136" t="s">
        <v>39</v>
      </c>
      <c r="B16" s="136"/>
      <c r="C16" s="11" t="s">
        <v>40</v>
      </c>
      <c r="D16" s="44" t="s">
        <v>36</v>
      </c>
      <c r="E16" s="38">
        <v>0.2</v>
      </c>
      <c r="F16" s="56">
        <v>0.2</v>
      </c>
      <c r="G16" s="56">
        <v>10.17</v>
      </c>
      <c r="H16" s="56">
        <v>10.106174509803921</v>
      </c>
      <c r="I16" s="50">
        <v>100.6</v>
      </c>
      <c r="J16" s="56">
        <v>1.92</v>
      </c>
      <c r="K16" s="68">
        <v>1.9940513833992095</v>
      </c>
      <c r="L16" s="50">
        <v>96.3</v>
      </c>
      <c r="M16" s="56">
        <v>1.9</v>
      </c>
      <c r="N16" s="68">
        <v>1.9940513833992095</v>
      </c>
      <c r="O16" s="50">
        <v>95.3</v>
      </c>
      <c r="P16" s="56">
        <v>1.948</v>
      </c>
      <c r="Q16" s="68">
        <v>1.9940513833992095</v>
      </c>
      <c r="R16" s="50">
        <v>97.7</v>
      </c>
      <c r="S16" s="64">
        <v>1.978</v>
      </c>
      <c r="T16" s="64">
        <v>1.9940513833992095</v>
      </c>
      <c r="U16" s="51">
        <v>99.2</v>
      </c>
      <c r="V16" s="64">
        <v>1.952</v>
      </c>
      <c r="W16" s="64">
        <v>1.9940513833992095</v>
      </c>
      <c r="X16" s="51">
        <v>97.9</v>
      </c>
      <c r="Y16" s="64">
        <v>2.0259999999999998</v>
      </c>
      <c r="Z16" s="64">
        <v>1.9940513833992095</v>
      </c>
      <c r="AA16" s="51">
        <v>101.60219625566158</v>
      </c>
      <c r="AB16" s="64">
        <v>2.012</v>
      </c>
      <c r="AC16" s="64">
        <v>1.9940513833992095</v>
      </c>
      <c r="AD16" s="51">
        <v>100.9001080288209</v>
      </c>
      <c r="AE16" s="64">
        <v>2.0190000000000001</v>
      </c>
      <c r="AF16" s="64">
        <v>1.9940513833992095</v>
      </c>
      <c r="AG16" s="51">
        <v>101.25115214224125</v>
      </c>
      <c r="AH16" s="64">
        <v>2.0059999999999998</v>
      </c>
      <c r="AI16" s="64">
        <v>1.9940513833992095</v>
      </c>
      <c r="AJ16" s="51">
        <v>100.59921307446058</v>
      </c>
      <c r="AK16" s="48">
        <v>1E-3</v>
      </c>
      <c r="AL16" s="66" t="s">
        <v>438</v>
      </c>
      <c r="AM16" s="64">
        <v>-2E-3</v>
      </c>
      <c r="AN16" s="61" t="s">
        <v>438</v>
      </c>
      <c r="AO16" s="64">
        <v>7.0000000000000001E-3</v>
      </c>
      <c r="AP16" s="61" t="s">
        <v>438</v>
      </c>
      <c r="AQ16" s="64">
        <v>1E-3</v>
      </c>
      <c r="AR16" s="61" t="s">
        <v>438</v>
      </c>
      <c r="AS16" s="56">
        <v>-4.0000000000000001E-3</v>
      </c>
      <c r="AT16" s="65" t="s">
        <v>438</v>
      </c>
      <c r="AU16" s="64">
        <v>0</v>
      </c>
      <c r="AV16" s="61" t="s">
        <v>438</v>
      </c>
      <c r="AW16" s="64">
        <v>-8.9999999999999993E-3</v>
      </c>
      <c r="AX16" s="61" t="s">
        <v>438</v>
      </c>
      <c r="AY16" s="64">
        <v>2E-3</v>
      </c>
      <c r="AZ16" s="61" t="s">
        <v>438</v>
      </c>
      <c r="BA16" s="64">
        <v>4.0000000000000001E-3</v>
      </c>
      <c r="BB16" s="61" t="s">
        <v>438</v>
      </c>
      <c r="BC16" s="64">
        <v>-1.0999999999999999E-2</v>
      </c>
      <c r="BD16" s="61" t="s">
        <v>438</v>
      </c>
      <c r="BE16" s="64">
        <v>7.0000000000000001E-3</v>
      </c>
      <c r="BF16" s="35" t="s">
        <v>16</v>
      </c>
      <c r="BG16" s="51" t="s">
        <v>16</v>
      </c>
      <c r="BH16" s="64">
        <v>4.0449999999999999</v>
      </c>
      <c r="BI16" s="35">
        <v>4</v>
      </c>
      <c r="BJ16" s="51">
        <v>101.1</v>
      </c>
      <c r="BK16" s="64">
        <v>-1.9E-2</v>
      </c>
      <c r="BL16" s="35" t="s">
        <v>16</v>
      </c>
      <c r="BM16" s="51" t="s">
        <v>16</v>
      </c>
      <c r="BN16" s="64">
        <v>4.2960000000000003</v>
      </c>
      <c r="BO16" s="35">
        <v>4</v>
      </c>
      <c r="BP16" s="51">
        <v>107.4</v>
      </c>
      <c r="BQ16" s="64">
        <v>-1E-3</v>
      </c>
      <c r="BR16" s="64">
        <v>4.0000000000000001E-3</v>
      </c>
      <c r="BS16" s="35" t="s">
        <v>439</v>
      </c>
      <c r="BT16" s="64">
        <v>3.0000000000000001E-3</v>
      </c>
      <c r="BU16" s="64">
        <v>-1E-3</v>
      </c>
      <c r="BV16" s="35" t="s">
        <v>439</v>
      </c>
      <c r="BW16" s="64">
        <v>-1.0999999999999999E-2</v>
      </c>
      <c r="BX16" s="64">
        <v>1E-3</v>
      </c>
      <c r="BY16" s="35" t="s">
        <v>439</v>
      </c>
      <c r="BZ16" s="64">
        <v>-8.0000000000000002E-3</v>
      </c>
      <c r="CA16" s="64">
        <v>1E-3</v>
      </c>
      <c r="CB16" s="55" t="s">
        <v>439</v>
      </c>
      <c r="CC16" s="64">
        <v>-1.2999999999999999E-2</v>
      </c>
      <c r="CD16" s="64">
        <v>-4.0000000000000001E-3</v>
      </c>
      <c r="CE16" s="55" t="s">
        <v>439</v>
      </c>
      <c r="CF16" s="64">
        <v>-1E-3</v>
      </c>
      <c r="CG16" s="64">
        <v>0.95</v>
      </c>
      <c r="CH16" s="64">
        <v>1.0108695652173914</v>
      </c>
      <c r="CI16" s="51">
        <v>94.1</v>
      </c>
      <c r="CJ16" s="64">
        <v>-1E-3</v>
      </c>
      <c r="CK16" s="64">
        <v>0.96</v>
      </c>
      <c r="CL16" s="64">
        <v>1.0108695652173914</v>
      </c>
      <c r="CM16" s="51">
        <v>95.1</v>
      </c>
      <c r="CN16" s="64">
        <v>2E-3</v>
      </c>
      <c r="CO16" s="64">
        <v>0.98199999999999998</v>
      </c>
      <c r="CP16" s="64">
        <v>1.0108695652173914</v>
      </c>
      <c r="CQ16" s="51">
        <v>96.9</v>
      </c>
      <c r="CR16" s="64">
        <v>3.0000000000000001E-3</v>
      </c>
      <c r="CS16" s="64">
        <v>1.0249999999999999</v>
      </c>
      <c r="CT16" s="64">
        <v>1.0108695652173914</v>
      </c>
      <c r="CU16" s="51">
        <v>101.1</v>
      </c>
      <c r="CV16" s="64">
        <v>3.0000000000000001E-3</v>
      </c>
      <c r="CW16" s="64">
        <v>0.98399999999999999</v>
      </c>
      <c r="CX16" s="64">
        <v>1.0108695652173914</v>
      </c>
      <c r="CY16" s="51">
        <v>97</v>
      </c>
      <c r="CZ16" s="64">
        <v>6.0000000000000001E-3</v>
      </c>
      <c r="DA16" s="64">
        <v>0.97299999999999998</v>
      </c>
      <c r="DB16" s="64">
        <v>1.0108695652173914</v>
      </c>
      <c r="DC16" s="51">
        <v>95.7</v>
      </c>
      <c r="DD16" s="64">
        <v>6.0000000000000001E-3</v>
      </c>
      <c r="DE16" s="64">
        <v>0.97299999999999998</v>
      </c>
      <c r="DF16" s="64">
        <v>1.0108695652173914</v>
      </c>
      <c r="DG16" s="51">
        <v>95.7</v>
      </c>
      <c r="DH16" s="64">
        <v>-1.0999999999999999E-2</v>
      </c>
      <c r="DI16" s="64">
        <v>1.0089999999999999</v>
      </c>
      <c r="DJ16" s="64">
        <v>1.0108695652173914</v>
      </c>
      <c r="DK16" s="51">
        <v>100.9</v>
      </c>
      <c r="DL16" s="64">
        <v>-3.0000000000000001E-3</v>
      </c>
      <c r="DM16" s="64">
        <v>0.97799999999999998</v>
      </c>
      <c r="DN16" s="64">
        <v>1.0108695652173914</v>
      </c>
      <c r="DO16" s="51">
        <v>97</v>
      </c>
      <c r="DP16" s="64">
        <v>-8.0000000000000002E-3</v>
      </c>
      <c r="DQ16" s="64">
        <v>0.99399999999999999</v>
      </c>
      <c r="DR16" s="64">
        <v>1.0108695652173914</v>
      </c>
      <c r="DS16" s="51">
        <v>99.1</v>
      </c>
      <c r="DT16" s="64">
        <v>-8.0000000000000002E-3</v>
      </c>
      <c r="DU16" s="64">
        <v>1.018</v>
      </c>
      <c r="DV16" s="64">
        <v>1.0108695652173914</v>
      </c>
      <c r="DW16" s="51">
        <v>101.5</v>
      </c>
      <c r="DX16" s="64">
        <v>-1.2999999999999999E-2</v>
      </c>
      <c r="DY16" s="64">
        <v>1.0069999999999999</v>
      </c>
      <c r="DZ16" s="64">
        <v>1.0108695652173914</v>
      </c>
      <c r="EA16" s="51">
        <v>100.9</v>
      </c>
      <c r="EB16" s="64">
        <v>-1.2999999999999999E-2</v>
      </c>
      <c r="EC16" s="64">
        <v>0.99099999999999999</v>
      </c>
      <c r="ED16" s="64">
        <v>1.0108695652173914</v>
      </c>
      <c r="EE16" s="51">
        <v>99.3</v>
      </c>
      <c r="EF16" s="64">
        <v>-1E-3</v>
      </c>
      <c r="EG16" s="64">
        <v>-1.7999999999999999E-2</v>
      </c>
      <c r="EH16" s="35" t="s">
        <v>439</v>
      </c>
      <c r="EI16" s="64">
        <v>2E-3</v>
      </c>
      <c r="EJ16" s="64">
        <v>0.01</v>
      </c>
      <c r="EK16" s="35" t="s">
        <v>439</v>
      </c>
      <c r="EL16" s="64">
        <v>3.0000000000000001E-3</v>
      </c>
      <c r="EM16" s="64">
        <v>7.0000000000000001E-3</v>
      </c>
      <c r="EN16" s="35" t="s">
        <v>439</v>
      </c>
      <c r="EO16" s="64">
        <v>6.0000000000000001E-3</v>
      </c>
      <c r="EP16" s="64">
        <v>5.0000000000000001E-3</v>
      </c>
      <c r="EQ16" s="53" t="s">
        <v>439</v>
      </c>
      <c r="ER16" s="64">
        <v>-1.0999999999999999E-2</v>
      </c>
      <c r="ES16" s="64">
        <v>-0.01</v>
      </c>
      <c r="ET16" s="55" t="s">
        <v>439</v>
      </c>
      <c r="EU16" s="64">
        <v>-3.0000000000000001E-3</v>
      </c>
      <c r="EV16" s="64">
        <v>-7.0000000000000001E-3</v>
      </c>
      <c r="EW16" s="55" t="s">
        <v>439</v>
      </c>
      <c r="EX16" s="64">
        <v>-8.0000000000000002E-3</v>
      </c>
      <c r="EY16" s="64">
        <v>-1E-3</v>
      </c>
      <c r="EZ16" s="55" t="s">
        <v>439</v>
      </c>
      <c r="FA16" s="64">
        <v>-1.2999999999999999E-2</v>
      </c>
      <c r="FB16" s="64">
        <v>0</v>
      </c>
      <c r="FC16" s="55" t="s">
        <v>439</v>
      </c>
      <c r="FD16" s="73">
        <v>0.18</v>
      </c>
      <c r="FE16" s="73">
        <v>0.19960256916996044</v>
      </c>
      <c r="FF16" s="51">
        <v>90.2</v>
      </c>
    </row>
    <row r="17" spans="1:162" ht="14.25" x14ac:dyDescent="0.2">
      <c r="A17" s="136" t="s">
        <v>41</v>
      </c>
      <c r="B17" s="136"/>
      <c r="C17" s="43" t="s">
        <v>42</v>
      </c>
      <c r="D17" s="44" t="s">
        <v>36</v>
      </c>
      <c r="E17" s="38">
        <v>0.16</v>
      </c>
      <c r="F17" s="56">
        <v>0.5</v>
      </c>
      <c r="G17" s="56">
        <v>0.98099999999999998</v>
      </c>
      <c r="H17" s="56">
        <v>0.99401198801198809</v>
      </c>
      <c r="I17" s="50">
        <v>98.7</v>
      </c>
      <c r="J17" s="56">
        <v>2.0150000000000001</v>
      </c>
      <c r="K17" s="68">
        <v>2.0120079920079919</v>
      </c>
      <c r="L17" s="50">
        <v>100.1</v>
      </c>
      <c r="M17" s="56">
        <v>1.9630000000000001</v>
      </c>
      <c r="N17" s="68">
        <v>2.0120079920079919</v>
      </c>
      <c r="O17" s="50">
        <v>97.6</v>
      </c>
      <c r="P17" s="56">
        <v>2.0350000000000001</v>
      </c>
      <c r="Q17" s="68">
        <v>2.0120079920079919</v>
      </c>
      <c r="R17" s="50">
        <v>101.1</v>
      </c>
      <c r="S17" s="64">
        <v>2.0529999999999999</v>
      </c>
      <c r="T17" s="64">
        <v>2.0120079920079919</v>
      </c>
      <c r="U17" s="51">
        <v>102</v>
      </c>
      <c r="V17" s="64">
        <v>2.0449999999999999</v>
      </c>
      <c r="W17" s="64">
        <v>2.0120079920079919</v>
      </c>
      <c r="X17" s="51">
        <v>101.6</v>
      </c>
      <c r="Y17" s="64">
        <v>2.0990000000000002</v>
      </c>
      <c r="Z17" s="64">
        <v>2.0120079920079919</v>
      </c>
      <c r="AA17" s="51">
        <v>104.32364127466462</v>
      </c>
      <c r="AB17" s="64">
        <v>2.0870000000000002</v>
      </c>
      <c r="AC17" s="64">
        <v>2.0120079920079919</v>
      </c>
      <c r="AD17" s="51">
        <v>103.72722217257031</v>
      </c>
      <c r="AE17" s="64">
        <v>2.105</v>
      </c>
      <c r="AF17" s="64">
        <v>2.0120079920079919</v>
      </c>
      <c r="AG17" s="51">
        <v>104.62185082571176</v>
      </c>
      <c r="AH17" s="64">
        <v>2.1150000000000002</v>
      </c>
      <c r="AI17" s="64">
        <v>2.0120079920079919</v>
      </c>
      <c r="AJ17" s="51">
        <v>105.11886674412372</v>
      </c>
      <c r="AK17" s="48">
        <v>1.9E-2</v>
      </c>
      <c r="AL17" s="66" t="s">
        <v>438</v>
      </c>
      <c r="AM17" s="64">
        <v>3.2000000000000001E-2</v>
      </c>
      <c r="AN17" s="61" t="s">
        <v>438</v>
      </c>
      <c r="AO17" s="64">
        <v>1.9E-2</v>
      </c>
      <c r="AP17" s="61" t="s">
        <v>438</v>
      </c>
      <c r="AQ17" s="64">
        <v>0.02</v>
      </c>
      <c r="AR17" s="61" t="s">
        <v>438</v>
      </c>
      <c r="AS17" s="56">
        <v>2.1000000000000001E-2</v>
      </c>
      <c r="AT17" s="65" t="s">
        <v>438</v>
      </c>
      <c r="AU17" s="64">
        <v>0.02</v>
      </c>
      <c r="AV17" s="61" t="s">
        <v>438</v>
      </c>
      <c r="AW17" s="64">
        <v>0.02</v>
      </c>
      <c r="AX17" s="61" t="s">
        <v>438</v>
      </c>
      <c r="AY17" s="64">
        <v>0.02</v>
      </c>
      <c r="AZ17" s="61" t="s">
        <v>438</v>
      </c>
      <c r="BA17" s="64">
        <v>2.1999999999999999E-2</v>
      </c>
      <c r="BB17" s="61" t="s">
        <v>438</v>
      </c>
      <c r="BC17" s="64">
        <v>2.8000000000000001E-2</v>
      </c>
      <c r="BD17" s="61" t="s">
        <v>438</v>
      </c>
      <c r="BE17" s="64">
        <v>-0.11899999999999999</v>
      </c>
      <c r="BF17" s="35" t="s">
        <v>16</v>
      </c>
      <c r="BG17" s="51" t="s">
        <v>16</v>
      </c>
      <c r="BH17" s="64">
        <v>5.1420000000000003</v>
      </c>
      <c r="BI17" s="35">
        <v>5</v>
      </c>
      <c r="BJ17" s="51">
        <v>102.8</v>
      </c>
      <c r="BK17" s="64">
        <v>-0.108</v>
      </c>
      <c r="BL17" s="35" t="s">
        <v>16</v>
      </c>
      <c r="BM17" s="51" t="s">
        <v>16</v>
      </c>
      <c r="BN17" s="64">
        <v>5.4</v>
      </c>
      <c r="BO17" s="35">
        <v>5</v>
      </c>
      <c r="BP17" s="51">
        <v>108</v>
      </c>
      <c r="BQ17" s="64">
        <v>2.1000000000000001E-2</v>
      </c>
      <c r="BR17" s="64">
        <v>0.01</v>
      </c>
      <c r="BS17" s="35" t="s">
        <v>439</v>
      </c>
      <c r="BT17" s="64">
        <v>1.2999999999999999E-2</v>
      </c>
      <c r="BU17" s="64">
        <v>5.0000000000000001E-3</v>
      </c>
      <c r="BV17" s="35" t="s">
        <v>439</v>
      </c>
      <c r="BW17" s="64">
        <v>1.9E-2</v>
      </c>
      <c r="BX17" s="64">
        <v>6.0000000000000001E-3</v>
      </c>
      <c r="BY17" s="35" t="s">
        <v>439</v>
      </c>
      <c r="BZ17" s="64">
        <v>2.3E-2</v>
      </c>
      <c r="CA17" s="64">
        <v>7.0000000000000001E-3</v>
      </c>
      <c r="CB17" s="55" t="s">
        <v>439</v>
      </c>
      <c r="CC17" s="64">
        <v>2.7E-2</v>
      </c>
      <c r="CD17" s="64">
        <v>8.0000000000000002E-3</v>
      </c>
      <c r="CE17" s="55" t="s">
        <v>439</v>
      </c>
      <c r="CF17" s="64">
        <v>2.1000000000000001E-2</v>
      </c>
      <c r="CG17" s="64">
        <v>0.96799999999999997</v>
      </c>
      <c r="CH17" s="64">
        <v>1.0201798201798202</v>
      </c>
      <c r="CI17" s="51">
        <v>92.8</v>
      </c>
      <c r="CJ17" s="64">
        <v>2.1000000000000001E-2</v>
      </c>
      <c r="CK17" s="64">
        <v>0.98</v>
      </c>
      <c r="CL17" s="64">
        <v>1.0201798201798202</v>
      </c>
      <c r="CM17" s="51">
        <v>94</v>
      </c>
      <c r="CN17" s="64">
        <v>1.4E-2</v>
      </c>
      <c r="CO17" s="64">
        <v>0.97399999999999998</v>
      </c>
      <c r="CP17" s="64">
        <v>1.0201798201798202</v>
      </c>
      <c r="CQ17" s="51">
        <v>94.1</v>
      </c>
      <c r="CR17" s="64">
        <v>1.2999999999999999E-2</v>
      </c>
      <c r="CS17" s="64">
        <v>1.006</v>
      </c>
      <c r="CT17" s="64">
        <v>1.0201798201798202</v>
      </c>
      <c r="CU17" s="51">
        <v>97.3</v>
      </c>
      <c r="CV17" s="64">
        <v>1.2999999999999999E-2</v>
      </c>
      <c r="CW17" s="64">
        <v>1.014</v>
      </c>
      <c r="CX17" s="64">
        <v>1.0201798201798202</v>
      </c>
      <c r="CY17" s="51">
        <v>98.1</v>
      </c>
      <c r="CZ17" s="64">
        <v>1.7000000000000001E-2</v>
      </c>
      <c r="DA17" s="64">
        <v>1.006</v>
      </c>
      <c r="DB17" s="64">
        <v>1.0201798201798202</v>
      </c>
      <c r="DC17" s="51">
        <v>96.9</v>
      </c>
      <c r="DD17" s="64">
        <v>1.7000000000000001E-2</v>
      </c>
      <c r="DE17" s="64">
        <v>1.006</v>
      </c>
      <c r="DF17" s="64">
        <v>1.0201798201798202</v>
      </c>
      <c r="DG17" s="51">
        <v>96.9</v>
      </c>
      <c r="DH17" s="64">
        <v>1.9E-2</v>
      </c>
      <c r="DI17" s="64">
        <v>1.0189999999999999</v>
      </c>
      <c r="DJ17" s="64">
        <v>1.0201798201798202</v>
      </c>
      <c r="DK17" s="51">
        <v>98</v>
      </c>
      <c r="DL17" s="64">
        <v>1.4999999999999999E-2</v>
      </c>
      <c r="DM17" s="64">
        <v>1.0209999999999999</v>
      </c>
      <c r="DN17" s="64">
        <v>1.0201798201798202</v>
      </c>
      <c r="DO17" s="51">
        <v>98.6</v>
      </c>
      <c r="DP17" s="64">
        <v>2.3E-2</v>
      </c>
      <c r="DQ17" s="64">
        <v>1.022</v>
      </c>
      <c r="DR17" s="64">
        <v>1.0201798201798202</v>
      </c>
      <c r="DS17" s="51">
        <v>97.9</v>
      </c>
      <c r="DT17" s="64">
        <v>2.3E-2</v>
      </c>
      <c r="DU17" s="64">
        <v>1.044</v>
      </c>
      <c r="DV17" s="64">
        <v>1.0201798201798202</v>
      </c>
      <c r="DW17" s="51">
        <v>100.1</v>
      </c>
      <c r="DX17" s="64">
        <v>2.7E-2</v>
      </c>
      <c r="DY17" s="64">
        <v>1.03</v>
      </c>
      <c r="DZ17" s="64">
        <v>1.0201798201798202</v>
      </c>
      <c r="EA17" s="51">
        <v>98.3</v>
      </c>
      <c r="EB17" s="64">
        <v>2.7E-2</v>
      </c>
      <c r="EC17" s="64">
        <v>1.0409999999999999</v>
      </c>
      <c r="ED17" s="64">
        <v>1.0201798201798202</v>
      </c>
      <c r="EE17" s="51">
        <v>99.4</v>
      </c>
      <c r="EF17" s="64">
        <v>2.1000000000000001E-2</v>
      </c>
      <c r="EG17" s="64">
        <v>1.4E-2</v>
      </c>
      <c r="EH17" s="35" t="s">
        <v>439</v>
      </c>
      <c r="EI17" s="64">
        <v>1.4E-2</v>
      </c>
      <c r="EJ17" s="64">
        <v>1.0999999999999999E-2</v>
      </c>
      <c r="EK17" s="35" t="s">
        <v>439</v>
      </c>
      <c r="EL17" s="64">
        <v>1.2999999999999999E-2</v>
      </c>
      <c r="EM17" s="64">
        <v>0.01</v>
      </c>
      <c r="EN17" s="35" t="s">
        <v>439</v>
      </c>
      <c r="EO17" s="64">
        <v>1.7000000000000001E-2</v>
      </c>
      <c r="EP17" s="64">
        <v>1.2999999999999999E-2</v>
      </c>
      <c r="EQ17" s="53" t="s">
        <v>439</v>
      </c>
      <c r="ER17" s="64">
        <v>1.9E-2</v>
      </c>
      <c r="ES17" s="64">
        <v>1.6E-2</v>
      </c>
      <c r="ET17" s="55" t="s">
        <v>439</v>
      </c>
      <c r="EU17" s="64">
        <v>1.4999999999999999E-2</v>
      </c>
      <c r="EV17" s="64">
        <v>1.2E-2</v>
      </c>
      <c r="EW17" s="55" t="s">
        <v>439</v>
      </c>
      <c r="EX17" s="64">
        <v>2.3E-2</v>
      </c>
      <c r="EY17" s="64">
        <v>1.9E-2</v>
      </c>
      <c r="EZ17" s="55" t="s">
        <v>439</v>
      </c>
      <c r="FA17" s="64">
        <v>2.7E-2</v>
      </c>
      <c r="FB17" s="64">
        <v>2.1999999999999999E-2</v>
      </c>
      <c r="FC17" s="55" t="s">
        <v>439</v>
      </c>
      <c r="FD17" s="73">
        <v>0.54500000000000004</v>
      </c>
      <c r="FE17" s="73">
        <v>0.50350249750249754</v>
      </c>
      <c r="FF17" s="51">
        <v>108.2</v>
      </c>
    </row>
    <row r="18" spans="1:162" ht="14.25" x14ac:dyDescent="0.2">
      <c r="A18" s="136" t="s">
        <v>43</v>
      </c>
      <c r="B18" s="136"/>
      <c r="C18" s="43" t="s">
        <v>44</v>
      </c>
      <c r="D18" s="44" t="s">
        <v>36</v>
      </c>
      <c r="E18" s="38">
        <v>0.01</v>
      </c>
      <c r="F18" s="56">
        <v>0.1</v>
      </c>
      <c r="G18" s="56">
        <v>1.0089999999999999</v>
      </c>
      <c r="H18" s="56">
        <v>0.995130264446621</v>
      </c>
      <c r="I18" s="50">
        <v>101.4</v>
      </c>
      <c r="J18" s="56">
        <v>1.974</v>
      </c>
      <c r="K18" s="68">
        <v>2.010008</v>
      </c>
      <c r="L18" s="50">
        <v>98.2</v>
      </c>
      <c r="M18" s="56">
        <v>1.9730000000000001</v>
      </c>
      <c r="N18" s="68">
        <v>2.010008</v>
      </c>
      <c r="O18" s="50">
        <v>98.2</v>
      </c>
      <c r="P18" s="56">
        <v>2.0489999999999999</v>
      </c>
      <c r="Q18" s="68">
        <v>2.010008</v>
      </c>
      <c r="R18" s="50">
        <v>101.9</v>
      </c>
      <c r="S18" s="64">
        <v>2.0459999999999998</v>
      </c>
      <c r="T18" s="64">
        <v>2.010008</v>
      </c>
      <c r="U18" s="51">
        <v>101.8</v>
      </c>
      <c r="V18" s="64">
        <v>2.0139999999999998</v>
      </c>
      <c r="W18" s="64">
        <v>2.010008</v>
      </c>
      <c r="X18" s="51">
        <v>100.2</v>
      </c>
      <c r="Y18" s="64">
        <v>2.0699999999999998</v>
      </c>
      <c r="Z18" s="64">
        <v>2.010008</v>
      </c>
      <c r="AA18" s="51">
        <v>102.98466473765278</v>
      </c>
      <c r="AB18" s="64">
        <v>2.1139999999999999</v>
      </c>
      <c r="AC18" s="64">
        <v>2.010008</v>
      </c>
      <c r="AD18" s="51">
        <v>105.17371075139998</v>
      </c>
      <c r="AE18" s="64">
        <v>2.0910000000000002</v>
      </c>
      <c r="AF18" s="64">
        <v>2.010008</v>
      </c>
      <c r="AG18" s="51">
        <v>104.02943669875941</v>
      </c>
      <c r="AH18" s="64">
        <v>2.1080000000000001</v>
      </c>
      <c r="AI18" s="64">
        <v>2.010008</v>
      </c>
      <c r="AJ18" s="51">
        <v>104.8752044767981</v>
      </c>
      <c r="AK18" s="48">
        <v>0</v>
      </c>
      <c r="AL18" s="66" t="s">
        <v>438</v>
      </c>
      <c r="AM18" s="64">
        <v>0</v>
      </c>
      <c r="AN18" s="61" t="s">
        <v>438</v>
      </c>
      <c r="AO18" s="64">
        <v>0</v>
      </c>
      <c r="AP18" s="61" t="s">
        <v>438</v>
      </c>
      <c r="AQ18" s="64">
        <v>0</v>
      </c>
      <c r="AR18" s="61" t="s">
        <v>438</v>
      </c>
      <c r="AS18" s="56">
        <v>0</v>
      </c>
      <c r="AT18" s="65" t="s">
        <v>438</v>
      </c>
      <c r="AU18" s="64">
        <v>0</v>
      </c>
      <c r="AV18" s="61" t="s">
        <v>438</v>
      </c>
      <c r="AW18" s="64">
        <v>0</v>
      </c>
      <c r="AX18" s="61" t="s">
        <v>438</v>
      </c>
      <c r="AY18" s="64">
        <v>0</v>
      </c>
      <c r="AZ18" s="61" t="s">
        <v>438</v>
      </c>
      <c r="BA18" s="64">
        <v>0</v>
      </c>
      <c r="BB18" s="61" t="s">
        <v>438</v>
      </c>
      <c r="BC18" s="64">
        <v>0</v>
      </c>
      <c r="BD18" s="61" t="s">
        <v>438</v>
      </c>
      <c r="BE18" s="64">
        <v>1E-3</v>
      </c>
      <c r="BF18" s="35" t="s">
        <v>16</v>
      </c>
      <c r="BG18" s="51" t="s">
        <v>16</v>
      </c>
      <c r="BH18" s="64">
        <v>1.268</v>
      </c>
      <c r="BI18" s="35">
        <v>1.2</v>
      </c>
      <c r="BJ18" s="51">
        <v>105.7</v>
      </c>
      <c r="BK18" s="64">
        <v>1E-3</v>
      </c>
      <c r="BL18" s="35" t="s">
        <v>16</v>
      </c>
      <c r="BM18" s="51" t="s">
        <v>16</v>
      </c>
      <c r="BN18" s="64">
        <v>1.33</v>
      </c>
      <c r="BO18" s="35">
        <v>1.2</v>
      </c>
      <c r="BP18" s="51">
        <v>110.8</v>
      </c>
      <c r="BQ18" s="64">
        <v>4.0000000000000001E-3</v>
      </c>
      <c r="BR18" s="64">
        <v>0</v>
      </c>
      <c r="BS18" s="35" t="s">
        <v>439</v>
      </c>
      <c r="BT18" s="64">
        <v>3.0000000000000001E-3</v>
      </c>
      <c r="BU18" s="64">
        <v>1E-3</v>
      </c>
      <c r="BV18" s="35" t="s">
        <v>439</v>
      </c>
      <c r="BW18" s="64">
        <v>1.0999999999999999E-2</v>
      </c>
      <c r="BX18" s="64">
        <v>2E-3</v>
      </c>
      <c r="BY18" s="35" t="s">
        <v>439</v>
      </c>
      <c r="BZ18" s="64">
        <v>1.9E-2</v>
      </c>
      <c r="CA18" s="64">
        <v>3.0000000000000001E-3</v>
      </c>
      <c r="CB18" s="55" t="s">
        <v>439</v>
      </c>
      <c r="CC18" s="64">
        <v>3.1E-2</v>
      </c>
      <c r="CD18" s="64">
        <v>6.0000000000000001E-3</v>
      </c>
      <c r="CE18" s="55" t="s">
        <v>439</v>
      </c>
      <c r="CF18" s="64">
        <v>4.0000000000000001E-3</v>
      </c>
      <c r="CG18" s="64">
        <v>1.004</v>
      </c>
      <c r="CH18" s="64">
        <v>1.0074000000000001</v>
      </c>
      <c r="CI18" s="51">
        <v>99.3</v>
      </c>
      <c r="CJ18" s="64">
        <v>4.0000000000000001E-3</v>
      </c>
      <c r="CK18" s="64">
        <v>0.97799999999999998</v>
      </c>
      <c r="CL18" s="64">
        <v>1.0074000000000001</v>
      </c>
      <c r="CM18" s="51">
        <v>96.7</v>
      </c>
      <c r="CN18" s="64">
        <v>8.9999999999999993E-3</v>
      </c>
      <c r="CO18" s="64">
        <v>1.0029999999999999</v>
      </c>
      <c r="CP18" s="64">
        <v>1.0074000000000001</v>
      </c>
      <c r="CQ18" s="51">
        <v>98.7</v>
      </c>
      <c r="CR18" s="64">
        <v>3.0000000000000001E-3</v>
      </c>
      <c r="CS18" s="64">
        <v>1.0149999999999999</v>
      </c>
      <c r="CT18" s="64">
        <v>1.0074000000000001</v>
      </c>
      <c r="CU18" s="51">
        <v>100.5</v>
      </c>
      <c r="CV18" s="64">
        <v>3.0000000000000001E-3</v>
      </c>
      <c r="CW18" s="64">
        <v>1.03</v>
      </c>
      <c r="CX18" s="64">
        <v>1.0074000000000001</v>
      </c>
      <c r="CY18" s="51">
        <v>101.9</v>
      </c>
      <c r="CZ18" s="64">
        <v>0.01</v>
      </c>
      <c r="DA18" s="64">
        <v>1.008</v>
      </c>
      <c r="DB18" s="64">
        <v>1.0074000000000001</v>
      </c>
      <c r="DC18" s="51">
        <v>99.1</v>
      </c>
      <c r="DD18" s="64">
        <v>0.01</v>
      </c>
      <c r="DE18" s="64">
        <v>1.008</v>
      </c>
      <c r="DF18" s="64">
        <v>1.0074000000000001</v>
      </c>
      <c r="DG18" s="51">
        <v>99.1</v>
      </c>
      <c r="DH18" s="64">
        <v>1.0999999999999999E-2</v>
      </c>
      <c r="DI18" s="64">
        <v>1.024</v>
      </c>
      <c r="DJ18" s="64">
        <v>1.0074000000000001</v>
      </c>
      <c r="DK18" s="51">
        <v>100.6</v>
      </c>
      <c r="DL18" s="64">
        <v>3.0000000000000001E-3</v>
      </c>
      <c r="DM18" s="64">
        <v>1.016</v>
      </c>
      <c r="DN18" s="64">
        <v>1.0074000000000001</v>
      </c>
      <c r="DO18" s="51">
        <v>100.6</v>
      </c>
      <c r="DP18" s="64">
        <v>1.9E-2</v>
      </c>
      <c r="DQ18" s="64">
        <v>1.0349999999999999</v>
      </c>
      <c r="DR18" s="64">
        <v>1.0074000000000001</v>
      </c>
      <c r="DS18" s="51">
        <v>100.9</v>
      </c>
      <c r="DT18" s="64">
        <v>1.9E-2</v>
      </c>
      <c r="DU18" s="64">
        <v>1.038</v>
      </c>
      <c r="DV18" s="64">
        <v>1.0074000000000001</v>
      </c>
      <c r="DW18" s="51">
        <v>101.2</v>
      </c>
      <c r="DX18" s="64">
        <v>3.1E-2</v>
      </c>
      <c r="DY18" s="64">
        <v>1.0469999999999999</v>
      </c>
      <c r="DZ18" s="64">
        <v>1.0074000000000001</v>
      </c>
      <c r="EA18" s="51">
        <v>100.9</v>
      </c>
      <c r="EB18" s="64">
        <v>3.1E-2</v>
      </c>
      <c r="EC18" s="64">
        <v>1.06</v>
      </c>
      <c r="ED18" s="64">
        <v>1.0074000000000001</v>
      </c>
      <c r="EE18" s="51">
        <v>102.1</v>
      </c>
      <c r="EF18" s="64">
        <v>4.0000000000000001E-3</v>
      </c>
      <c r="EG18" s="64">
        <v>3.0000000000000001E-3</v>
      </c>
      <c r="EH18" s="35" t="s">
        <v>439</v>
      </c>
      <c r="EI18" s="64">
        <v>8.9999999999999993E-3</v>
      </c>
      <c r="EJ18" s="64">
        <v>8.9999999999999993E-3</v>
      </c>
      <c r="EK18" s="35" t="s">
        <v>439</v>
      </c>
      <c r="EL18" s="64">
        <v>3.0000000000000001E-3</v>
      </c>
      <c r="EM18" s="64">
        <v>3.0000000000000001E-3</v>
      </c>
      <c r="EN18" s="35" t="s">
        <v>439</v>
      </c>
      <c r="EO18" s="64">
        <v>0.01</v>
      </c>
      <c r="EP18" s="64">
        <v>0.01</v>
      </c>
      <c r="EQ18" s="53" t="s">
        <v>439</v>
      </c>
      <c r="ER18" s="64">
        <v>1.0999999999999999E-2</v>
      </c>
      <c r="ES18" s="64">
        <v>1.2E-2</v>
      </c>
      <c r="ET18" s="55" t="s">
        <v>439</v>
      </c>
      <c r="EU18" s="64">
        <v>3.0000000000000001E-3</v>
      </c>
      <c r="EV18" s="64">
        <v>3.0000000000000001E-3</v>
      </c>
      <c r="EW18" s="55" t="s">
        <v>439</v>
      </c>
      <c r="EX18" s="64">
        <v>1.9E-2</v>
      </c>
      <c r="EY18" s="64">
        <v>1.9E-2</v>
      </c>
      <c r="EZ18" s="55" t="s">
        <v>439</v>
      </c>
      <c r="FA18" s="64">
        <v>3.1E-2</v>
      </c>
      <c r="FB18" s="64">
        <v>3.1E-2</v>
      </c>
      <c r="FC18" s="55" t="s">
        <v>439</v>
      </c>
      <c r="FD18" s="73">
        <v>0.104</v>
      </c>
      <c r="FE18" s="73">
        <v>9.9099000000000007E-2</v>
      </c>
      <c r="FF18" s="51">
        <v>104.9</v>
      </c>
    </row>
    <row r="19" spans="1:162" ht="14.25" x14ac:dyDescent="0.2">
      <c r="A19" s="136" t="s">
        <v>45</v>
      </c>
      <c r="B19" s="136"/>
      <c r="C19" s="11" t="s">
        <v>46</v>
      </c>
      <c r="D19" s="44" t="s">
        <v>36</v>
      </c>
      <c r="E19" s="37">
        <v>0.05</v>
      </c>
      <c r="F19" s="56">
        <v>0.1</v>
      </c>
      <c r="G19" s="56">
        <v>0.97499999999999998</v>
      </c>
      <c r="H19" s="56">
        <v>0.99509001956947152</v>
      </c>
      <c r="I19" s="50">
        <v>98</v>
      </c>
      <c r="J19" s="56">
        <v>1.968</v>
      </c>
      <c r="K19" s="68">
        <v>2.0139725490196074</v>
      </c>
      <c r="L19" s="50">
        <v>97.7</v>
      </c>
      <c r="M19" s="56">
        <v>1.9339999999999999</v>
      </c>
      <c r="N19" s="68">
        <v>2.0139725490196074</v>
      </c>
      <c r="O19" s="50">
        <v>96</v>
      </c>
      <c r="P19" s="56">
        <v>1.9850000000000001</v>
      </c>
      <c r="Q19" s="68">
        <v>2.0139725490196074</v>
      </c>
      <c r="R19" s="50">
        <v>98.6</v>
      </c>
      <c r="S19" s="64">
        <v>1.9890000000000001</v>
      </c>
      <c r="T19" s="64">
        <v>2.0139725490196074</v>
      </c>
      <c r="U19" s="51">
        <v>98.8</v>
      </c>
      <c r="V19" s="64">
        <v>1.9950000000000001</v>
      </c>
      <c r="W19" s="64">
        <v>2.0139725490196074</v>
      </c>
      <c r="X19" s="51">
        <v>99.1</v>
      </c>
      <c r="Y19" s="64">
        <v>2.0409999999999999</v>
      </c>
      <c r="Z19" s="64">
        <v>2.0139725490196074</v>
      </c>
      <c r="AA19" s="51">
        <v>101.34199698965854</v>
      </c>
      <c r="AB19" s="64">
        <v>2.0299999999999998</v>
      </c>
      <c r="AC19" s="64">
        <v>2.0139725490196074</v>
      </c>
      <c r="AD19" s="51">
        <v>100.79581278246292</v>
      </c>
      <c r="AE19" s="64">
        <v>2.024</v>
      </c>
      <c r="AF19" s="64">
        <v>2.0139725490196074</v>
      </c>
      <c r="AG19" s="51">
        <v>100.49789412399259</v>
      </c>
      <c r="AH19" s="64">
        <v>2.0350000000000001</v>
      </c>
      <c r="AI19" s="64">
        <v>2.0139725490196074</v>
      </c>
      <c r="AJ19" s="51">
        <v>101.04407833118823</v>
      </c>
      <c r="AK19" s="48">
        <v>-1E-3</v>
      </c>
      <c r="AL19" s="66" t="s">
        <v>438</v>
      </c>
      <c r="AM19" s="64">
        <v>0</v>
      </c>
      <c r="AN19" s="61" t="s">
        <v>438</v>
      </c>
      <c r="AO19" s="64">
        <v>-1E-3</v>
      </c>
      <c r="AP19" s="61" t="s">
        <v>438</v>
      </c>
      <c r="AQ19" s="64">
        <v>1E-3</v>
      </c>
      <c r="AR19" s="61" t="s">
        <v>438</v>
      </c>
      <c r="AS19" s="56">
        <v>1E-3</v>
      </c>
      <c r="AT19" s="65" t="s">
        <v>438</v>
      </c>
      <c r="AU19" s="64">
        <v>2E-3</v>
      </c>
      <c r="AV19" s="61" t="s">
        <v>438</v>
      </c>
      <c r="AW19" s="64">
        <v>2E-3</v>
      </c>
      <c r="AX19" s="61" t="s">
        <v>438</v>
      </c>
      <c r="AY19" s="64">
        <v>2E-3</v>
      </c>
      <c r="AZ19" s="61" t="s">
        <v>438</v>
      </c>
      <c r="BA19" s="64">
        <v>2E-3</v>
      </c>
      <c r="BB19" s="61" t="s">
        <v>438</v>
      </c>
      <c r="BC19" s="64">
        <v>2E-3</v>
      </c>
      <c r="BD19" s="61" t="s">
        <v>438</v>
      </c>
      <c r="BE19" s="64">
        <v>2E-3</v>
      </c>
      <c r="BF19" s="35" t="s">
        <v>16</v>
      </c>
      <c r="BG19" s="51" t="s">
        <v>16</v>
      </c>
      <c r="BH19" s="64">
        <v>0.39600000000000002</v>
      </c>
      <c r="BI19" s="35">
        <v>0.4</v>
      </c>
      <c r="BJ19" s="51">
        <v>99</v>
      </c>
      <c r="BK19" s="64">
        <v>5.0000000000000001E-3</v>
      </c>
      <c r="BL19" s="35" t="s">
        <v>16</v>
      </c>
      <c r="BM19" s="51" t="s">
        <v>16</v>
      </c>
      <c r="BN19" s="64">
        <v>0.40899999999999997</v>
      </c>
      <c r="BO19" s="35">
        <v>0.4</v>
      </c>
      <c r="BP19" s="51">
        <v>102.3</v>
      </c>
      <c r="BQ19" s="64">
        <v>0</v>
      </c>
      <c r="BR19" s="64">
        <v>0</v>
      </c>
      <c r="BS19" s="35" t="s">
        <v>439</v>
      </c>
      <c r="BT19" s="64">
        <v>2E-3</v>
      </c>
      <c r="BU19" s="64">
        <v>1E-3</v>
      </c>
      <c r="BV19" s="35" t="s">
        <v>439</v>
      </c>
      <c r="BW19" s="64">
        <v>2E-3</v>
      </c>
      <c r="BX19" s="64">
        <v>2E-3</v>
      </c>
      <c r="BY19" s="35" t="s">
        <v>439</v>
      </c>
      <c r="BZ19" s="64">
        <v>3.0000000000000001E-3</v>
      </c>
      <c r="CA19" s="64">
        <v>2E-3</v>
      </c>
      <c r="CB19" s="55" t="s">
        <v>439</v>
      </c>
      <c r="CC19" s="64">
        <v>3.0000000000000001E-3</v>
      </c>
      <c r="CD19" s="64">
        <v>2E-3</v>
      </c>
      <c r="CE19" s="55" t="s">
        <v>439</v>
      </c>
      <c r="CF19" s="64">
        <v>0</v>
      </c>
      <c r="CG19" s="64">
        <v>0.97399999999999998</v>
      </c>
      <c r="CH19" s="64">
        <v>0.99980392156862752</v>
      </c>
      <c r="CI19" s="51">
        <v>97.4</v>
      </c>
      <c r="CJ19" s="64">
        <v>0</v>
      </c>
      <c r="CK19" s="64">
        <v>0.97399999999999998</v>
      </c>
      <c r="CL19" s="64">
        <v>0.99980392156862752</v>
      </c>
      <c r="CM19" s="51">
        <v>97.4</v>
      </c>
      <c r="CN19" s="64">
        <v>0</v>
      </c>
      <c r="CO19" s="64">
        <v>0.98199999999999998</v>
      </c>
      <c r="CP19" s="64">
        <v>0.99980392156862752</v>
      </c>
      <c r="CQ19" s="51">
        <v>98.2</v>
      </c>
      <c r="CR19" s="64">
        <v>2E-3</v>
      </c>
      <c r="CS19" s="64">
        <v>1.012</v>
      </c>
      <c r="CT19" s="64">
        <v>0.99980392156862752</v>
      </c>
      <c r="CU19" s="51">
        <v>101</v>
      </c>
      <c r="CV19" s="64">
        <v>2E-3</v>
      </c>
      <c r="CW19" s="64">
        <v>1.006</v>
      </c>
      <c r="CX19" s="64">
        <v>0.99980392156862752</v>
      </c>
      <c r="CY19" s="51">
        <v>100.4</v>
      </c>
      <c r="CZ19" s="64">
        <v>2E-3</v>
      </c>
      <c r="DA19" s="64">
        <v>0.99299999999999999</v>
      </c>
      <c r="DB19" s="64">
        <v>0.99980392156862752</v>
      </c>
      <c r="DC19" s="51">
        <v>99.1</v>
      </c>
      <c r="DD19" s="64">
        <v>2E-3</v>
      </c>
      <c r="DE19" s="64">
        <v>0.99299999999999999</v>
      </c>
      <c r="DF19" s="64">
        <v>0.99980392156862752</v>
      </c>
      <c r="DG19" s="51">
        <v>99.1</v>
      </c>
      <c r="DH19" s="64">
        <v>2E-3</v>
      </c>
      <c r="DI19" s="64">
        <v>1.0029999999999999</v>
      </c>
      <c r="DJ19" s="64">
        <v>0.99980392156862752</v>
      </c>
      <c r="DK19" s="51">
        <v>100.1</v>
      </c>
      <c r="DL19" s="64">
        <v>3.0000000000000001E-3</v>
      </c>
      <c r="DM19" s="64">
        <v>1.0069999999999999</v>
      </c>
      <c r="DN19" s="64">
        <v>0.99980392156862752</v>
      </c>
      <c r="DO19" s="51">
        <v>100.4</v>
      </c>
      <c r="DP19" s="64">
        <v>3.0000000000000001E-3</v>
      </c>
      <c r="DQ19" s="64">
        <v>1.008</v>
      </c>
      <c r="DR19" s="64">
        <v>0.99980392156862752</v>
      </c>
      <c r="DS19" s="51">
        <v>100.5</v>
      </c>
      <c r="DT19" s="64">
        <v>3.0000000000000001E-3</v>
      </c>
      <c r="DU19" s="64">
        <v>1.004</v>
      </c>
      <c r="DV19" s="64">
        <v>0.99980392156862752</v>
      </c>
      <c r="DW19" s="51">
        <v>100.1</v>
      </c>
      <c r="DX19" s="64">
        <v>3.0000000000000001E-3</v>
      </c>
      <c r="DY19" s="64">
        <v>1.0129999999999999</v>
      </c>
      <c r="DZ19" s="64">
        <v>0.99980392156862752</v>
      </c>
      <c r="EA19" s="51">
        <v>101</v>
      </c>
      <c r="EB19" s="64">
        <v>3.0000000000000001E-3</v>
      </c>
      <c r="EC19" s="64">
        <v>1.0109999999999999</v>
      </c>
      <c r="ED19" s="64">
        <v>0.99980392156862752</v>
      </c>
      <c r="EE19" s="51">
        <v>100.8</v>
      </c>
      <c r="EF19" s="64">
        <v>0</v>
      </c>
      <c r="EG19" s="64">
        <v>0</v>
      </c>
      <c r="EH19" s="35" t="s">
        <v>439</v>
      </c>
      <c r="EI19" s="64">
        <v>0</v>
      </c>
      <c r="EJ19" s="64">
        <v>0</v>
      </c>
      <c r="EK19" s="35" t="s">
        <v>439</v>
      </c>
      <c r="EL19" s="64">
        <v>2E-3</v>
      </c>
      <c r="EM19" s="64">
        <v>1E-3</v>
      </c>
      <c r="EN19" s="35" t="s">
        <v>439</v>
      </c>
      <c r="EO19" s="64">
        <v>2E-3</v>
      </c>
      <c r="EP19" s="64">
        <v>2E-3</v>
      </c>
      <c r="EQ19" s="53" t="s">
        <v>439</v>
      </c>
      <c r="ER19" s="64">
        <v>2E-3</v>
      </c>
      <c r="ES19" s="64">
        <v>2E-3</v>
      </c>
      <c r="ET19" s="55" t="s">
        <v>439</v>
      </c>
      <c r="EU19" s="64">
        <v>3.0000000000000001E-3</v>
      </c>
      <c r="EV19" s="64">
        <v>3.0000000000000001E-3</v>
      </c>
      <c r="EW19" s="55" t="s">
        <v>439</v>
      </c>
      <c r="EX19" s="64">
        <v>3.0000000000000001E-3</v>
      </c>
      <c r="EY19" s="64">
        <v>3.0000000000000001E-3</v>
      </c>
      <c r="EZ19" s="55" t="s">
        <v>439</v>
      </c>
      <c r="FA19" s="64">
        <v>3.0000000000000001E-3</v>
      </c>
      <c r="FB19" s="64">
        <v>3.0000000000000001E-3</v>
      </c>
      <c r="FC19" s="55" t="s">
        <v>439</v>
      </c>
      <c r="FD19" s="73">
        <v>9.2999999999999999E-2</v>
      </c>
      <c r="FE19" s="73">
        <v>9.843019607843137E-2</v>
      </c>
      <c r="FF19" s="51">
        <v>94.5</v>
      </c>
    </row>
    <row r="20" spans="1:162" ht="14.25" x14ac:dyDescent="0.2">
      <c r="A20" s="136" t="s">
        <v>47</v>
      </c>
      <c r="B20" s="136"/>
      <c r="C20" s="43" t="s">
        <v>48</v>
      </c>
      <c r="D20" s="44" t="s">
        <v>36</v>
      </c>
      <c r="E20" s="38">
        <v>0.05</v>
      </c>
      <c r="F20" s="56">
        <v>0.5</v>
      </c>
      <c r="G20" s="56">
        <v>10.119999999999999</v>
      </c>
      <c r="H20" s="56">
        <v>9.9614299332697804</v>
      </c>
      <c r="I20" s="50">
        <v>101.6</v>
      </c>
      <c r="J20" s="56">
        <v>19.18</v>
      </c>
      <c r="K20" s="68">
        <v>19.632115384615382</v>
      </c>
      <c r="L20" s="50">
        <v>97.7</v>
      </c>
      <c r="M20" s="56">
        <v>18.96</v>
      </c>
      <c r="N20" s="68">
        <v>19.632115384615382</v>
      </c>
      <c r="O20" s="50">
        <v>96.6</v>
      </c>
      <c r="P20" s="56">
        <v>19.309999999999999</v>
      </c>
      <c r="Q20" s="68">
        <v>19.632115384615382</v>
      </c>
      <c r="R20" s="50">
        <v>98.4</v>
      </c>
      <c r="S20" s="64">
        <v>19.149999999999999</v>
      </c>
      <c r="T20" s="64">
        <v>19.632115384615382</v>
      </c>
      <c r="U20" s="51">
        <v>97.5</v>
      </c>
      <c r="V20" s="64">
        <v>18.940000000000001</v>
      </c>
      <c r="W20" s="64">
        <v>19.632115384615382</v>
      </c>
      <c r="X20" s="51">
        <v>96.5</v>
      </c>
      <c r="Y20" s="64">
        <v>19.23</v>
      </c>
      <c r="Z20" s="64">
        <v>19.632115384615382</v>
      </c>
      <c r="AA20" s="51">
        <v>97.951747039290041</v>
      </c>
      <c r="AB20" s="64">
        <v>19.3</v>
      </c>
      <c r="AC20" s="64">
        <v>19.632115384615382</v>
      </c>
      <c r="AD20" s="51">
        <v>98.308305660857911</v>
      </c>
      <c r="AE20" s="64">
        <v>19.149999999999999</v>
      </c>
      <c r="AF20" s="64">
        <v>19.632115384615382</v>
      </c>
      <c r="AG20" s="51">
        <v>97.544251471783866</v>
      </c>
      <c r="AH20" s="64">
        <v>19.190000000000001</v>
      </c>
      <c r="AI20" s="64">
        <v>19.632115384615382</v>
      </c>
      <c r="AJ20" s="51">
        <v>97.747999255536968</v>
      </c>
      <c r="AK20" s="48">
        <v>-3.9E-2</v>
      </c>
      <c r="AL20" s="66" t="s">
        <v>438</v>
      </c>
      <c r="AM20" s="64">
        <v>2E-3</v>
      </c>
      <c r="AN20" s="61" t="s">
        <v>438</v>
      </c>
      <c r="AO20" s="64">
        <v>-3.0000000000000001E-3</v>
      </c>
      <c r="AP20" s="61" t="s">
        <v>438</v>
      </c>
      <c r="AQ20" s="64">
        <v>-2.7E-2</v>
      </c>
      <c r="AR20" s="61" t="s">
        <v>438</v>
      </c>
      <c r="AS20" s="56">
        <v>-2.3E-2</v>
      </c>
      <c r="AT20" s="65" t="s">
        <v>438</v>
      </c>
      <c r="AU20" s="64">
        <v>-3.3000000000000002E-2</v>
      </c>
      <c r="AV20" s="61" t="s">
        <v>438</v>
      </c>
      <c r="AW20" s="64">
        <v>-5.8999999999999997E-2</v>
      </c>
      <c r="AX20" s="61" t="s">
        <v>438</v>
      </c>
      <c r="AY20" s="64">
        <v>-5.3999999999999999E-2</v>
      </c>
      <c r="AZ20" s="61" t="s">
        <v>438</v>
      </c>
      <c r="BA20" s="64">
        <v>8.9999999999999993E-3</v>
      </c>
      <c r="BB20" s="61" t="s">
        <v>438</v>
      </c>
      <c r="BC20" s="64">
        <v>0</v>
      </c>
      <c r="BD20" s="61" t="s">
        <v>438</v>
      </c>
      <c r="BE20" s="64">
        <v>265.5</v>
      </c>
      <c r="BF20" s="35">
        <v>241.8</v>
      </c>
      <c r="BG20" s="51">
        <v>109.8</v>
      </c>
      <c r="BH20" s="64">
        <v>255.9</v>
      </c>
      <c r="BI20" s="35">
        <v>241.5</v>
      </c>
      <c r="BJ20" s="51">
        <v>106</v>
      </c>
      <c r="BK20" s="64">
        <v>260.60000000000002</v>
      </c>
      <c r="BL20" s="35">
        <v>241.8</v>
      </c>
      <c r="BM20" s="51">
        <v>107.8</v>
      </c>
      <c r="BN20" s="64">
        <v>254.1</v>
      </c>
      <c r="BO20" s="35">
        <v>241.5</v>
      </c>
      <c r="BP20" s="51">
        <v>105.2</v>
      </c>
      <c r="BQ20" s="64">
        <v>0.69599999999999995</v>
      </c>
      <c r="BR20" s="64">
        <v>0.14099999999999999</v>
      </c>
      <c r="BS20" s="35" t="s">
        <v>439</v>
      </c>
      <c r="BT20" s="64">
        <v>0.54100000000000004</v>
      </c>
      <c r="BU20" s="64">
        <v>0.11</v>
      </c>
      <c r="BV20" s="35" t="s">
        <v>439</v>
      </c>
      <c r="BW20" s="64">
        <v>1.409</v>
      </c>
      <c r="BX20" s="64">
        <v>0.26500000000000001</v>
      </c>
      <c r="BY20" s="35" t="s">
        <v>439</v>
      </c>
      <c r="BZ20" s="64">
        <v>2.16</v>
      </c>
      <c r="CA20" s="64">
        <v>0.438</v>
      </c>
      <c r="CB20" s="55" t="s">
        <v>439</v>
      </c>
      <c r="CC20" s="64">
        <v>2.786</v>
      </c>
      <c r="CD20" s="64">
        <v>0.54900000000000004</v>
      </c>
      <c r="CE20" s="55" t="s">
        <v>439</v>
      </c>
      <c r="CF20" s="64">
        <v>0.69599999999999995</v>
      </c>
      <c r="CG20" s="64">
        <v>74.83</v>
      </c>
      <c r="CH20" s="64">
        <v>75.025000000000006</v>
      </c>
      <c r="CI20" s="51">
        <v>98.8</v>
      </c>
      <c r="CJ20" s="64">
        <v>0.69599999999999995</v>
      </c>
      <c r="CK20" s="64">
        <v>73.14</v>
      </c>
      <c r="CL20" s="64">
        <v>75.025000000000006</v>
      </c>
      <c r="CM20" s="51">
        <v>96.6</v>
      </c>
      <c r="CN20" s="64">
        <v>2.117</v>
      </c>
      <c r="CO20" s="64">
        <v>74.81</v>
      </c>
      <c r="CP20" s="64">
        <v>75.025000000000006</v>
      </c>
      <c r="CQ20" s="51">
        <v>96.9</v>
      </c>
      <c r="CR20" s="64">
        <v>0.54100000000000004</v>
      </c>
      <c r="CS20" s="64">
        <v>73.94</v>
      </c>
      <c r="CT20" s="64">
        <v>75.025000000000006</v>
      </c>
      <c r="CU20" s="51">
        <v>97.8</v>
      </c>
      <c r="CV20" s="64">
        <v>0.54100000000000004</v>
      </c>
      <c r="CW20" s="64">
        <v>74.73</v>
      </c>
      <c r="CX20" s="64">
        <v>75.025000000000006</v>
      </c>
      <c r="CY20" s="51">
        <v>98.9</v>
      </c>
      <c r="CZ20" s="64">
        <v>1.92</v>
      </c>
      <c r="DA20" s="64">
        <v>73.36</v>
      </c>
      <c r="DB20" s="64">
        <v>75.025000000000006</v>
      </c>
      <c r="DC20" s="51">
        <v>95.2</v>
      </c>
      <c r="DD20" s="64">
        <v>1.92</v>
      </c>
      <c r="DE20" s="64">
        <v>73.36</v>
      </c>
      <c r="DF20" s="64">
        <v>75.025000000000006</v>
      </c>
      <c r="DG20" s="51">
        <v>95.2</v>
      </c>
      <c r="DH20" s="64">
        <v>1.409</v>
      </c>
      <c r="DI20" s="64">
        <v>73.680000000000007</v>
      </c>
      <c r="DJ20" s="64">
        <v>75.025000000000006</v>
      </c>
      <c r="DK20" s="51">
        <v>96.3</v>
      </c>
      <c r="DL20" s="64">
        <v>0.70699999999999996</v>
      </c>
      <c r="DM20" s="64">
        <v>72.55</v>
      </c>
      <c r="DN20" s="64">
        <v>75.025000000000006</v>
      </c>
      <c r="DO20" s="51">
        <v>95.8</v>
      </c>
      <c r="DP20" s="64">
        <v>2.16</v>
      </c>
      <c r="DQ20" s="64">
        <v>74.11</v>
      </c>
      <c r="DR20" s="64">
        <v>75.025000000000006</v>
      </c>
      <c r="DS20" s="51">
        <v>95.9</v>
      </c>
      <c r="DT20" s="64">
        <v>2.16</v>
      </c>
      <c r="DU20" s="64">
        <v>74.150000000000006</v>
      </c>
      <c r="DV20" s="64">
        <v>75.025000000000006</v>
      </c>
      <c r="DW20" s="51">
        <v>96</v>
      </c>
      <c r="DX20" s="64">
        <v>2.786</v>
      </c>
      <c r="DY20" s="64">
        <v>74.430000000000007</v>
      </c>
      <c r="DZ20" s="64">
        <v>75.025000000000006</v>
      </c>
      <c r="EA20" s="51">
        <v>95.5</v>
      </c>
      <c r="EB20" s="64">
        <v>2.786</v>
      </c>
      <c r="EC20" s="64">
        <v>75.66</v>
      </c>
      <c r="ED20" s="64">
        <v>75.025000000000006</v>
      </c>
      <c r="EE20" s="51">
        <v>97.1</v>
      </c>
      <c r="EF20" s="64">
        <v>0.69599999999999995</v>
      </c>
      <c r="EG20" s="64">
        <v>0.69</v>
      </c>
      <c r="EH20" s="35" t="s">
        <v>439</v>
      </c>
      <c r="EI20" s="64">
        <v>2.117</v>
      </c>
      <c r="EJ20" s="64">
        <v>2.145</v>
      </c>
      <c r="EK20" s="35" t="s">
        <v>439</v>
      </c>
      <c r="EL20" s="64">
        <v>0.54100000000000004</v>
      </c>
      <c r="EM20" s="64">
        <v>0.54600000000000004</v>
      </c>
      <c r="EN20" s="35" t="s">
        <v>439</v>
      </c>
      <c r="EO20" s="64">
        <v>1.92</v>
      </c>
      <c r="EP20" s="64">
        <v>1.9219999999999999</v>
      </c>
      <c r="EQ20" s="53" t="s">
        <v>439</v>
      </c>
      <c r="ER20" s="64">
        <v>1.409</v>
      </c>
      <c r="ES20" s="64">
        <v>1.419</v>
      </c>
      <c r="ET20" s="55" t="s">
        <v>439</v>
      </c>
      <c r="EU20" s="64">
        <v>0.70699999999999996</v>
      </c>
      <c r="EV20" s="64">
        <v>0.72299999999999998</v>
      </c>
      <c r="EW20" s="55" t="s">
        <v>439</v>
      </c>
      <c r="EX20" s="64">
        <v>2.16</v>
      </c>
      <c r="EY20" s="64">
        <v>2.145</v>
      </c>
      <c r="EZ20" s="55" t="s">
        <v>439</v>
      </c>
      <c r="FA20" s="64">
        <v>2.786</v>
      </c>
      <c r="FB20" s="64">
        <v>2.8439999999999999</v>
      </c>
      <c r="FC20" s="55">
        <v>2.1</v>
      </c>
      <c r="FD20" s="73">
        <v>0.438</v>
      </c>
      <c r="FE20" s="73">
        <v>0.4975</v>
      </c>
      <c r="FF20" s="51">
        <v>88</v>
      </c>
    </row>
    <row r="21" spans="1:162" ht="14.25" x14ac:dyDescent="0.2">
      <c r="A21" s="136" t="s">
        <v>49</v>
      </c>
      <c r="B21" s="136"/>
      <c r="C21" s="43" t="s">
        <v>50</v>
      </c>
      <c r="D21" s="44" t="s">
        <v>36</v>
      </c>
      <c r="E21" s="37">
        <v>0.01</v>
      </c>
      <c r="F21" s="56">
        <v>0.05</v>
      </c>
      <c r="G21" s="56">
        <v>2.016</v>
      </c>
      <c r="H21" s="56">
        <v>1.998</v>
      </c>
      <c r="I21" s="50">
        <v>100.9</v>
      </c>
      <c r="J21" s="56">
        <v>1.9550000000000001</v>
      </c>
      <c r="K21" s="68">
        <v>1.996088582677165</v>
      </c>
      <c r="L21" s="50">
        <v>97.9</v>
      </c>
      <c r="M21" s="56">
        <v>1.909</v>
      </c>
      <c r="N21" s="68">
        <v>1.996088582677165</v>
      </c>
      <c r="O21" s="50">
        <v>95.6</v>
      </c>
      <c r="P21" s="56">
        <v>1.954</v>
      </c>
      <c r="Q21" s="68">
        <v>1.996088582677165</v>
      </c>
      <c r="R21" s="50">
        <v>97.9</v>
      </c>
      <c r="S21" s="64">
        <v>1.9670000000000001</v>
      </c>
      <c r="T21" s="64">
        <v>1.996088582677165</v>
      </c>
      <c r="U21" s="51">
        <v>98.5</v>
      </c>
      <c r="V21" s="64">
        <v>1.9510000000000001</v>
      </c>
      <c r="W21" s="64">
        <v>1.996088582677165</v>
      </c>
      <c r="X21" s="51">
        <v>97.7</v>
      </c>
      <c r="Y21" s="64">
        <v>1.9870000000000001</v>
      </c>
      <c r="Z21" s="64">
        <v>1.996088582677165</v>
      </c>
      <c r="AA21" s="51">
        <v>99.544680393643887</v>
      </c>
      <c r="AB21" s="64">
        <v>1.978</v>
      </c>
      <c r="AC21" s="64">
        <v>1.996088582677165</v>
      </c>
      <c r="AD21" s="51">
        <v>99.093798600215194</v>
      </c>
      <c r="AE21" s="64">
        <v>1.9810000000000001</v>
      </c>
      <c r="AF21" s="64">
        <v>1.996088582677165</v>
      </c>
      <c r="AG21" s="51">
        <v>99.244092531358092</v>
      </c>
      <c r="AH21" s="64">
        <v>1.9990000000000001</v>
      </c>
      <c r="AI21" s="64">
        <v>1.996088582677165</v>
      </c>
      <c r="AJ21" s="51">
        <v>100.14585611821548</v>
      </c>
      <c r="AK21" s="48">
        <v>0</v>
      </c>
      <c r="AL21" s="66" t="s">
        <v>438</v>
      </c>
      <c r="AM21" s="64">
        <v>0</v>
      </c>
      <c r="AN21" s="61" t="s">
        <v>438</v>
      </c>
      <c r="AO21" s="64">
        <v>1E-3</v>
      </c>
      <c r="AP21" s="61" t="s">
        <v>438</v>
      </c>
      <c r="AQ21" s="64">
        <v>0</v>
      </c>
      <c r="AR21" s="61" t="s">
        <v>438</v>
      </c>
      <c r="AS21" s="56">
        <v>0</v>
      </c>
      <c r="AT21" s="65" t="s">
        <v>438</v>
      </c>
      <c r="AU21" s="64">
        <v>0</v>
      </c>
      <c r="AV21" s="61" t="s">
        <v>438</v>
      </c>
      <c r="AW21" s="64">
        <v>1E-3</v>
      </c>
      <c r="AX21" s="61" t="s">
        <v>438</v>
      </c>
      <c r="AY21" s="64">
        <v>0</v>
      </c>
      <c r="AZ21" s="61" t="s">
        <v>438</v>
      </c>
      <c r="BA21" s="64">
        <v>0</v>
      </c>
      <c r="BB21" s="61" t="s">
        <v>438</v>
      </c>
      <c r="BC21" s="64">
        <v>0</v>
      </c>
      <c r="BD21" s="61" t="s">
        <v>438</v>
      </c>
      <c r="BE21" s="64">
        <v>4.4999999999999998E-2</v>
      </c>
      <c r="BF21" s="35" t="s">
        <v>16</v>
      </c>
      <c r="BG21" s="51" t="s">
        <v>16</v>
      </c>
      <c r="BH21" s="64">
        <v>1.2110000000000001</v>
      </c>
      <c r="BI21" s="35">
        <v>1.2</v>
      </c>
      <c r="BJ21" s="51">
        <v>100.9</v>
      </c>
      <c r="BK21" s="64">
        <v>4.3999999999999997E-2</v>
      </c>
      <c r="BL21" s="35" t="s">
        <v>16</v>
      </c>
      <c r="BM21" s="51" t="s">
        <v>16</v>
      </c>
      <c r="BN21" s="64">
        <v>1.228</v>
      </c>
      <c r="BO21" s="35">
        <v>1.2</v>
      </c>
      <c r="BP21" s="51">
        <v>102.3</v>
      </c>
      <c r="BQ21" s="64">
        <v>10.8</v>
      </c>
      <c r="BR21" s="64">
        <v>2.1579999999999999</v>
      </c>
      <c r="BS21" s="35">
        <v>0.1</v>
      </c>
      <c r="BT21" s="64">
        <v>10.83</v>
      </c>
      <c r="BU21" s="64">
        <v>2.1259999999999999</v>
      </c>
      <c r="BV21" s="35">
        <v>1.9</v>
      </c>
      <c r="BW21" s="64">
        <v>11.29</v>
      </c>
      <c r="BX21" s="64">
        <v>2.19</v>
      </c>
      <c r="BY21" s="35">
        <v>3.1</v>
      </c>
      <c r="BZ21" s="64">
        <v>9.9320000000000004</v>
      </c>
      <c r="CA21" s="64">
        <v>1.9610000000000001</v>
      </c>
      <c r="CB21" s="55">
        <v>1.3</v>
      </c>
      <c r="CC21" s="64">
        <v>10.31</v>
      </c>
      <c r="CD21" s="64">
        <v>2.04</v>
      </c>
      <c r="CE21" s="55">
        <v>1.1000000000000001</v>
      </c>
      <c r="CF21" s="64">
        <v>10.8</v>
      </c>
      <c r="CG21" s="64">
        <v>10.3</v>
      </c>
      <c r="CH21" s="64">
        <v>0.99940944881889759</v>
      </c>
      <c r="CI21" s="51">
        <v>50</v>
      </c>
      <c r="CJ21" s="64">
        <v>10.8</v>
      </c>
      <c r="CK21" s="64">
        <v>10.33</v>
      </c>
      <c r="CL21" s="64">
        <v>0.99940944881889759</v>
      </c>
      <c r="CM21" s="51">
        <v>47</v>
      </c>
      <c r="CN21" s="64">
        <v>8.7159999999999993</v>
      </c>
      <c r="CO21" s="64">
        <v>8.5830000000000002</v>
      </c>
      <c r="CP21" s="64">
        <v>0.99940944881889759</v>
      </c>
      <c r="CQ21" s="51">
        <v>13.3</v>
      </c>
      <c r="CR21" s="64">
        <v>10.83</v>
      </c>
      <c r="CS21" s="64">
        <v>10.39</v>
      </c>
      <c r="CT21" s="64">
        <v>0.99940944881889759</v>
      </c>
      <c r="CU21" s="51">
        <v>44</v>
      </c>
      <c r="CV21" s="64">
        <v>10.83</v>
      </c>
      <c r="CW21" s="64">
        <v>10.33</v>
      </c>
      <c r="CX21" s="64">
        <v>0.99940944881889759</v>
      </c>
      <c r="CY21" s="51">
        <v>50</v>
      </c>
      <c r="CZ21" s="64">
        <v>10.38</v>
      </c>
      <c r="DA21" s="64">
        <v>9.9870000000000001</v>
      </c>
      <c r="DB21" s="64">
        <v>0.99940944881889759</v>
      </c>
      <c r="DC21" s="51">
        <v>39.299999999999997</v>
      </c>
      <c r="DD21" s="64">
        <v>10.38</v>
      </c>
      <c r="DE21" s="64">
        <v>9.9870000000000001</v>
      </c>
      <c r="DF21" s="64">
        <v>0.99940944881889759</v>
      </c>
      <c r="DG21" s="51">
        <v>39.299999999999997</v>
      </c>
      <c r="DH21" s="64">
        <v>11.29</v>
      </c>
      <c r="DI21" s="64">
        <v>10.82</v>
      </c>
      <c r="DJ21" s="64">
        <v>0.99940944881889759</v>
      </c>
      <c r="DK21" s="51">
        <v>47</v>
      </c>
      <c r="DL21" s="64">
        <v>9.7409999999999997</v>
      </c>
      <c r="DM21" s="64">
        <v>9.4350000000000005</v>
      </c>
      <c r="DN21" s="64">
        <v>0.99940944881889759</v>
      </c>
      <c r="DO21" s="51">
        <v>30.6</v>
      </c>
      <c r="DP21" s="64">
        <v>9.9320000000000004</v>
      </c>
      <c r="DQ21" s="64">
        <v>9.6530000000000005</v>
      </c>
      <c r="DR21" s="64">
        <v>0.99940944881889759</v>
      </c>
      <c r="DS21" s="51">
        <v>27.9</v>
      </c>
      <c r="DT21" s="64">
        <v>9.9320000000000004</v>
      </c>
      <c r="DU21" s="64">
        <v>9.59</v>
      </c>
      <c r="DV21" s="64">
        <v>0.99940944881889759</v>
      </c>
      <c r="DW21" s="51">
        <v>34.200000000000003</v>
      </c>
      <c r="DX21" s="64">
        <v>10.31</v>
      </c>
      <c r="DY21" s="64">
        <v>9.9280000000000008</v>
      </c>
      <c r="DZ21" s="64">
        <v>0.99940944881889759</v>
      </c>
      <c r="EA21" s="51">
        <v>38.200000000000003</v>
      </c>
      <c r="EB21" s="64">
        <v>10.31</v>
      </c>
      <c r="EC21" s="64">
        <v>9.92</v>
      </c>
      <c r="ED21" s="64">
        <v>0.99940944881889759</v>
      </c>
      <c r="EE21" s="51">
        <v>39</v>
      </c>
      <c r="EF21" s="64">
        <v>10.8</v>
      </c>
      <c r="EG21" s="64">
        <v>10.77</v>
      </c>
      <c r="EH21" s="35">
        <v>0.3</v>
      </c>
      <c r="EI21" s="64">
        <v>8.7159999999999993</v>
      </c>
      <c r="EJ21" s="64">
        <v>8.76</v>
      </c>
      <c r="EK21" s="35">
        <v>0.5</v>
      </c>
      <c r="EL21" s="64">
        <v>10.83</v>
      </c>
      <c r="EM21" s="64">
        <v>10.72</v>
      </c>
      <c r="EN21" s="35">
        <v>1</v>
      </c>
      <c r="EO21" s="64">
        <v>10.38</v>
      </c>
      <c r="EP21" s="64">
        <v>10.3</v>
      </c>
      <c r="EQ21" s="53">
        <v>0.8</v>
      </c>
      <c r="ER21" s="64">
        <v>11.29</v>
      </c>
      <c r="ES21" s="64">
        <v>11.42</v>
      </c>
      <c r="ET21" s="55">
        <v>1.1000000000000001</v>
      </c>
      <c r="EU21" s="64">
        <v>9.7409999999999997</v>
      </c>
      <c r="EV21" s="64">
        <v>9.7520000000000007</v>
      </c>
      <c r="EW21" s="55">
        <v>0.1</v>
      </c>
      <c r="EX21" s="64">
        <v>9.9320000000000004</v>
      </c>
      <c r="EY21" s="64">
        <v>9.9770000000000003</v>
      </c>
      <c r="EZ21" s="55">
        <v>0.5</v>
      </c>
      <c r="FA21" s="64">
        <v>10.31</v>
      </c>
      <c r="FB21" s="64">
        <v>10.28</v>
      </c>
      <c r="FC21" s="55">
        <v>0.3</v>
      </c>
      <c r="FD21" s="73">
        <v>5.0999999999999997E-2</v>
      </c>
      <c r="FE21" s="73">
        <v>4.9852952755905511E-2</v>
      </c>
      <c r="FF21" s="51">
        <v>102.3</v>
      </c>
    </row>
    <row r="22" spans="1:162" ht="14.25" x14ac:dyDescent="0.2">
      <c r="A22" s="136" t="s">
        <v>51</v>
      </c>
      <c r="B22" s="136"/>
      <c r="C22" s="11" t="s">
        <v>52</v>
      </c>
      <c r="D22" s="44" t="s">
        <v>36</v>
      </c>
      <c r="E22" s="38">
        <v>0.01</v>
      </c>
      <c r="F22" s="56">
        <v>0.05</v>
      </c>
      <c r="G22" s="56">
        <v>2.0339999999999998</v>
      </c>
      <c r="H22" s="56">
        <v>2.004</v>
      </c>
      <c r="I22" s="50">
        <v>101.5</v>
      </c>
      <c r="J22" s="56">
        <v>1.9470000000000001</v>
      </c>
      <c r="K22" s="68">
        <v>2</v>
      </c>
      <c r="L22" s="50">
        <v>97.4</v>
      </c>
      <c r="M22" s="56">
        <v>1.9019999999999999</v>
      </c>
      <c r="N22" s="68">
        <v>2</v>
      </c>
      <c r="O22" s="50">
        <v>95.1</v>
      </c>
      <c r="P22" s="56">
        <v>1.964</v>
      </c>
      <c r="Q22" s="68">
        <v>2</v>
      </c>
      <c r="R22" s="50">
        <v>98.2</v>
      </c>
      <c r="S22" s="64">
        <v>1.974</v>
      </c>
      <c r="T22" s="64">
        <v>2</v>
      </c>
      <c r="U22" s="51">
        <v>98.7</v>
      </c>
      <c r="V22" s="64">
        <v>1.9650000000000001</v>
      </c>
      <c r="W22" s="64">
        <v>2</v>
      </c>
      <c r="X22" s="51">
        <v>98.3</v>
      </c>
      <c r="Y22" s="64">
        <v>1.9970000000000001</v>
      </c>
      <c r="Z22" s="64">
        <v>2</v>
      </c>
      <c r="AA22" s="51">
        <v>99.850000000000009</v>
      </c>
      <c r="AB22" s="64">
        <v>1.994</v>
      </c>
      <c r="AC22" s="64">
        <v>2</v>
      </c>
      <c r="AD22" s="51">
        <v>99.7</v>
      </c>
      <c r="AE22" s="64">
        <v>1.9990000000000001</v>
      </c>
      <c r="AF22" s="64">
        <v>2</v>
      </c>
      <c r="AG22" s="51">
        <v>99.95</v>
      </c>
      <c r="AH22" s="64">
        <v>2.0009999999999999</v>
      </c>
      <c r="AI22" s="64">
        <v>2</v>
      </c>
      <c r="AJ22" s="51">
        <v>100.05</v>
      </c>
      <c r="AK22" s="48">
        <v>-1E-3</v>
      </c>
      <c r="AL22" s="66" t="s">
        <v>438</v>
      </c>
      <c r="AM22" s="64">
        <v>-1E-3</v>
      </c>
      <c r="AN22" s="61" t="s">
        <v>438</v>
      </c>
      <c r="AO22" s="64">
        <v>-1E-3</v>
      </c>
      <c r="AP22" s="61" t="s">
        <v>438</v>
      </c>
      <c r="AQ22" s="64">
        <v>-1E-3</v>
      </c>
      <c r="AR22" s="61" t="s">
        <v>438</v>
      </c>
      <c r="AS22" s="56">
        <v>-1E-3</v>
      </c>
      <c r="AT22" s="65" t="s">
        <v>438</v>
      </c>
      <c r="AU22" s="64">
        <v>-1E-3</v>
      </c>
      <c r="AV22" s="61" t="s">
        <v>438</v>
      </c>
      <c r="AW22" s="64">
        <v>-1E-3</v>
      </c>
      <c r="AX22" s="61" t="s">
        <v>438</v>
      </c>
      <c r="AY22" s="64">
        <v>-1E-3</v>
      </c>
      <c r="AZ22" s="61" t="s">
        <v>438</v>
      </c>
      <c r="BA22" s="64">
        <v>-2E-3</v>
      </c>
      <c r="BB22" s="61" t="s">
        <v>438</v>
      </c>
      <c r="BC22" s="64">
        <v>-1E-3</v>
      </c>
      <c r="BD22" s="61" t="s">
        <v>438</v>
      </c>
      <c r="BE22" s="64">
        <v>3.0000000000000001E-3</v>
      </c>
      <c r="BF22" s="35" t="s">
        <v>16</v>
      </c>
      <c r="BG22" s="51" t="s">
        <v>16</v>
      </c>
      <c r="BH22" s="64">
        <v>1.1779999999999999</v>
      </c>
      <c r="BI22" s="35">
        <v>1.2</v>
      </c>
      <c r="BJ22" s="51">
        <v>98.2</v>
      </c>
      <c r="BK22" s="64">
        <v>2E-3</v>
      </c>
      <c r="BL22" s="35" t="s">
        <v>16</v>
      </c>
      <c r="BM22" s="51" t="s">
        <v>16</v>
      </c>
      <c r="BN22" s="64">
        <v>1.2090000000000001</v>
      </c>
      <c r="BO22" s="35">
        <v>1.2</v>
      </c>
      <c r="BP22" s="51">
        <v>100.8</v>
      </c>
      <c r="BQ22" s="64">
        <v>0</v>
      </c>
      <c r="BR22" s="64">
        <v>-1E-3</v>
      </c>
      <c r="BS22" s="35" t="s">
        <v>439</v>
      </c>
      <c r="BT22" s="64">
        <v>1E-3</v>
      </c>
      <c r="BU22" s="64">
        <v>0</v>
      </c>
      <c r="BV22" s="35" t="s">
        <v>439</v>
      </c>
      <c r="BW22" s="64">
        <v>0</v>
      </c>
      <c r="BX22" s="64">
        <v>0</v>
      </c>
      <c r="BY22" s="35" t="s">
        <v>439</v>
      </c>
      <c r="BZ22" s="64">
        <v>0</v>
      </c>
      <c r="CA22" s="64">
        <v>-1E-3</v>
      </c>
      <c r="CB22" s="55" t="s">
        <v>439</v>
      </c>
      <c r="CC22" s="64">
        <v>-1E-3</v>
      </c>
      <c r="CD22" s="64">
        <v>-1E-3</v>
      </c>
      <c r="CE22" s="55" t="s">
        <v>439</v>
      </c>
      <c r="CF22" s="64">
        <v>0</v>
      </c>
      <c r="CG22" s="64">
        <v>0.92600000000000005</v>
      </c>
      <c r="CH22" s="64">
        <v>1.0058997050147496</v>
      </c>
      <c r="CI22" s="51">
        <v>92.1</v>
      </c>
      <c r="CJ22" s="64">
        <v>0</v>
      </c>
      <c r="CK22" s="64">
        <v>0.92600000000000005</v>
      </c>
      <c r="CL22" s="64">
        <v>1.0058997050147496</v>
      </c>
      <c r="CM22" s="51">
        <v>92.1</v>
      </c>
      <c r="CN22" s="64">
        <v>0</v>
      </c>
      <c r="CO22" s="64">
        <v>0.93100000000000005</v>
      </c>
      <c r="CP22" s="64">
        <v>1.0058997050147496</v>
      </c>
      <c r="CQ22" s="51">
        <v>92.6</v>
      </c>
      <c r="CR22" s="64">
        <v>1E-3</v>
      </c>
      <c r="CS22" s="64">
        <v>0.96</v>
      </c>
      <c r="CT22" s="64">
        <v>1.0058997050147496</v>
      </c>
      <c r="CU22" s="51">
        <v>95.3</v>
      </c>
      <c r="CV22" s="64">
        <v>1E-3</v>
      </c>
      <c r="CW22" s="64">
        <v>0.95199999999999996</v>
      </c>
      <c r="CX22" s="64">
        <v>1.0058997050147496</v>
      </c>
      <c r="CY22" s="51">
        <v>94.5</v>
      </c>
      <c r="CZ22" s="64">
        <v>1E-3</v>
      </c>
      <c r="DA22" s="64">
        <v>0.93700000000000006</v>
      </c>
      <c r="DB22" s="64">
        <v>1.0058997050147496</v>
      </c>
      <c r="DC22" s="51">
        <v>93.1</v>
      </c>
      <c r="DD22" s="64">
        <v>1E-3</v>
      </c>
      <c r="DE22" s="64">
        <v>0.93700000000000006</v>
      </c>
      <c r="DF22" s="64">
        <v>1.0058997050147496</v>
      </c>
      <c r="DG22" s="51">
        <v>93.1</v>
      </c>
      <c r="DH22" s="64">
        <v>0</v>
      </c>
      <c r="DI22" s="64">
        <v>0.95199999999999996</v>
      </c>
      <c r="DJ22" s="64">
        <v>1.0058997050147496</v>
      </c>
      <c r="DK22" s="51">
        <v>94.6</v>
      </c>
      <c r="DL22" s="64">
        <v>-1E-3</v>
      </c>
      <c r="DM22" s="64">
        <v>0.95</v>
      </c>
      <c r="DN22" s="64">
        <v>1.0058997050147496</v>
      </c>
      <c r="DO22" s="51">
        <v>94.5</v>
      </c>
      <c r="DP22" s="64">
        <v>0</v>
      </c>
      <c r="DQ22" s="64">
        <v>0.95199999999999996</v>
      </c>
      <c r="DR22" s="64">
        <v>1.0058997050147496</v>
      </c>
      <c r="DS22" s="51">
        <v>94.6</v>
      </c>
      <c r="DT22" s="64">
        <v>0</v>
      </c>
      <c r="DU22" s="64">
        <v>0.94799999999999995</v>
      </c>
      <c r="DV22" s="64">
        <v>1.0058997050147496</v>
      </c>
      <c r="DW22" s="51">
        <v>94.2</v>
      </c>
      <c r="DX22" s="64">
        <v>-1E-3</v>
      </c>
      <c r="DY22" s="64">
        <v>0.95799999999999996</v>
      </c>
      <c r="DZ22" s="64">
        <v>1.0058997050147496</v>
      </c>
      <c r="EA22" s="51">
        <v>95.3</v>
      </c>
      <c r="EB22" s="64">
        <v>-1E-3</v>
      </c>
      <c r="EC22" s="64">
        <v>0.95</v>
      </c>
      <c r="ED22" s="64">
        <v>1.0058997050147496</v>
      </c>
      <c r="EE22" s="51">
        <v>94.5</v>
      </c>
      <c r="EF22" s="64">
        <v>0</v>
      </c>
      <c r="EG22" s="64">
        <v>1E-3</v>
      </c>
      <c r="EH22" s="35" t="s">
        <v>439</v>
      </c>
      <c r="EI22" s="64">
        <v>0</v>
      </c>
      <c r="EJ22" s="64">
        <v>1E-3</v>
      </c>
      <c r="EK22" s="35" t="s">
        <v>439</v>
      </c>
      <c r="EL22" s="64">
        <v>1E-3</v>
      </c>
      <c r="EM22" s="64">
        <v>0</v>
      </c>
      <c r="EN22" s="35" t="s">
        <v>439</v>
      </c>
      <c r="EO22" s="64">
        <v>1E-3</v>
      </c>
      <c r="EP22" s="64">
        <v>1E-3</v>
      </c>
      <c r="EQ22" s="53" t="s">
        <v>439</v>
      </c>
      <c r="ER22" s="64">
        <v>0</v>
      </c>
      <c r="ES22" s="64">
        <v>-1E-3</v>
      </c>
      <c r="ET22" s="55" t="s">
        <v>439</v>
      </c>
      <c r="EU22" s="64">
        <v>-1E-3</v>
      </c>
      <c r="EV22" s="64">
        <v>0</v>
      </c>
      <c r="EW22" s="55" t="s">
        <v>439</v>
      </c>
      <c r="EX22" s="64">
        <v>0</v>
      </c>
      <c r="EY22" s="64">
        <v>0</v>
      </c>
      <c r="EZ22" s="55" t="s">
        <v>439</v>
      </c>
      <c r="FA22" s="64">
        <v>-1E-3</v>
      </c>
      <c r="FB22" s="64">
        <v>0</v>
      </c>
      <c r="FC22" s="55" t="s">
        <v>439</v>
      </c>
      <c r="FD22" s="73">
        <v>0.05</v>
      </c>
      <c r="FE22" s="73">
        <v>4.995083579154376E-2</v>
      </c>
      <c r="FF22" s="51">
        <v>100.1</v>
      </c>
    </row>
    <row r="23" spans="1:162" ht="14.25" x14ac:dyDescent="0.2">
      <c r="A23" s="136" t="s">
        <v>53</v>
      </c>
      <c r="B23" s="136"/>
      <c r="C23" s="11" t="s">
        <v>54</v>
      </c>
      <c r="D23" s="44" t="s">
        <v>36</v>
      </c>
      <c r="E23" s="37">
        <v>5.0000000000000001E-3</v>
      </c>
      <c r="F23" s="56">
        <v>0.01</v>
      </c>
      <c r="G23" s="56">
        <v>5.0780000000000003</v>
      </c>
      <c r="H23" s="56">
        <v>5.0420332355816235</v>
      </c>
      <c r="I23" s="50">
        <v>100.7</v>
      </c>
      <c r="J23" s="56">
        <v>1.976</v>
      </c>
      <c r="K23" s="68">
        <v>1.9664694280078896</v>
      </c>
      <c r="L23" s="50">
        <v>100.5</v>
      </c>
      <c r="M23" s="56">
        <v>1.9370000000000001</v>
      </c>
      <c r="N23" s="68">
        <v>1.9664694280078896</v>
      </c>
      <c r="O23" s="50">
        <v>98.5</v>
      </c>
      <c r="P23" s="56">
        <v>1.982</v>
      </c>
      <c r="Q23" s="68">
        <v>1.9664694280078896</v>
      </c>
      <c r="R23" s="50">
        <v>100.8</v>
      </c>
      <c r="S23" s="64">
        <v>2</v>
      </c>
      <c r="T23" s="64">
        <v>1.9664694280078896</v>
      </c>
      <c r="U23" s="51">
        <v>101.7</v>
      </c>
      <c r="V23" s="64">
        <v>1.984</v>
      </c>
      <c r="W23" s="64">
        <v>1.9664694280078896</v>
      </c>
      <c r="X23" s="51">
        <v>100.9</v>
      </c>
      <c r="Y23" s="64">
        <v>2.0179999999999998</v>
      </c>
      <c r="Z23" s="64">
        <v>1.9664694280078896</v>
      </c>
      <c r="AA23" s="51">
        <v>102.62046138415243</v>
      </c>
      <c r="AB23" s="64">
        <v>2.0110000000000001</v>
      </c>
      <c r="AC23" s="64">
        <v>1.9664694280078896</v>
      </c>
      <c r="AD23" s="51">
        <v>102.26449348044133</v>
      </c>
      <c r="AE23" s="64">
        <v>2.0059999999999998</v>
      </c>
      <c r="AF23" s="64">
        <v>1.9664694280078896</v>
      </c>
      <c r="AG23" s="51">
        <v>102.01023069207622</v>
      </c>
      <c r="AH23" s="64">
        <v>2.02</v>
      </c>
      <c r="AI23" s="64">
        <v>1.9664694280078896</v>
      </c>
      <c r="AJ23" s="51">
        <v>102.7221664994985</v>
      </c>
      <c r="AK23" s="48">
        <v>-1E-3</v>
      </c>
      <c r="AL23" s="66" t="s">
        <v>438</v>
      </c>
      <c r="AM23" s="64">
        <v>0</v>
      </c>
      <c r="AN23" s="61" t="s">
        <v>438</v>
      </c>
      <c r="AO23" s="64">
        <v>-1E-3</v>
      </c>
      <c r="AP23" s="61" t="s">
        <v>438</v>
      </c>
      <c r="AQ23" s="64">
        <v>1E-3</v>
      </c>
      <c r="AR23" s="61" t="s">
        <v>438</v>
      </c>
      <c r="AS23" s="56">
        <v>0</v>
      </c>
      <c r="AT23" s="65" t="s">
        <v>438</v>
      </c>
      <c r="AU23" s="64">
        <v>0</v>
      </c>
      <c r="AV23" s="61" t="s">
        <v>438</v>
      </c>
      <c r="AW23" s="64">
        <v>1E-3</v>
      </c>
      <c r="AX23" s="61" t="s">
        <v>438</v>
      </c>
      <c r="AY23" s="64">
        <v>0</v>
      </c>
      <c r="AZ23" s="61" t="s">
        <v>438</v>
      </c>
      <c r="BA23" s="64">
        <v>-1E-3</v>
      </c>
      <c r="BB23" s="61" t="s">
        <v>438</v>
      </c>
      <c r="BC23" s="64">
        <v>0</v>
      </c>
      <c r="BD23" s="61" t="s">
        <v>438</v>
      </c>
      <c r="BE23" s="64">
        <v>-1.2E-2</v>
      </c>
      <c r="BF23" s="35" t="s">
        <v>16</v>
      </c>
      <c r="BG23" s="51" t="s">
        <v>16</v>
      </c>
      <c r="BH23" s="64">
        <v>1.2030000000000001</v>
      </c>
      <c r="BI23" s="35">
        <v>1.2</v>
      </c>
      <c r="BJ23" s="51">
        <v>100.3</v>
      </c>
      <c r="BK23" s="64">
        <v>-1.4E-2</v>
      </c>
      <c r="BL23" s="35" t="s">
        <v>16</v>
      </c>
      <c r="BM23" s="51" t="s">
        <v>16</v>
      </c>
      <c r="BN23" s="64">
        <v>1.234</v>
      </c>
      <c r="BO23" s="35">
        <v>1.2</v>
      </c>
      <c r="BP23" s="51">
        <v>102.8</v>
      </c>
      <c r="BQ23" s="64">
        <v>0</v>
      </c>
      <c r="BR23" s="64">
        <v>1E-3</v>
      </c>
      <c r="BS23" s="35" t="s">
        <v>439</v>
      </c>
      <c r="BT23" s="64">
        <v>-1E-3</v>
      </c>
      <c r="BU23" s="64">
        <v>0</v>
      </c>
      <c r="BV23" s="35" t="s">
        <v>439</v>
      </c>
      <c r="BW23" s="64">
        <v>0</v>
      </c>
      <c r="BX23" s="64">
        <v>0</v>
      </c>
      <c r="BY23" s="35" t="s">
        <v>439</v>
      </c>
      <c r="BZ23" s="64">
        <v>-1E-3</v>
      </c>
      <c r="CA23" s="64">
        <v>1E-3</v>
      </c>
      <c r="CB23" s="55" t="s">
        <v>439</v>
      </c>
      <c r="CC23" s="64">
        <v>-1E-3</v>
      </c>
      <c r="CD23" s="64">
        <v>0</v>
      </c>
      <c r="CE23" s="55" t="s">
        <v>439</v>
      </c>
      <c r="CF23" s="64">
        <v>0</v>
      </c>
      <c r="CG23" s="64">
        <v>0.95299999999999996</v>
      </c>
      <c r="CH23" s="64">
        <v>0.99723865877712026</v>
      </c>
      <c r="CI23" s="51">
        <v>95.6</v>
      </c>
      <c r="CJ23" s="64">
        <v>0</v>
      </c>
      <c r="CK23" s="64">
        <v>0.94099999999999995</v>
      </c>
      <c r="CL23" s="64">
        <v>0.99723865877712026</v>
      </c>
      <c r="CM23" s="51">
        <v>94.4</v>
      </c>
      <c r="CN23" s="64">
        <v>1E-3</v>
      </c>
      <c r="CO23" s="64">
        <v>0.96</v>
      </c>
      <c r="CP23" s="64">
        <v>0.99723865877712026</v>
      </c>
      <c r="CQ23" s="51">
        <v>96.2</v>
      </c>
      <c r="CR23" s="64">
        <v>-1E-3</v>
      </c>
      <c r="CS23" s="64">
        <v>0.98899999999999999</v>
      </c>
      <c r="CT23" s="64">
        <v>0.99723865877712026</v>
      </c>
      <c r="CU23" s="51">
        <v>99.3</v>
      </c>
      <c r="CV23" s="64">
        <v>-1E-3</v>
      </c>
      <c r="CW23" s="64">
        <v>0.97099999999999997</v>
      </c>
      <c r="CX23" s="64">
        <v>0.99723865877712026</v>
      </c>
      <c r="CY23" s="51">
        <v>97.5</v>
      </c>
      <c r="CZ23" s="64">
        <v>0</v>
      </c>
      <c r="DA23" s="64">
        <v>0.95199999999999996</v>
      </c>
      <c r="DB23" s="64">
        <v>0.99723865877712026</v>
      </c>
      <c r="DC23" s="51">
        <v>95.5</v>
      </c>
      <c r="DD23" s="64">
        <v>0</v>
      </c>
      <c r="DE23" s="64">
        <v>0.95199999999999996</v>
      </c>
      <c r="DF23" s="64">
        <v>0.99723865877712026</v>
      </c>
      <c r="DG23" s="51">
        <v>95.5</v>
      </c>
      <c r="DH23" s="64">
        <v>0</v>
      </c>
      <c r="DI23" s="64">
        <v>0.96099999999999997</v>
      </c>
      <c r="DJ23" s="64">
        <v>0.99723865877712026</v>
      </c>
      <c r="DK23" s="51">
        <v>96.4</v>
      </c>
      <c r="DL23" s="64">
        <v>-1E-3</v>
      </c>
      <c r="DM23" s="64">
        <v>0.96199999999999997</v>
      </c>
      <c r="DN23" s="64">
        <v>0.99723865877712026</v>
      </c>
      <c r="DO23" s="51">
        <v>96.6</v>
      </c>
      <c r="DP23" s="64">
        <v>-1E-3</v>
      </c>
      <c r="DQ23" s="64">
        <v>0.96599999999999997</v>
      </c>
      <c r="DR23" s="64">
        <v>0.99723865877712026</v>
      </c>
      <c r="DS23" s="51">
        <v>97</v>
      </c>
      <c r="DT23" s="64">
        <v>-1E-3</v>
      </c>
      <c r="DU23" s="64">
        <v>0.96399999999999997</v>
      </c>
      <c r="DV23" s="64">
        <v>0.99723865877712026</v>
      </c>
      <c r="DW23" s="51">
        <v>96.8</v>
      </c>
      <c r="DX23" s="64">
        <v>-1E-3</v>
      </c>
      <c r="DY23" s="64">
        <v>0.97</v>
      </c>
      <c r="DZ23" s="64">
        <v>0.99723865877712026</v>
      </c>
      <c r="EA23" s="51">
        <v>97.4</v>
      </c>
      <c r="EB23" s="64">
        <v>-1E-3</v>
      </c>
      <c r="EC23" s="64">
        <v>0.96899999999999997</v>
      </c>
      <c r="ED23" s="64">
        <v>0.99723865877712026</v>
      </c>
      <c r="EE23" s="51">
        <v>97.3</v>
      </c>
      <c r="EF23" s="64">
        <v>0</v>
      </c>
      <c r="EG23" s="64">
        <v>1E-3</v>
      </c>
      <c r="EH23" s="35" t="s">
        <v>439</v>
      </c>
      <c r="EI23" s="64">
        <v>1E-3</v>
      </c>
      <c r="EJ23" s="64">
        <v>0</v>
      </c>
      <c r="EK23" s="35" t="s">
        <v>439</v>
      </c>
      <c r="EL23" s="64">
        <v>-1E-3</v>
      </c>
      <c r="EM23" s="64">
        <v>0</v>
      </c>
      <c r="EN23" s="35" t="s">
        <v>439</v>
      </c>
      <c r="EO23" s="64">
        <v>0</v>
      </c>
      <c r="EP23" s="64">
        <v>0</v>
      </c>
      <c r="EQ23" s="53" t="s">
        <v>439</v>
      </c>
      <c r="ER23" s="64">
        <v>0</v>
      </c>
      <c r="ES23" s="64">
        <v>0</v>
      </c>
      <c r="ET23" s="55" t="s">
        <v>439</v>
      </c>
      <c r="EU23" s="64">
        <v>-1E-3</v>
      </c>
      <c r="EV23" s="64">
        <v>0</v>
      </c>
      <c r="EW23" s="55" t="s">
        <v>439</v>
      </c>
      <c r="EX23" s="64">
        <v>-1E-3</v>
      </c>
      <c r="EY23" s="64">
        <v>0</v>
      </c>
      <c r="EZ23" s="55" t="s">
        <v>439</v>
      </c>
      <c r="FA23" s="64">
        <v>-1E-3</v>
      </c>
      <c r="FB23" s="64">
        <v>0</v>
      </c>
      <c r="FC23" s="55" t="s">
        <v>439</v>
      </c>
      <c r="FD23" s="73">
        <v>8.9999999999999993E-3</v>
      </c>
      <c r="FE23" s="73">
        <v>9.6646942800788938E-3</v>
      </c>
      <c r="FF23" s="51">
        <v>93.1</v>
      </c>
    </row>
    <row r="24" spans="1:162" ht="14.25" x14ac:dyDescent="0.2">
      <c r="A24" s="136" t="s">
        <v>55</v>
      </c>
      <c r="B24" s="136"/>
      <c r="C24" s="11" t="s">
        <v>56</v>
      </c>
      <c r="D24" s="44" t="s">
        <v>36</v>
      </c>
      <c r="E24" s="38">
        <v>0.01</v>
      </c>
      <c r="F24" s="56">
        <v>0.1</v>
      </c>
      <c r="G24" s="56">
        <v>1.952</v>
      </c>
      <c r="H24" s="56">
        <v>1.9802546523016651</v>
      </c>
      <c r="I24" s="50">
        <v>98.6</v>
      </c>
      <c r="J24" s="56">
        <v>1.9039999999999999</v>
      </c>
      <c r="K24" s="68">
        <v>2.0020275590551178</v>
      </c>
      <c r="L24" s="50">
        <v>95.1</v>
      </c>
      <c r="M24" s="56">
        <v>1.8779999999999999</v>
      </c>
      <c r="N24" s="68">
        <v>2.0020275590551178</v>
      </c>
      <c r="O24" s="50">
        <v>93.8</v>
      </c>
      <c r="P24" s="56">
        <v>1.952</v>
      </c>
      <c r="Q24" s="68">
        <v>2.0020275590551178</v>
      </c>
      <c r="R24" s="50">
        <v>97.5</v>
      </c>
      <c r="S24" s="64">
        <v>1.9550000000000001</v>
      </c>
      <c r="T24" s="64">
        <v>2.0020275590551178</v>
      </c>
      <c r="U24" s="51">
        <v>97.7</v>
      </c>
      <c r="V24" s="64">
        <v>1.9750000000000001</v>
      </c>
      <c r="W24" s="64">
        <v>2.0020275590551178</v>
      </c>
      <c r="X24" s="51">
        <v>98.6</v>
      </c>
      <c r="Y24" s="64">
        <v>2.0209999999999999</v>
      </c>
      <c r="Z24" s="64">
        <v>2.0020275590551178</v>
      </c>
      <c r="AA24" s="51">
        <v>100.94766132759115</v>
      </c>
      <c r="AB24" s="64">
        <v>2.0169999999999999</v>
      </c>
      <c r="AC24" s="64">
        <v>2.0020275590551178</v>
      </c>
      <c r="AD24" s="51">
        <v>100.74786387815504</v>
      </c>
      <c r="AE24" s="64">
        <v>2.0099999999999998</v>
      </c>
      <c r="AF24" s="64">
        <v>2.0020275590551178</v>
      </c>
      <c r="AG24" s="51">
        <v>100.39821834164184</v>
      </c>
      <c r="AH24" s="64">
        <v>2.0209999999999999</v>
      </c>
      <c r="AI24" s="64">
        <v>2.0020275590551178</v>
      </c>
      <c r="AJ24" s="51">
        <v>100.94766132759115</v>
      </c>
      <c r="AK24" s="48">
        <v>3.0000000000000001E-3</v>
      </c>
      <c r="AL24" s="66" t="s">
        <v>438</v>
      </c>
      <c r="AM24" s="64">
        <v>6.0000000000000001E-3</v>
      </c>
      <c r="AN24" s="61" t="s">
        <v>438</v>
      </c>
      <c r="AO24" s="64">
        <v>4.0000000000000001E-3</v>
      </c>
      <c r="AP24" s="61" t="s">
        <v>438</v>
      </c>
      <c r="AQ24" s="64">
        <v>4.0000000000000001E-3</v>
      </c>
      <c r="AR24" s="61" t="s">
        <v>438</v>
      </c>
      <c r="AS24" s="56">
        <v>5.0000000000000001E-3</v>
      </c>
      <c r="AT24" s="65" t="s">
        <v>438</v>
      </c>
      <c r="AU24" s="64">
        <v>4.0000000000000001E-3</v>
      </c>
      <c r="AV24" s="61" t="s">
        <v>438</v>
      </c>
      <c r="AW24" s="64">
        <v>5.0000000000000001E-3</v>
      </c>
      <c r="AX24" s="61" t="s">
        <v>438</v>
      </c>
      <c r="AY24" s="64">
        <v>5.0000000000000001E-3</v>
      </c>
      <c r="AZ24" s="61" t="s">
        <v>438</v>
      </c>
      <c r="BA24" s="64">
        <v>5.0000000000000001E-3</v>
      </c>
      <c r="BB24" s="61" t="s">
        <v>438</v>
      </c>
      <c r="BC24" s="64">
        <v>6.0000000000000001E-3</v>
      </c>
      <c r="BD24" s="61" t="s">
        <v>438</v>
      </c>
      <c r="BE24" s="64">
        <v>-0.01</v>
      </c>
      <c r="BF24" s="35" t="s">
        <v>16</v>
      </c>
      <c r="BG24" s="51" t="s">
        <v>16</v>
      </c>
      <c r="BH24" s="64">
        <v>1.177</v>
      </c>
      <c r="BI24" s="35">
        <v>1.2</v>
      </c>
      <c r="BJ24" s="51">
        <v>98.1</v>
      </c>
      <c r="BK24" s="64">
        <v>-6.0000000000000001E-3</v>
      </c>
      <c r="BL24" s="35" t="s">
        <v>16</v>
      </c>
      <c r="BM24" s="51" t="s">
        <v>16</v>
      </c>
      <c r="BN24" s="64">
        <v>1.2569999999999999</v>
      </c>
      <c r="BO24" s="35">
        <v>1.2</v>
      </c>
      <c r="BP24" s="51">
        <v>104.8</v>
      </c>
      <c r="BQ24" s="64">
        <v>3.0000000000000001E-3</v>
      </c>
      <c r="BR24" s="64">
        <v>3.0000000000000001E-3</v>
      </c>
      <c r="BS24" s="35" t="s">
        <v>439</v>
      </c>
      <c r="BT24" s="64">
        <v>3.0000000000000001E-3</v>
      </c>
      <c r="BU24" s="64">
        <v>2E-3</v>
      </c>
      <c r="BV24" s="35" t="s">
        <v>439</v>
      </c>
      <c r="BW24" s="64">
        <v>3.0000000000000001E-3</v>
      </c>
      <c r="BX24" s="64">
        <v>2E-3</v>
      </c>
      <c r="BY24" s="35" t="s">
        <v>439</v>
      </c>
      <c r="BZ24" s="64">
        <v>3.0000000000000001E-3</v>
      </c>
      <c r="CA24" s="64">
        <v>3.0000000000000001E-3</v>
      </c>
      <c r="CB24" s="55" t="s">
        <v>439</v>
      </c>
      <c r="CC24" s="64">
        <v>3.0000000000000001E-3</v>
      </c>
      <c r="CD24" s="64">
        <v>3.0000000000000001E-3</v>
      </c>
      <c r="CE24" s="55" t="s">
        <v>439</v>
      </c>
      <c r="CF24" s="64">
        <v>3.0000000000000001E-3</v>
      </c>
      <c r="CG24" s="64">
        <v>0.93300000000000005</v>
      </c>
      <c r="CH24" s="64">
        <v>1</v>
      </c>
      <c r="CI24" s="51">
        <v>93</v>
      </c>
      <c r="CJ24" s="64">
        <v>3.0000000000000001E-3</v>
      </c>
      <c r="CK24" s="64">
        <v>0.93</v>
      </c>
      <c r="CL24" s="64">
        <v>1</v>
      </c>
      <c r="CM24" s="51">
        <v>92.7</v>
      </c>
      <c r="CN24" s="64">
        <v>2E-3</v>
      </c>
      <c r="CO24" s="64">
        <v>0.94</v>
      </c>
      <c r="CP24" s="64">
        <v>1</v>
      </c>
      <c r="CQ24" s="51">
        <v>93.8</v>
      </c>
      <c r="CR24" s="64">
        <v>3.0000000000000001E-3</v>
      </c>
      <c r="CS24" s="64">
        <v>0.95899999999999996</v>
      </c>
      <c r="CT24" s="64">
        <v>1</v>
      </c>
      <c r="CU24" s="51">
        <v>95.6</v>
      </c>
      <c r="CV24" s="64">
        <v>3.0000000000000001E-3</v>
      </c>
      <c r="CW24" s="64">
        <v>0.95499999999999996</v>
      </c>
      <c r="CX24" s="64">
        <v>1</v>
      </c>
      <c r="CY24" s="51">
        <v>95.2</v>
      </c>
      <c r="CZ24" s="64">
        <v>3.0000000000000001E-3</v>
      </c>
      <c r="DA24" s="64">
        <v>0.94399999999999995</v>
      </c>
      <c r="DB24" s="64">
        <v>1</v>
      </c>
      <c r="DC24" s="51">
        <v>94.1</v>
      </c>
      <c r="DD24" s="64">
        <v>3.0000000000000001E-3</v>
      </c>
      <c r="DE24" s="64">
        <v>0.94399999999999995</v>
      </c>
      <c r="DF24" s="64">
        <v>1</v>
      </c>
      <c r="DG24" s="51">
        <v>94.1</v>
      </c>
      <c r="DH24" s="64">
        <v>3.0000000000000001E-3</v>
      </c>
      <c r="DI24" s="64">
        <v>0.98299999999999998</v>
      </c>
      <c r="DJ24" s="64">
        <v>1</v>
      </c>
      <c r="DK24" s="51">
        <v>98</v>
      </c>
      <c r="DL24" s="64">
        <v>3.0000000000000001E-3</v>
      </c>
      <c r="DM24" s="64">
        <v>0.95799999999999996</v>
      </c>
      <c r="DN24" s="64">
        <v>1</v>
      </c>
      <c r="DO24" s="51">
        <v>95.5</v>
      </c>
      <c r="DP24" s="64">
        <v>3.0000000000000001E-3</v>
      </c>
      <c r="DQ24" s="64">
        <v>0.98299999999999998</v>
      </c>
      <c r="DR24" s="64">
        <v>1</v>
      </c>
      <c r="DS24" s="51">
        <v>98</v>
      </c>
      <c r="DT24" s="64">
        <v>3.0000000000000001E-3</v>
      </c>
      <c r="DU24" s="64">
        <v>0.98199999999999998</v>
      </c>
      <c r="DV24" s="64">
        <v>1</v>
      </c>
      <c r="DW24" s="51">
        <v>97.9</v>
      </c>
      <c r="DX24" s="64">
        <v>3.0000000000000001E-3</v>
      </c>
      <c r="DY24" s="64">
        <v>0.98899999999999999</v>
      </c>
      <c r="DZ24" s="64">
        <v>1</v>
      </c>
      <c r="EA24" s="51">
        <v>98.6</v>
      </c>
      <c r="EB24" s="64">
        <v>3.0000000000000001E-3</v>
      </c>
      <c r="EC24" s="64">
        <v>0.98799999999999999</v>
      </c>
      <c r="ED24" s="64">
        <v>1</v>
      </c>
      <c r="EE24" s="51">
        <v>98.5</v>
      </c>
      <c r="EF24" s="64">
        <v>3.0000000000000001E-3</v>
      </c>
      <c r="EG24" s="64">
        <v>2E-3</v>
      </c>
      <c r="EH24" s="35" t="s">
        <v>439</v>
      </c>
      <c r="EI24" s="64">
        <v>2E-3</v>
      </c>
      <c r="EJ24" s="64">
        <v>2E-3</v>
      </c>
      <c r="EK24" s="35" t="s">
        <v>439</v>
      </c>
      <c r="EL24" s="64">
        <v>3.0000000000000001E-3</v>
      </c>
      <c r="EM24" s="64">
        <v>2E-3</v>
      </c>
      <c r="EN24" s="35" t="s">
        <v>439</v>
      </c>
      <c r="EO24" s="64">
        <v>3.0000000000000001E-3</v>
      </c>
      <c r="EP24" s="64">
        <v>3.0000000000000001E-3</v>
      </c>
      <c r="EQ24" s="53" t="s">
        <v>439</v>
      </c>
      <c r="ER24" s="64">
        <v>3.0000000000000001E-3</v>
      </c>
      <c r="ES24" s="64">
        <v>3.0000000000000001E-3</v>
      </c>
      <c r="ET24" s="55" t="s">
        <v>439</v>
      </c>
      <c r="EU24" s="64">
        <v>3.0000000000000001E-3</v>
      </c>
      <c r="EV24" s="64">
        <v>3.0000000000000001E-3</v>
      </c>
      <c r="EW24" s="55" t="s">
        <v>439</v>
      </c>
      <c r="EX24" s="64">
        <v>3.0000000000000001E-3</v>
      </c>
      <c r="EY24" s="64">
        <v>3.0000000000000001E-3</v>
      </c>
      <c r="EZ24" s="55" t="s">
        <v>439</v>
      </c>
      <c r="FA24" s="64">
        <v>3.0000000000000001E-3</v>
      </c>
      <c r="FB24" s="64">
        <v>3.0000000000000001E-3</v>
      </c>
      <c r="FC24" s="55" t="s">
        <v>439</v>
      </c>
      <c r="FD24" s="73">
        <v>9.9000000000000005E-2</v>
      </c>
      <c r="FE24" s="73">
        <v>9.8819291338582679E-2</v>
      </c>
      <c r="FF24" s="51">
        <v>100.2</v>
      </c>
    </row>
    <row r="25" spans="1:162" ht="14.25" x14ac:dyDescent="0.2">
      <c r="A25" s="136" t="s">
        <v>57</v>
      </c>
      <c r="B25" s="136"/>
      <c r="C25" s="11" t="s">
        <v>58</v>
      </c>
      <c r="D25" s="44" t="s">
        <v>36</v>
      </c>
      <c r="E25" s="37">
        <v>0.05</v>
      </c>
      <c r="F25" s="56">
        <v>0.1</v>
      </c>
      <c r="G25" s="56">
        <v>24.97</v>
      </c>
      <c r="H25" s="56">
        <v>25.244956772334294</v>
      </c>
      <c r="I25" s="50">
        <v>98.9</v>
      </c>
      <c r="J25" s="56">
        <v>19.190000000000001</v>
      </c>
      <c r="K25" s="68">
        <v>19.85212248803828</v>
      </c>
      <c r="L25" s="50">
        <v>96.7</v>
      </c>
      <c r="M25" s="56">
        <v>18.87</v>
      </c>
      <c r="N25" s="68">
        <v>19.85212248803828</v>
      </c>
      <c r="O25" s="50">
        <v>95.1</v>
      </c>
      <c r="P25" s="56">
        <v>19.440000000000001</v>
      </c>
      <c r="Q25" s="68">
        <v>19.85212248803828</v>
      </c>
      <c r="R25" s="50">
        <v>97.9</v>
      </c>
      <c r="S25" s="64">
        <v>19.41</v>
      </c>
      <c r="T25" s="64">
        <v>19.85212248803828</v>
      </c>
      <c r="U25" s="51">
        <v>97.8</v>
      </c>
      <c r="V25" s="64">
        <v>19.55</v>
      </c>
      <c r="W25" s="64">
        <v>19.85212248803828</v>
      </c>
      <c r="X25" s="51">
        <v>98.5</v>
      </c>
      <c r="Y25" s="64">
        <v>19.98</v>
      </c>
      <c r="Z25" s="64">
        <v>19.85212248803828</v>
      </c>
      <c r="AA25" s="51">
        <v>100.64415032719434</v>
      </c>
      <c r="AB25" s="64">
        <v>19.91</v>
      </c>
      <c r="AC25" s="64">
        <v>19.85212248803828</v>
      </c>
      <c r="AD25" s="51">
        <v>100.29154319391589</v>
      </c>
      <c r="AE25" s="64">
        <v>19.850000000000001</v>
      </c>
      <c r="AF25" s="64">
        <v>19.85212248803828</v>
      </c>
      <c r="AG25" s="51">
        <v>99.989308508248641</v>
      </c>
      <c r="AH25" s="64">
        <v>19.91</v>
      </c>
      <c r="AI25" s="64">
        <v>19.85212248803828</v>
      </c>
      <c r="AJ25" s="51">
        <v>100.29154319391589</v>
      </c>
      <c r="AK25" s="48">
        <v>-3.0000000000000001E-3</v>
      </c>
      <c r="AL25" s="66" t="s">
        <v>438</v>
      </c>
      <c r="AM25" s="64">
        <v>-3.0000000000000001E-3</v>
      </c>
      <c r="AN25" s="61" t="s">
        <v>438</v>
      </c>
      <c r="AO25" s="64">
        <v>-3.0000000000000001E-3</v>
      </c>
      <c r="AP25" s="61" t="s">
        <v>438</v>
      </c>
      <c r="AQ25" s="64">
        <v>-3.0000000000000001E-3</v>
      </c>
      <c r="AR25" s="61" t="s">
        <v>438</v>
      </c>
      <c r="AS25" s="56">
        <v>-3.0000000000000001E-3</v>
      </c>
      <c r="AT25" s="65" t="s">
        <v>438</v>
      </c>
      <c r="AU25" s="64">
        <v>-2E-3</v>
      </c>
      <c r="AV25" s="61" t="s">
        <v>438</v>
      </c>
      <c r="AW25" s="64">
        <v>-3.0000000000000001E-3</v>
      </c>
      <c r="AX25" s="61" t="s">
        <v>438</v>
      </c>
      <c r="AY25" s="64">
        <v>-3.0000000000000001E-3</v>
      </c>
      <c r="AZ25" s="61" t="s">
        <v>438</v>
      </c>
      <c r="BA25" s="64">
        <v>-3.0000000000000001E-3</v>
      </c>
      <c r="BB25" s="61" t="s">
        <v>438</v>
      </c>
      <c r="BC25" s="64">
        <v>-3.0000000000000001E-3</v>
      </c>
      <c r="BD25" s="61" t="s">
        <v>438</v>
      </c>
      <c r="BE25" s="64">
        <v>171.6</v>
      </c>
      <c r="BF25" s="35">
        <v>201.5</v>
      </c>
      <c r="BG25" s="51">
        <v>85.2</v>
      </c>
      <c r="BH25" s="64">
        <v>175</v>
      </c>
      <c r="BI25" s="35">
        <v>201.3</v>
      </c>
      <c r="BJ25" s="51">
        <v>86.9</v>
      </c>
      <c r="BK25" s="64">
        <v>175.4</v>
      </c>
      <c r="BL25" s="35">
        <v>201.5</v>
      </c>
      <c r="BM25" s="51">
        <v>87</v>
      </c>
      <c r="BN25" s="64">
        <v>181</v>
      </c>
      <c r="BO25" s="35">
        <v>201.3</v>
      </c>
      <c r="BP25" s="51">
        <v>89.9</v>
      </c>
      <c r="BQ25" s="64">
        <v>0.1</v>
      </c>
      <c r="BR25" s="64">
        <v>-3.0000000000000001E-3</v>
      </c>
      <c r="BS25" s="35" t="s">
        <v>439</v>
      </c>
      <c r="BT25" s="64">
        <v>3.0000000000000001E-3</v>
      </c>
      <c r="BU25" s="64">
        <v>-2E-3</v>
      </c>
      <c r="BV25" s="35" t="s">
        <v>439</v>
      </c>
      <c r="BW25" s="64">
        <v>7.0000000000000001E-3</v>
      </c>
      <c r="BX25" s="64">
        <v>-2E-3</v>
      </c>
      <c r="BY25" s="35" t="s">
        <v>439</v>
      </c>
      <c r="BZ25" s="64">
        <v>0</v>
      </c>
      <c r="CA25" s="64">
        <v>-2E-3</v>
      </c>
      <c r="CB25" s="55" t="s">
        <v>439</v>
      </c>
      <c r="CC25" s="64">
        <v>0</v>
      </c>
      <c r="CD25" s="64">
        <v>-3.0000000000000001E-3</v>
      </c>
      <c r="CE25" s="55" t="s">
        <v>439</v>
      </c>
      <c r="CF25" s="64">
        <v>0.1</v>
      </c>
      <c r="CG25" s="64">
        <v>9.2210000000000001</v>
      </c>
      <c r="CH25" s="64">
        <v>9.9732057416267956</v>
      </c>
      <c r="CI25" s="51">
        <v>91.5</v>
      </c>
      <c r="CJ25" s="64">
        <v>0.1</v>
      </c>
      <c r="CK25" s="64">
        <v>9.2010000000000005</v>
      </c>
      <c r="CL25" s="64">
        <v>9.9732057416267956</v>
      </c>
      <c r="CM25" s="51">
        <v>91.3</v>
      </c>
      <c r="CN25" s="64">
        <v>2E-3</v>
      </c>
      <c r="CO25" s="64">
        <v>9.2949999999999999</v>
      </c>
      <c r="CP25" s="64">
        <v>9.9732057416267956</v>
      </c>
      <c r="CQ25" s="51">
        <v>93.2</v>
      </c>
      <c r="CR25" s="64">
        <v>3.0000000000000001E-3</v>
      </c>
      <c r="CS25" s="64">
        <v>9.5950000000000006</v>
      </c>
      <c r="CT25" s="64">
        <v>9.9732057416267956</v>
      </c>
      <c r="CU25" s="51">
        <v>96.2</v>
      </c>
      <c r="CV25" s="64">
        <v>3.0000000000000001E-3</v>
      </c>
      <c r="CW25" s="64">
        <v>9.5280000000000005</v>
      </c>
      <c r="CX25" s="64">
        <v>9.9732057416267956</v>
      </c>
      <c r="CY25" s="51">
        <v>95.5</v>
      </c>
      <c r="CZ25" s="64">
        <v>2E-3</v>
      </c>
      <c r="DA25" s="64">
        <v>9.4019999999999992</v>
      </c>
      <c r="DB25" s="64">
        <v>9.9732057416267956</v>
      </c>
      <c r="DC25" s="51">
        <v>94.3</v>
      </c>
      <c r="DD25" s="64">
        <v>2E-3</v>
      </c>
      <c r="DE25" s="64">
        <v>9.4019999999999992</v>
      </c>
      <c r="DF25" s="64">
        <v>9.9732057416267956</v>
      </c>
      <c r="DG25" s="51">
        <v>94.3</v>
      </c>
      <c r="DH25" s="64">
        <v>7.0000000000000001E-3</v>
      </c>
      <c r="DI25" s="64">
        <v>9.5449999999999999</v>
      </c>
      <c r="DJ25" s="64">
        <v>9.9732057416267956</v>
      </c>
      <c r="DK25" s="51">
        <v>95.6</v>
      </c>
      <c r="DL25" s="64">
        <v>5.0000000000000001E-3</v>
      </c>
      <c r="DM25" s="64">
        <v>9.5359999999999996</v>
      </c>
      <c r="DN25" s="64">
        <v>9.9732057416267956</v>
      </c>
      <c r="DO25" s="51">
        <v>95.6</v>
      </c>
      <c r="DP25" s="64">
        <v>0</v>
      </c>
      <c r="DQ25" s="64">
        <v>9.5489999999999995</v>
      </c>
      <c r="DR25" s="64">
        <v>9.9732057416267956</v>
      </c>
      <c r="DS25" s="51">
        <v>95.7</v>
      </c>
      <c r="DT25" s="64">
        <v>0</v>
      </c>
      <c r="DU25" s="64">
        <v>9.5250000000000004</v>
      </c>
      <c r="DV25" s="64">
        <v>9.9732057416267956</v>
      </c>
      <c r="DW25" s="51">
        <v>95.5</v>
      </c>
      <c r="DX25" s="64">
        <v>0</v>
      </c>
      <c r="DY25" s="64">
        <v>9.6020000000000003</v>
      </c>
      <c r="DZ25" s="64">
        <v>9.9732057416267956</v>
      </c>
      <c r="EA25" s="51">
        <v>96.3</v>
      </c>
      <c r="EB25" s="64">
        <v>0</v>
      </c>
      <c r="EC25" s="64">
        <v>9.5850000000000009</v>
      </c>
      <c r="ED25" s="64">
        <v>9.9732057416267956</v>
      </c>
      <c r="EE25" s="51">
        <v>96.1</v>
      </c>
      <c r="EF25" s="64">
        <v>0.1</v>
      </c>
      <c r="EG25" s="64">
        <v>0</v>
      </c>
      <c r="EH25" s="35" t="s">
        <v>439</v>
      </c>
      <c r="EI25" s="64">
        <v>2E-3</v>
      </c>
      <c r="EJ25" s="64">
        <v>2E-3</v>
      </c>
      <c r="EK25" s="35" t="s">
        <v>439</v>
      </c>
      <c r="EL25" s="64">
        <v>3.0000000000000001E-3</v>
      </c>
      <c r="EM25" s="64">
        <v>2E-3</v>
      </c>
      <c r="EN25" s="35" t="s">
        <v>439</v>
      </c>
      <c r="EO25" s="64">
        <v>2E-3</v>
      </c>
      <c r="EP25" s="64">
        <v>1E-3</v>
      </c>
      <c r="EQ25" s="53" t="s">
        <v>439</v>
      </c>
      <c r="ER25" s="64">
        <v>7.0000000000000001E-3</v>
      </c>
      <c r="ES25" s="64">
        <v>6.0000000000000001E-3</v>
      </c>
      <c r="ET25" s="55" t="s">
        <v>439</v>
      </c>
      <c r="EU25" s="64">
        <v>5.0000000000000001E-3</v>
      </c>
      <c r="EV25" s="64">
        <v>5.0000000000000001E-3</v>
      </c>
      <c r="EW25" s="55" t="s">
        <v>439</v>
      </c>
      <c r="EX25" s="64">
        <v>0</v>
      </c>
      <c r="EY25" s="64">
        <v>0</v>
      </c>
      <c r="EZ25" s="55" t="s">
        <v>439</v>
      </c>
      <c r="FA25" s="64">
        <v>0</v>
      </c>
      <c r="FB25" s="64">
        <v>0</v>
      </c>
      <c r="FC25" s="55" t="s">
        <v>439</v>
      </c>
      <c r="FD25" s="73">
        <v>0.10199999999999999</v>
      </c>
      <c r="FE25" s="73">
        <v>9.5626794258373227E-2</v>
      </c>
      <c r="FF25" s="51">
        <v>106.7</v>
      </c>
    </row>
    <row r="26" spans="1:162" ht="14.25" x14ac:dyDescent="0.2">
      <c r="A26" s="136" t="s">
        <v>59</v>
      </c>
      <c r="B26" s="136"/>
      <c r="C26" s="11" t="s">
        <v>60</v>
      </c>
      <c r="D26" s="44" t="s">
        <v>36</v>
      </c>
      <c r="E26" s="38">
        <v>1</v>
      </c>
      <c r="F26" s="56">
        <v>1</v>
      </c>
      <c r="G26" s="56">
        <v>9.9890000000000008</v>
      </c>
      <c r="H26" s="56">
        <v>9.9713513513513519</v>
      </c>
      <c r="I26" s="50">
        <v>100.2</v>
      </c>
      <c r="J26" s="56">
        <v>9.66</v>
      </c>
      <c r="K26" s="68">
        <v>9.9330468750000005</v>
      </c>
      <c r="L26" s="50">
        <v>97.3</v>
      </c>
      <c r="M26" s="56">
        <v>9.66</v>
      </c>
      <c r="N26" s="68">
        <v>9.9330468750000005</v>
      </c>
      <c r="O26" s="50">
        <v>97.3</v>
      </c>
      <c r="P26" s="56">
        <v>9.9220000000000006</v>
      </c>
      <c r="Q26" s="68">
        <v>9.9330468750000005</v>
      </c>
      <c r="R26" s="50">
        <v>99.9</v>
      </c>
      <c r="S26" s="64">
        <v>9.9949999999999992</v>
      </c>
      <c r="T26" s="64">
        <v>9.9330468750000005</v>
      </c>
      <c r="U26" s="51">
        <v>100.6</v>
      </c>
      <c r="V26" s="64">
        <v>9.8810000000000002</v>
      </c>
      <c r="W26" s="64">
        <v>9.9330468750000005</v>
      </c>
      <c r="X26" s="51">
        <v>99.5</v>
      </c>
      <c r="Y26" s="64">
        <v>10.23</v>
      </c>
      <c r="Z26" s="64">
        <v>9.9330468750000005</v>
      </c>
      <c r="AA26" s="51">
        <v>102.98954720275594</v>
      </c>
      <c r="AB26" s="64">
        <v>10.210000000000001</v>
      </c>
      <c r="AC26" s="64">
        <v>9.9330468750000005</v>
      </c>
      <c r="AD26" s="51">
        <v>102.78819911438302</v>
      </c>
      <c r="AE26" s="64">
        <v>10.14</v>
      </c>
      <c r="AF26" s="64">
        <v>9.9330468750000005</v>
      </c>
      <c r="AG26" s="51">
        <v>102.08348080507774</v>
      </c>
      <c r="AH26" s="64">
        <v>10.23</v>
      </c>
      <c r="AI26" s="64">
        <v>9.9330468750000005</v>
      </c>
      <c r="AJ26" s="51">
        <v>102.98954720275594</v>
      </c>
      <c r="AK26" s="48">
        <v>-0.03</v>
      </c>
      <c r="AL26" s="66" t="s">
        <v>438</v>
      </c>
      <c r="AM26" s="64">
        <v>2.5999999999999999E-2</v>
      </c>
      <c r="AN26" s="61" t="s">
        <v>438</v>
      </c>
      <c r="AO26" s="64">
        <v>6.0000000000000001E-3</v>
      </c>
      <c r="AP26" s="61" t="s">
        <v>438</v>
      </c>
      <c r="AQ26" s="64">
        <v>-1.7999999999999999E-2</v>
      </c>
      <c r="AR26" s="61" t="s">
        <v>438</v>
      </c>
      <c r="AS26" s="56">
        <v>1.9E-2</v>
      </c>
      <c r="AT26" s="65" t="s">
        <v>438</v>
      </c>
      <c r="AU26" s="64">
        <v>-6.0000000000000001E-3</v>
      </c>
      <c r="AV26" s="61" t="s">
        <v>438</v>
      </c>
      <c r="AW26" s="64">
        <v>1.4E-2</v>
      </c>
      <c r="AX26" s="61" t="s">
        <v>438</v>
      </c>
      <c r="AY26" s="64">
        <v>-1.7000000000000001E-2</v>
      </c>
      <c r="AZ26" s="61" t="s">
        <v>438</v>
      </c>
      <c r="BA26" s="64">
        <v>-2.1000000000000001E-2</v>
      </c>
      <c r="BB26" s="61" t="s">
        <v>438</v>
      </c>
      <c r="BC26" s="64">
        <v>-8.0000000000000002E-3</v>
      </c>
      <c r="BD26" s="61" t="s">
        <v>438</v>
      </c>
      <c r="BE26" s="64">
        <v>-1.7000000000000001E-2</v>
      </c>
      <c r="BF26" s="35" t="s">
        <v>16</v>
      </c>
      <c r="BG26" s="51" t="s">
        <v>16</v>
      </c>
      <c r="BH26" s="64">
        <v>84.61</v>
      </c>
      <c r="BI26" s="35">
        <v>80.400000000000006</v>
      </c>
      <c r="BJ26" s="51">
        <v>105.2</v>
      </c>
      <c r="BK26" s="64">
        <v>2.7E-2</v>
      </c>
      <c r="BL26" s="35" t="s">
        <v>16</v>
      </c>
      <c r="BM26" s="51" t="s">
        <v>16</v>
      </c>
      <c r="BN26" s="64">
        <v>88.78</v>
      </c>
      <c r="BO26" s="35">
        <v>80.400000000000006</v>
      </c>
      <c r="BP26" s="51">
        <v>110.4</v>
      </c>
      <c r="BQ26" s="64">
        <v>5.9580000000000002</v>
      </c>
      <c r="BR26" s="64">
        <v>1.2010000000000001</v>
      </c>
      <c r="BS26" s="35" t="s">
        <v>439</v>
      </c>
      <c r="BT26" s="64">
        <v>5.7190000000000003</v>
      </c>
      <c r="BU26" s="64">
        <v>1.123</v>
      </c>
      <c r="BV26" s="35" t="s">
        <v>439</v>
      </c>
      <c r="BW26" s="64">
        <v>4.1189999999999998</v>
      </c>
      <c r="BX26" s="64">
        <v>0.80600000000000005</v>
      </c>
      <c r="BY26" s="35" t="s">
        <v>439</v>
      </c>
      <c r="BZ26" s="64">
        <v>5.23</v>
      </c>
      <c r="CA26" s="64">
        <v>1.0049999999999999</v>
      </c>
      <c r="CB26" s="55" t="s">
        <v>439</v>
      </c>
      <c r="CC26" s="64">
        <v>5.9429999999999996</v>
      </c>
      <c r="CD26" s="64">
        <v>1.1399999999999999</v>
      </c>
      <c r="CE26" s="55" t="s">
        <v>439</v>
      </c>
      <c r="CF26" s="64">
        <v>5.9580000000000002</v>
      </c>
      <c r="CG26" s="64">
        <v>15.08</v>
      </c>
      <c r="CH26" s="64">
        <v>10</v>
      </c>
      <c r="CI26" s="51">
        <v>91.2</v>
      </c>
      <c r="CJ26" s="64">
        <v>5.9580000000000002</v>
      </c>
      <c r="CK26" s="64">
        <v>15.14</v>
      </c>
      <c r="CL26" s="64">
        <v>10</v>
      </c>
      <c r="CM26" s="51">
        <v>91.8</v>
      </c>
      <c r="CN26" s="64">
        <v>5.6429999999999998</v>
      </c>
      <c r="CO26" s="64">
        <v>15.14</v>
      </c>
      <c r="CP26" s="64">
        <v>10</v>
      </c>
      <c r="CQ26" s="51">
        <v>95</v>
      </c>
      <c r="CR26" s="64">
        <v>5.7190000000000003</v>
      </c>
      <c r="CS26" s="64">
        <v>15.31</v>
      </c>
      <c r="CT26" s="64">
        <v>10</v>
      </c>
      <c r="CU26" s="51">
        <v>95.9</v>
      </c>
      <c r="CV26" s="64">
        <v>5.7190000000000003</v>
      </c>
      <c r="CW26" s="64">
        <v>15.35</v>
      </c>
      <c r="CX26" s="64">
        <v>10</v>
      </c>
      <c r="CY26" s="51">
        <v>96.3</v>
      </c>
      <c r="CZ26" s="64">
        <v>5.71</v>
      </c>
      <c r="DA26" s="64">
        <v>15.28</v>
      </c>
      <c r="DB26" s="64">
        <v>10</v>
      </c>
      <c r="DC26" s="51">
        <v>95.7</v>
      </c>
      <c r="DD26" s="64">
        <v>5.71</v>
      </c>
      <c r="DE26" s="64">
        <v>15.28</v>
      </c>
      <c r="DF26" s="64">
        <v>10</v>
      </c>
      <c r="DG26" s="51">
        <v>95.7</v>
      </c>
      <c r="DH26" s="64">
        <v>4.1189999999999998</v>
      </c>
      <c r="DI26" s="64">
        <v>13.9</v>
      </c>
      <c r="DJ26" s="64">
        <v>10</v>
      </c>
      <c r="DK26" s="51">
        <v>97.8</v>
      </c>
      <c r="DL26" s="64">
        <v>11.91</v>
      </c>
      <c r="DM26" s="64">
        <v>20.75</v>
      </c>
      <c r="DN26" s="64">
        <v>10</v>
      </c>
      <c r="DO26" s="51">
        <v>88.4</v>
      </c>
      <c r="DP26" s="64">
        <v>5.23</v>
      </c>
      <c r="DQ26" s="64">
        <v>14.94</v>
      </c>
      <c r="DR26" s="64">
        <v>10</v>
      </c>
      <c r="DS26" s="51">
        <v>97.1</v>
      </c>
      <c r="DT26" s="64">
        <v>5.23</v>
      </c>
      <c r="DU26" s="64">
        <v>15.08</v>
      </c>
      <c r="DV26" s="64">
        <v>10</v>
      </c>
      <c r="DW26" s="51">
        <v>98.5</v>
      </c>
      <c r="DX26" s="64">
        <v>5.9429999999999996</v>
      </c>
      <c r="DY26" s="64">
        <v>15.62</v>
      </c>
      <c r="DZ26" s="64">
        <v>10</v>
      </c>
      <c r="EA26" s="51">
        <v>96.8</v>
      </c>
      <c r="EB26" s="64">
        <v>5.9429999999999996</v>
      </c>
      <c r="EC26" s="64">
        <v>15.4</v>
      </c>
      <c r="ED26" s="64">
        <v>10</v>
      </c>
      <c r="EE26" s="51">
        <v>94.6</v>
      </c>
      <c r="EF26" s="64">
        <v>5.9580000000000002</v>
      </c>
      <c r="EG26" s="64">
        <v>5.8719999999999999</v>
      </c>
      <c r="EH26" s="35">
        <v>1.5</v>
      </c>
      <c r="EI26" s="64">
        <v>5.6429999999999998</v>
      </c>
      <c r="EJ26" s="64">
        <v>5.6539999999999999</v>
      </c>
      <c r="EK26" s="35">
        <v>0.2</v>
      </c>
      <c r="EL26" s="64">
        <v>5.7190000000000003</v>
      </c>
      <c r="EM26" s="64">
        <v>5.7930000000000001</v>
      </c>
      <c r="EN26" s="35">
        <v>1.3</v>
      </c>
      <c r="EO26" s="64">
        <v>5.71</v>
      </c>
      <c r="EP26" s="64">
        <v>5.7779999999999996</v>
      </c>
      <c r="EQ26" s="53">
        <v>1.2</v>
      </c>
      <c r="ER26" s="64">
        <v>4.1189999999999998</v>
      </c>
      <c r="ES26" s="64">
        <v>4.1379999999999999</v>
      </c>
      <c r="ET26" s="55" t="s">
        <v>439</v>
      </c>
      <c r="EU26" s="64">
        <v>11.91</v>
      </c>
      <c r="EV26" s="64">
        <v>12.18</v>
      </c>
      <c r="EW26" s="55">
        <v>2.2000000000000002</v>
      </c>
      <c r="EX26" s="64">
        <v>5.23</v>
      </c>
      <c r="EY26" s="64">
        <v>5.2460000000000004</v>
      </c>
      <c r="EZ26" s="55">
        <v>0.3</v>
      </c>
      <c r="FA26" s="64">
        <v>5.9429999999999996</v>
      </c>
      <c r="FB26" s="64">
        <v>6.0540000000000003</v>
      </c>
      <c r="FC26" s="55">
        <v>1.9</v>
      </c>
      <c r="FD26" s="73">
        <v>0.99299999999999999</v>
      </c>
      <c r="FE26" s="73">
        <v>0.97188046875</v>
      </c>
      <c r="FF26" s="51">
        <v>102.2</v>
      </c>
    </row>
    <row r="27" spans="1:162" ht="14.25" x14ac:dyDescent="0.2">
      <c r="A27" s="136" t="s">
        <v>170</v>
      </c>
      <c r="B27" s="136"/>
      <c r="C27" s="11" t="s">
        <v>168</v>
      </c>
      <c r="D27" s="78" t="s">
        <v>36</v>
      </c>
      <c r="E27" s="38">
        <v>0.01</v>
      </c>
      <c r="F27" s="56">
        <v>0.02</v>
      </c>
      <c r="G27" s="56">
        <v>2.0019999999999998</v>
      </c>
      <c r="H27" s="56">
        <v>1.9981717073170733</v>
      </c>
      <c r="I27" s="50">
        <v>100.2</v>
      </c>
      <c r="J27" s="56">
        <v>4.7279999999999998</v>
      </c>
      <c r="K27" s="68">
        <v>5.0418527363184094</v>
      </c>
      <c r="L27" s="50">
        <v>93.8</v>
      </c>
      <c r="M27" s="56">
        <v>4.7649999999999997</v>
      </c>
      <c r="N27" s="68">
        <v>5.0418527363184094</v>
      </c>
      <c r="O27" s="50">
        <v>94.5</v>
      </c>
      <c r="P27" s="56">
        <v>4.9589999999999996</v>
      </c>
      <c r="Q27" s="68">
        <v>5.0418527363184094</v>
      </c>
      <c r="R27" s="50">
        <v>98.4</v>
      </c>
      <c r="S27" s="64">
        <v>4.9610000000000003</v>
      </c>
      <c r="T27" s="64">
        <v>5.0418527363184094</v>
      </c>
      <c r="U27" s="51">
        <v>98.4</v>
      </c>
      <c r="V27" s="64">
        <v>4.9080000000000004</v>
      </c>
      <c r="W27" s="64">
        <v>5.0418527363184094</v>
      </c>
      <c r="X27" s="51">
        <v>97.3</v>
      </c>
      <c r="Y27" s="64">
        <v>5.0510000000000002</v>
      </c>
      <c r="Z27" s="64">
        <v>5.0418527363184094</v>
      </c>
      <c r="AA27" s="51">
        <v>100.18142663342186</v>
      </c>
      <c r="AB27" s="64">
        <v>5.173</v>
      </c>
      <c r="AC27" s="64">
        <v>5.0418527363184094</v>
      </c>
      <c r="AD27" s="51">
        <v>102.60117204012896</v>
      </c>
      <c r="AE27" s="64">
        <v>5.1230000000000002</v>
      </c>
      <c r="AF27" s="64">
        <v>5.0418527363184094</v>
      </c>
      <c r="AG27" s="51">
        <v>101.60947310295391</v>
      </c>
      <c r="AH27" s="64">
        <v>5.1779999999999999</v>
      </c>
      <c r="AI27" s="64">
        <v>5.0418527363184094</v>
      </c>
      <c r="AJ27" s="51">
        <v>102.70034193384645</v>
      </c>
      <c r="AK27" s="56">
        <v>3.0000000000000001E-3</v>
      </c>
      <c r="AL27" s="66" t="s">
        <v>438</v>
      </c>
      <c r="AM27" s="64">
        <v>2E-3</v>
      </c>
      <c r="AN27" s="61" t="s">
        <v>438</v>
      </c>
      <c r="AO27" s="64">
        <v>2E-3</v>
      </c>
      <c r="AP27" s="61" t="s">
        <v>438</v>
      </c>
      <c r="AQ27" s="64">
        <v>2E-3</v>
      </c>
      <c r="AR27" s="61" t="s">
        <v>438</v>
      </c>
      <c r="AS27" s="56">
        <v>2E-3</v>
      </c>
      <c r="AT27" s="65" t="s">
        <v>438</v>
      </c>
      <c r="AU27" s="64">
        <v>2E-3</v>
      </c>
      <c r="AV27" s="61" t="s">
        <v>438</v>
      </c>
      <c r="AW27" s="64">
        <v>2E-3</v>
      </c>
      <c r="AX27" s="61" t="s">
        <v>438</v>
      </c>
      <c r="AY27" s="64">
        <v>2E-3</v>
      </c>
      <c r="AZ27" s="61" t="s">
        <v>438</v>
      </c>
      <c r="BA27" s="64">
        <v>3.0000000000000001E-3</v>
      </c>
      <c r="BB27" s="61" t="s">
        <v>438</v>
      </c>
      <c r="BC27" s="64">
        <v>3.0000000000000001E-3</v>
      </c>
      <c r="BD27" s="61" t="s">
        <v>438</v>
      </c>
      <c r="BE27" s="64">
        <v>4.0000000000000001E-3</v>
      </c>
      <c r="BF27" s="55" t="s">
        <v>16</v>
      </c>
      <c r="BG27" s="51" t="s">
        <v>16</v>
      </c>
      <c r="BH27" s="64">
        <v>1.0029999999999999</v>
      </c>
      <c r="BI27" s="55">
        <v>1</v>
      </c>
      <c r="BJ27" s="51">
        <v>100.3</v>
      </c>
      <c r="BK27" s="64">
        <v>5.0000000000000001E-3</v>
      </c>
      <c r="BL27" s="55" t="s">
        <v>16</v>
      </c>
      <c r="BM27" s="51" t="s">
        <v>16</v>
      </c>
      <c r="BN27" s="64">
        <v>1.0780000000000001</v>
      </c>
      <c r="BO27" s="55">
        <v>1</v>
      </c>
      <c r="BP27" s="51">
        <v>107.8</v>
      </c>
      <c r="BQ27" s="64">
        <v>2E-3</v>
      </c>
      <c r="BR27" s="64">
        <v>1E-3</v>
      </c>
      <c r="BS27" s="55" t="s">
        <v>439</v>
      </c>
      <c r="BT27" s="64">
        <v>3.0000000000000001E-3</v>
      </c>
      <c r="BU27" s="64">
        <v>2E-3</v>
      </c>
      <c r="BV27" s="55" t="s">
        <v>439</v>
      </c>
      <c r="BW27" s="64">
        <v>3.0000000000000001E-3</v>
      </c>
      <c r="BX27" s="64">
        <v>1E-3</v>
      </c>
      <c r="BY27" s="55" t="s">
        <v>439</v>
      </c>
      <c r="BZ27" s="64">
        <v>3.0000000000000001E-3</v>
      </c>
      <c r="CA27" s="64">
        <v>2E-3</v>
      </c>
      <c r="CB27" s="55" t="s">
        <v>439</v>
      </c>
      <c r="CC27" s="64">
        <v>3.0000000000000001E-3</v>
      </c>
      <c r="CD27" s="64">
        <v>2E-3</v>
      </c>
      <c r="CE27" s="55" t="s">
        <v>439</v>
      </c>
      <c r="CF27" s="64">
        <v>2E-3</v>
      </c>
      <c r="CG27" s="64">
        <v>0.94</v>
      </c>
      <c r="CH27" s="64">
        <v>1.0035820895522389</v>
      </c>
      <c r="CI27" s="51">
        <v>93.5</v>
      </c>
      <c r="CJ27" s="64">
        <v>2E-3</v>
      </c>
      <c r="CK27" s="64">
        <v>0.93200000000000005</v>
      </c>
      <c r="CL27" s="64">
        <v>1.0035820895522389</v>
      </c>
      <c r="CM27" s="51">
        <v>92.7</v>
      </c>
      <c r="CN27" s="64">
        <v>3.0000000000000001E-3</v>
      </c>
      <c r="CO27" s="64">
        <v>0.94799999999999995</v>
      </c>
      <c r="CP27" s="64">
        <v>1.0035820895522389</v>
      </c>
      <c r="CQ27" s="51">
        <v>94.2</v>
      </c>
      <c r="CR27" s="64">
        <v>3.0000000000000001E-3</v>
      </c>
      <c r="CS27" s="64">
        <v>0.98099999999999998</v>
      </c>
      <c r="CT27" s="64">
        <v>1.0035820895522389</v>
      </c>
      <c r="CU27" s="51">
        <v>97.5</v>
      </c>
      <c r="CV27" s="64">
        <v>3.0000000000000001E-3</v>
      </c>
      <c r="CW27" s="64">
        <v>0.98399999999999999</v>
      </c>
      <c r="CX27" s="64">
        <v>1.0035820895522389</v>
      </c>
      <c r="CY27" s="51">
        <v>97.7</v>
      </c>
      <c r="CZ27" s="64">
        <v>3.0000000000000001E-3</v>
      </c>
      <c r="DA27" s="64">
        <v>0.97599999999999998</v>
      </c>
      <c r="DB27" s="64">
        <v>1.0035820895522389</v>
      </c>
      <c r="DC27" s="51">
        <v>97</v>
      </c>
      <c r="DD27" s="64">
        <v>3.0000000000000001E-3</v>
      </c>
      <c r="DE27" s="64">
        <v>0.97599999999999998</v>
      </c>
      <c r="DF27" s="64">
        <v>1.0035820895522389</v>
      </c>
      <c r="DG27" s="51">
        <v>97</v>
      </c>
      <c r="DH27" s="64">
        <v>3.0000000000000001E-3</v>
      </c>
      <c r="DI27" s="64">
        <v>0.99199999999999999</v>
      </c>
      <c r="DJ27" s="64">
        <v>1.0035820895522389</v>
      </c>
      <c r="DK27" s="51">
        <v>98.5</v>
      </c>
      <c r="DL27" s="64">
        <v>3.0000000000000001E-3</v>
      </c>
      <c r="DM27" s="64">
        <v>0.98899999999999999</v>
      </c>
      <c r="DN27" s="64">
        <v>1.0035820895522389</v>
      </c>
      <c r="DO27" s="51">
        <v>98.2</v>
      </c>
      <c r="DP27" s="64">
        <v>3.0000000000000001E-3</v>
      </c>
      <c r="DQ27" s="64">
        <v>1.0009999999999999</v>
      </c>
      <c r="DR27" s="64">
        <v>1.0035820895522389</v>
      </c>
      <c r="DS27" s="51">
        <v>99.4</v>
      </c>
      <c r="DT27" s="64">
        <v>3.0000000000000001E-3</v>
      </c>
      <c r="DU27" s="64">
        <v>1.0049999999999999</v>
      </c>
      <c r="DV27" s="64">
        <v>1.0035820895522389</v>
      </c>
      <c r="DW27" s="51">
        <v>99.8</v>
      </c>
      <c r="DX27" s="64">
        <v>3.0000000000000001E-3</v>
      </c>
      <c r="DY27" s="64">
        <v>1.002</v>
      </c>
      <c r="DZ27" s="64">
        <v>1.0035820895522389</v>
      </c>
      <c r="EA27" s="51">
        <v>99.5</v>
      </c>
      <c r="EB27" s="64">
        <v>3.0000000000000001E-3</v>
      </c>
      <c r="EC27" s="64">
        <v>0.99199999999999999</v>
      </c>
      <c r="ED27" s="64">
        <v>1.0035820895522389</v>
      </c>
      <c r="EE27" s="51">
        <v>98.5</v>
      </c>
      <c r="EF27" s="64">
        <v>2E-3</v>
      </c>
      <c r="EG27" s="64">
        <v>2E-3</v>
      </c>
      <c r="EH27" s="55" t="s">
        <v>439</v>
      </c>
      <c r="EI27" s="64">
        <v>3.0000000000000001E-3</v>
      </c>
      <c r="EJ27" s="64">
        <v>3.0000000000000001E-3</v>
      </c>
      <c r="EK27" s="55" t="s">
        <v>439</v>
      </c>
      <c r="EL27" s="64">
        <v>3.0000000000000001E-3</v>
      </c>
      <c r="EM27" s="64">
        <v>3.0000000000000001E-3</v>
      </c>
      <c r="EN27" s="55" t="s">
        <v>439</v>
      </c>
      <c r="EO27" s="64">
        <v>3.0000000000000001E-3</v>
      </c>
      <c r="EP27" s="64">
        <v>2E-3</v>
      </c>
      <c r="EQ27" s="55" t="s">
        <v>439</v>
      </c>
      <c r="ER27" s="64">
        <v>3.0000000000000001E-3</v>
      </c>
      <c r="ES27" s="64">
        <v>3.0000000000000001E-3</v>
      </c>
      <c r="ET27" s="55" t="s">
        <v>439</v>
      </c>
      <c r="EU27" s="64">
        <v>3.0000000000000001E-3</v>
      </c>
      <c r="EV27" s="64">
        <v>3.0000000000000001E-3</v>
      </c>
      <c r="EW27" s="55" t="s">
        <v>439</v>
      </c>
      <c r="EX27" s="64">
        <v>3.0000000000000001E-3</v>
      </c>
      <c r="EY27" s="64">
        <v>3.0000000000000001E-3</v>
      </c>
      <c r="EZ27" s="55" t="s">
        <v>439</v>
      </c>
      <c r="FA27" s="64">
        <v>3.0000000000000001E-3</v>
      </c>
      <c r="FB27" s="64">
        <v>3.0000000000000001E-3</v>
      </c>
      <c r="FC27" s="55" t="s">
        <v>439</v>
      </c>
      <c r="FD27" s="73">
        <v>7.9000000000000001E-2</v>
      </c>
      <c r="FE27" s="73">
        <v>8.067761194029853E-2</v>
      </c>
      <c r="FF27" s="51">
        <v>97.9</v>
      </c>
    </row>
    <row r="28" spans="1:162" ht="14.25" x14ac:dyDescent="0.2">
      <c r="A28" s="136" t="s">
        <v>61</v>
      </c>
      <c r="B28" s="136"/>
      <c r="C28" s="11" t="s">
        <v>62</v>
      </c>
      <c r="D28" s="44" t="s">
        <v>36</v>
      </c>
      <c r="E28" s="37">
        <v>0.05</v>
      </c>
      <c r="F28" s="56">
        <v>0.5</v>
      </c>
      <c r="G28" s="56">
        <v>10.050000000000001</v>
      </c>
      <c r="H28" s="56">
        <v>9.9735681186283607</v>
      </c>
      <c r="I28" s="50">
        <v>100.8</v>
      </c>
      <c r="J28" s="56">
        <v>20.13</v>
      </c>
      <c r="K28" s="68">
        <v>20.004983855650522</v>
      </c>
      <c r="L28" s="50">
        <v>100.6</v>
      </c>
      <c r="M28" s="56">
        <v>19.760000000000002</v>
      </c>
      <c r="N28" s="68">
        <v>20.004983855650522</v>
      </c>
      <c r="O28" s="50">
        <v>98.8</v>
      </c>
      <c r="P28" s="56">
        <v>20.51</v>
      </c>
      <c r="Q28" s="68">
        <v>20.004983855650522</v>
      </c>
      <c r="R28" s="50">
        <v>102.5</v>
      </c>
      <c r="S28" s="64">
        <v>20.7</v>
      </c>
      <c r="T28" s="64">
        <v>20.004983855650522</v>
      </c>
      <c r="U28" s="51">
        <v>103.5</v>
      </c>
      <c r="V28" s="64">
        <v>20.62</v>
      </c>
      <c r="W28" s="64">
        <v>20.004983855650522</v>
      </c>
      <c r="X28" s="51">
        <v>103.1</v>
      </c>
      <c r="Y28" s="64">
        <v>21.02</v>
      </c>
      <c r="Z28" s="64">
        <v>20.004983855650522</v>
      </c>
      <c r="AA28" s="51">
        <v>105.07381636332977</v>
      </c>
      <c r="AB28" s="64">
        <v>20.98</v>
      </c>
      <c r="AC28" s="64">
        <v>20.004983855650522</v>
      </c>
      <c r="AD28" s="51">
        <v>104.87386618946996</v>
      </c>
      <c r="AE28" s="64">
        <v>21.08</v>
      </c>
      <c r="AF28" s="64">
        <v>20.004983855650522</v>
      </c>
      <c r="AG28" s="51">
        <v>105.3737416241195</v>
      </c>
      <c r="AH28" s="64">
        <v>21.15</v>
      </c>
      <c r="AI28" s="64">
        <v>20.004983855650522</v>
      </c>
      <c r="AJ28" s="51">
        <v>105.72365442837415</v>
      </c>
      <c r="AK28" s="48">
        <v>-1.2E-2</v>
      </c>
      <c r="AL28" s="66" t="s">
        <v>438</v>
      </c>
      <c r="AM28" s="64">
        <v>-1.0999999999999999E-2</v>
      </c>
      <c r="AN28" s="61" t="s">
        <v>438</v>
      </c>
      <c r="AO28" s="64">
        <v>-7.0000000000000001E-3</v>
      </c>
      <c r="AP28" s="61" t="s">
        <v>438</v>
      </c>
      <c r="AQ28" s="64">
        <v>-6.0000000000000001E-3</v>
      </c>
      <c r="AR28" s="61" t="s">
        <v>438</v>
      </c>
      <c r="AS28" s="56">
        <v>-8.9999999999999993E-3</v>
      </c>
      <c r="AT28" s="65" t="s">
        <v>438</v>
      </c>
      <c r="AU28" s="64">
        <v>-8.0000000000000002E-3</v>
      </c>
      <c r="AV28" s="61" t="s">
        <v>438</v>
      </c>
      <c r="AW28" s="64">
        <v>-7.0000000000000001E-3</v>
      </c>
      <c r="AX28" s="61" t="s">
        <v>438</v>
      </c>
      <c r="AY28" s="64">
        <v>-8.9999999999999993E-3</v>
      </c>
      <c r="AZ28" s="61" t="s">
        <v>438</v>
      </c>
      <c r="BA28" s="64">
        <v>-6.0000000000000001E-3</v>
      </c>
      <c r="BB28" s="61" t="s">
        <v>438</v>
      </c>
      <c r="BC28" s="64">
        <v>-7.0000000000000001E-3</v>
      </c>
      <c r="BD28" s="61" t="s">
        <v>438</v>
      </c>
      <c r="BE28" s="64">
        <v>118.9</v>
      </c>
      <c r="BF28" s="35">
        <v>120.9</v>
      </c>
      <c r="BG28" s="51">
        <v>98.3</v>
      </c>
      <c r="BH28" s="64">
        <v>117.8</v>
      </c>
      <c r="BI28" s="35">
        <v>120.8</v>
      </c>
      <c r="BJ28" s="51">
        <v>97.5</v>
      </c>
      <c r="BK28" s="64">
        <v>123.5</v>
      </c>
      <c r="BL28" s="35">
        <v>120.9</v>
      </c>
      <c r="BM28" s="51">
        <v>102.2</v>
      </c>
      <c r="BN28" s="64">
        <v>122.3</v>
      </c>
      <c r="BO28" s="35">
        <v>120.8</v>
      </c>
      <c r="BP28" s="51">
        <v>101.2</v>
      </c>
      <c r="BQ28" s="64">
        <v>0.109</v>
      </c>
      <c r="BR28" s="64">
        <v>1.4999999999999999E-2</v>
      </c>
      <c r="BS28" s="35" t="s">
        <v>439</v>
      </c>
      <c r="BT28" s="64">
        <v>0.113</v>
      </c>
      <c r="BU28" s="64">
        <v>1.2E-2</v>
      </c>
      <c r="BV28" s="35" t="s">
        <v>439</v>
      </c>
      <c r="BW28" s="64">
        <v>0.27800000000000002</v>
      </c>
      <c r="BX28" s="64">
        <v>4.7E-2</v>
      </c>
      <c r="BY28" s="35" t="s">
        <v>439</v>
      </c>
      <c r="BZ28" s="64">
        <v>0.313</v>
      </c>
      <c r="CA28" s="64">
        <v>5.7000000000000002E-2</v>
      </c>
      <c r="CB28" s="55" t="s">
        <v>439</v>
      </c>
      <c r="CC28" s="64">
        <v>0.39600000000000002</v>
      </c>
      <c r="CD28" s="64">
        <v>7.2999999999999995E-2</v>
      </c>
      <c r="CE28" s="55" t="s">
        <v>439</v>
      </c>
      <c r="CF28" s="64">
        <v>0.109</v>
      </c>
      <c r="CG28" s="64">
        <v>73.33</v>
      </c>
      <c r="CH28" s="64">
        <v>74.991452991452988</v>
      </c>
      <c r="CI28" s="51">
        <v>97.6</v>
      </c>
      <c r="CJ28" s="64">
        <v>0.109</v>
      </c>
      <c r="CK28" s="64">
        <v>73.180000000000007</v>
      </c>
      <c r="CL28" s="64">
        <v>74.991452991452988</v>
      </c>
      <c r="CM28" s="51">
        <v>97.4</v>
      </c>
      <c r="CN28" s="64">
        <v>0.57799999999999996</v>
      </c>
      <c r="CO28" s="64">
        <v>74.36</v>
      </c>
      <c r="CP28" s="64">
        <v>74.991452991452988</v>
      </c>
      <c r="CQ28" s="51">
        <v>98.4</v>
      </c>
      <c r="CR28" s="64">
        <v>0.113</v>
      </c>
      <c r="CS28" s="64">
        <v>76.58</v>
      </c>
      <c r="CT28" s="64">
        <v>74.991452991452988</v>
      </c>
      <c r="CU28" s="51">
        <v>102</v>
      </c>
      <c r="CV28" s="64">
        <v>0.113</v>
      </c>
      <c r="CW28" s="64">
        <v>76.010000000000005</v>
      </c>
      <c r="CX28" s="64">
        <v>74.991452991452988</v>
      </c>
      <c r="CY28" s="51">
        <v>101.2</v>
      </c>
      <c r="CZ28" s="64">
        <v>0.435</v>
      </c>
      <c r="DA28" s="64">
        <v>75.44</v>
      </c>
      <c r="DB28" s="64">
        <v>74.991452991452988</v>
      </c>
      <c r="DC28" s="51">
        <v>100</v>
      </c>
      <c r="DD28" s="64">
        <v>0.435</v>
      </c>
      <c r="DE28" s="64">
        <v>75.44</v>
      </c>
      <c r="DF28" s="64">
        <v>74.991452991452988</v>
      </c>
      <c r="DG28" s="51">
        <v>100</v>
      </c>
      <c r="DH28" s="64">
        <v>0.27800000000000002</v>
      </c>
      <c r="DI28" s="64">
        <v>76.41</v>
      </c>
      <c r="DJ28" s="64">
        <v>74.991452991452988</v>
      </c>
      <c r="DK28" s="51">
        <v>101.5</v>
      </c>
      <c r="DL28" s="64">
        <v>0.26700000000000002</v>
      </c>
      <c r="DM28" s="64">
        <v>76.48</v>
      </c>
      <c r="DN28" s="64">
        <v>74.991452991452988</v>
      </c>
      <c r="DO28" s="51">
        <v>101.6</v>
      </c>
      <c r="DP28" s="64">
        <v>0.313</v>
      </c>
      <c r="DQ28" s="64">
        <v>76.73</v>
      </c>
      <c r="DR28" s="64">
        <v>74.991452991452988</v>
      </c>
      <c r="DS28" s="51">
        <v>101.9</v>
      </c>
      <c r="DT28" s="64">
        <v>0.313</v>
      </c>
      <c r="DU28" s="64">
        <v>76.569999999999993</v>
      </c>
      <c r="DV28" s="64">
        <v>74.991452991452988</v>
      </c>
      <c r="DW28" s="51">
        <v>101.7</v>
      </c>
      <c r="DX28" s="64">
        <v>0.39600000000000002</v>
      </c>
      <c r="DY28" s="64">
        <v>77.19</v>
      </c>
      <c r="DZ28" s="64">
        <v>74.991452991452988</v>
      </c>
      <c r="EA28" s="51">
        <v>102.4</v>
      </c>
      <c r="EB28" s="64">
        <v>0.39600000000000002</v>
      </c>
      <c r="EC28" s="64">
        <v>77.05</v>
      </c>
      <c r="ED28" s="64">
        <v>74.991452991452988</v>
      </c>
      <c r="EE28" s="51">
        <v>102.2</v>
      </c>
      <c r="EF28" s="64">
        <v>0.109</v>
      </c>
      <c r="EG28" s="64">
        <v>0.107</v>
      </c>
      <c r="EH28" s="35" t="s">
        <v>439</v>
      </c>
      <c r="EI28" s="64">
        <v>0.57799999999999996</v>
      </c>
      <c r="EJ28" s="64">
        <v>0.57899999999999996</v>
      </c>
      <c r="EK28" s="35" t="s">
        <v>439</v>
      </c>
      <c r="EL28" s="64">
        <v>0.113</v>
      </c>
      <c r="EM28" s="64">
        <v>0.113</v>
      </c>
      <c r="EN28" s="35" t="s">
        <v>439</v>
      </c>
      <c r="EO28" s="64">
        <v>0.435</v>
      </c>
      <c r="EP28" s="64">
        <v>0.437</v>
      </c>
      <c r="EQ28" s="53" t="s">
        <v>439</v>
      </c>
      <c r="ER28" s="64">
        <v>0.27800000000000002</v>
      </c>
      <c r="ES28" s="64">
        <v>0.28199999999999997</v>
      </c>
      <c r="ET28" s="55" t="s">
        <v>439</v>
      </c>
      <c r="EU28" s="64">
        <v>0.26700000000000002</v>
      </c>
      <c r="EV28" s="64">
        <v>0.26500000000000001</v>
      </c>
      <c r="EW28" s="55" t="s">
        <v>439</v>
      </c>
      <c r="EX28" s="64">
        <v>0.313</v>
      </c>
      <c r="EY28" s="64">
        <v>0.315</v>
      </c>
      <c r="EZ28" s="55" t="s">
        <v>439</v>
      </c>
      <c r="FA28" s="64">
        <v>0.39600000000000002</v>
      </c>
      <c r="FB28" s="64">
        <v>0.39900000000000002</v>
      </c>
      <c r="FC28" s="55" t="s">
        <v>439</v>
      </c>
      <c r="FD28" s="73">
        <v>0.51700000000000002</v>
      </c>
      <c r="FE28" s="73">
        <v>0.50012459639126305</v>
      </c>
      <c r="FF28" s="51">
        <v>103.4</v>
      </c>
    </row>
    <row r="29" spans="1:162" ht="14.25" x14ac:dyDescent="0.2">
      <c r="A29" s="136" t="s">
        <v>63</v>
      </c>
      <c r="B29" s="136"/>
      <c r="C29" s="11" t="s">
        <v>64</v>
      </c>
      <c r="D29" s="44" t="s">
        <v>36</v>
      </c>
      <c r="E29" s="38">
        <v>0.05</v>
      </c>
      <c r="F29" s="56">
        <v>0.1</v>
      </c>
      <c r="G29" s="56">
        <v>1.9790000000000001</v>
      </c>
      <c r="H29" s="56">
        <v>1.988094117647059</v>
      </c>
      <c r="I29" s="50">
        <v>99.5</v>
      </c>
      <c r="J29" s="56">
        <v>1.913</v>
      </c>
      <c r="K29" s="68">
        <v>1.9821730580137662</v>
      </c>
      <c r="L29" s="50">
        <v>96.5</v>
      </c>
      <c r="M29" s="56">
        <v>1.879</v>
      </c>
      <c r="N29" s="68">
        <v>1.9821730580137662</v>
      </c>
      <c r="O29" s="50">
        <v>94.8</v>
      </c>
      <c r="P29" s="56">
        <v>1.9330000000000001</v>
      </c>
      <c r="Q29" s="68">
        <v>1.9821730580137662</v>
      </c>
      <c r="R29" s="50">
        <v>97.5</v>
      </c>
      <c r="S29" s="64">
        <v>1.9279999999999999</v>
      </c>
      <c r="T29" s="64">
        <v>1.9821730580137662</v>
      </c>
      <c r="U29" s="51">
        <v>97.3</v>
      </c>
      <c r="V29" s="64">
        <v>1.9370000000000001</v>
      </c>
      <c r="W29" s="64">
        <v>1.9821730580137662</v>
      </c>
      <c r="X29" s="51">
        <v>97.7</v>
      </c>
      <c r="Y29" s="64">
        <v>1.974</v>
      </c>
      <c r="Z29" s="64">
        <v>1.9821730580137662</v>
      </c>
      <c r="AA29" s="51">
        <v>99.58767182407594</v>
      </c>
      <c r="AB29" s="64">
        <v>1.966</v>
      </c>
      <c r="AC29" s="64">
        <v>1.9821730580137662</v>
      </c>
      <c r="AD29" s="51">
        <v>99.184074369875034</v>
      </c>
      <c r="AE29" s="64">
        <v>1.96</v>
      </c>
      <c r="AF29" s="64">
        <v>1.9821730580137662</v>
      </c>
      <c r="AG29" s="51">
        <v>98.881376279224341</v>
      </c>
      <c r="AH29" s="64">
        <v>1.9670000000000001</v>
      </c>
      <c r="AI29" s="64">
        <v>1.9821730580137662</v>
      </c>
      <c r="AJ29" s="51">
        <v>99.234524051650155</v>
      </c>
      <c r="AK29" s="48">
        <v>-1E-3</v>
      </c>
      <c r="AL29" s="66" t="s">
        <v>438</v>
      </c>
      <c r="AM29" s="64">
        <v>-1E-3</v>
      </c>
      <c r="AN29" s="61" t="s">
        <v>438</v>
      </c>
      <c r="AO29" s="64">
        <v>-1E-3</v>
      </c>
      <c r="AP29" s="61" t="s">
        <v>438</v>
      </c>
      <c r="AQ29" s="64">
        <v>-1E-3</v>
      </c>
      <c r="AR29" s="61" t="s">
        <v>438</v>
      </c>
      <c r="AS29" s="56">
        <v>-1E-3</v>
      </c>
      <c r="AT29" s="65" t="s">
        <v>438</v>
      </c>
      <c r="AU29" s="64">
        <v>-1E-3</v>
      </c>
      <c r="AV29" s="61" t="s">
        <v>438</v>
      </c>
      <c r="AW29" s="64">
        <v>-1E-3</v>
      </c>
      <c r="AX29" s="61" t="s">
        <v>438</v>
      </c>
      <c r="AY29" s="64">
        <v>-1E-3</v>
      </c>
      <c r="AZ29" s="61" t="s">
        <v>438</v>
      </c>
      <c r="BA29" s="64">
        <v>-1E-3</v>
      </c>
      <c r="BB29" s="61" t="s">
        <v>438</v>
      </c>
      <c r="BC29" s="64">
        <v>-1E-3</v>
      </c>
      <c r="BD29" s="61" t="s">
        <v>438</v>
      </c>
      <c r="BE29" s="64">
        <v>-1E-3</v>
      </c>
      <c r="BF29" s="35" t="s">
        <v>16</v>
      </c>
      <c r="BG29" s="51" t="s">
        <v>16</v>
      </c>
      <c r="BH29" s="64">
        <v>0.79600000000000004</v>
      </c>
      <c r="BI29" s="35">
        <v>0.8</v>
      </c>
      <c r="BJ29" s="51">
        <v>99.5</v>
      </c>
      <c r="BK29" s="64">
        <v>-1E-3</v>
      </c>
      <c r="BL29" s="35" t="s">
        <v>16</v>
      </c>
      <c r="BM29" s="51" t="s">
        <v>16</v>
      </c>
      <c r="BN29" s="64">
        <v>0.81499999999999995</v>
      </c>
      <c r="BO29" s="35">
        <v>0.8</v>
      </c>
      <c r="BP29" s="51">
        <v>101.9</v>
      </c>
      <c r="BQ29" s="64">
        <v>2E-3</v>
      </c>
      <c r="BR29" s="64">
        <v>0</v>
      </c>
      <c r="BS29" s="35" t="s">
        <v>439</v>
      </c>
      <c r="BT29" s="64">
        <v>1E-3</v>
      </c>
      <c r="BU29" s="64">
        <v>0</v>
      </c>
      <c r="BV29" s="35" t="s">
        <v>439</v>
      </c>
      <c r="BW29" s="64">
        <v>0.04</v>
      </c>
      <c r="BX29" s="64">
        <v>7.0000000000000001E-3</v>
      </c>
      <c r="BY29" s="35" t="s">
        <v>439</v>
      </c>
      <c r="BZ29" s="64">
        <v>5.8000000000000003E-2</v>
      </c>
      <c r="CA29" s="64">
        <v>1.0999999999999999E-2</v>
      </c>
      <c r="CB29" s="55" t="s">
        <v>439</v>
      </c>
      <c r="CC29" s="64">
        <v>6.6000000000000003E-2</v>
      </c>
      <c r="CD29" s="64">
        <v>1.2E-2</v>
      </c>
      <c r="CE29" s="55" t="s">
        <v>439</v>
      </c>
      <c r="CF29" s="64">
        <v>2E-3</v>
      </c>
      <c r="CG29" s="64">
        <v>0.92500000000000004</v>
      </c>
      <c r="CH29" s="64">
        <v>1.0064896755162243</v>
      </c>
      <c r="CI29" s="51">
        <v>91.7</v>
      </c>
      <c r="CJ29" s="64">
        <v>2E-3</v>
      </c>
      <c r="CK29" s="64">
        <v>0.92300000000000004</v>
      </c>
      <c r="CL29" s="64">
        <v>1.0064896755162243</v>
      </c>
      <c r="CM29" s="51">
        <v>91.5</v>
      </c>
      <c r="CN29" s="64">
        <v>6.0000000000000001E-3</v>
      </c>
      <c r="CO29" s="64">
        <v>0.93500000000000005</v>
      </c>
      <c r="CP29" s="64">
        <v>1.0064896755162243</v>
      </c>
      <c r="CQ29" s="51">
        <v>92.3</v>
      </c>
      <c r="CR29" s="64">
        <v>1E-3</v>
      </c>
      <c r="CS29" s="64">
        <v>0.95799999999999996</v>
      </c>
      <c r="CT29" s="64">
        <v>1.0064896755162243</v>
      </c>
      <c r="CU29" s="51">
        <v>95.1</v>
      </c>
      <c r="CV29" s="64">
        <v>1E-3</v>
      </c>
      <c r="CW29" s="64">
        <v>0.95099999999999996</v>
      </c>
      <c r="CX29" s="64">
        <v>1.0064896755162243</v>
      </c>
      <c r="CY29" s="51">
        <v>94.4</v>
      </c>
      <c r="CZ29" s="64">
        <v>5.0000000000000001E-3</v>
      </c>
      <c r="DA29" s="64">
        <v>0.94199999999999995</v>
      </c>
      <c r="DB29" s="64">
        <v>1.0064896755162243</v>
      </c>
      <c r="DC29" s="51">
        <v>93.1</v>
      </c>
      <c r="DD29" s="64">
        <v>5.0000000000000001E-3</v>
      </c>
      <c r="DE29" s="64">
        <v>0.94199999999999995</v>
      </c>
      <c r="DF29" s="64">
        <v>1.0064896755162243</v>
      </c>
      <c r="DG29" s="51">
        <v>93.1</v>
      </c>
      <c r="DH29" s="64">
        <v>0.04</v>
      </c>
      <c r="DI29" s="64">
        <v>0.98099999999999998</v>
      </c>
      <c r="DJ29" s="64">
        <v>1.0064896755162243</v>
      </c>
      <c r="DK29" s="51">
        <v>93.5</v>
      </c>
      <c r="DL29" s="64">
        <v>3.0000000000000001E-3</v>
      </c>
      <c r="DM29" s="64">
        <v>0.95</v>
      </c>
      <c r="DN29" s="64">
        <v>1.0064896755162243</v>
      </c>
      <c r="DO29" s="51">
        <v>94.1</v>
      </c>
      <c r="DP29" s="64">
        <v>5.8000000000000003E-2</v>
      </c>
      <c r="DQ29" s="64">
        <v>0.999</v>
      </c>
      <c r="DR29" s="64">
        <v>1.0064896755162243</v>
      </c>
      <c r="DS29" s="51">
        <v>93.5</v>
      </c>
      <c r="DT29" s="64">
        <v>5.8000000000000003E-2</v>
      </c>
      <c r="DU29" s="64">
        <v>0.995</v>
      </c>
      <c r="DV29" s="64">
        <v>1.0064896755162243</v>
      </c>
      <c r="DW29" s="51">
        <v>93.1</v>
      </c>
      <c r="DX29" s="64">
        <v>6.6000000000000003E-2</v>
      </c>
      <c r="DY29" s="64">
        <v>1.01</v>
      </c>
      <c r="DZ29" s="64">
        <v>1.0064896755162243</v>
      </c>
      <c r="EA29" s="51">
        <v>93.8</v>
      </c>
      <c r="EB29" s="64">
        <v>6.6000000000000003E-2</v>
      </c>
      <c r="EC29" s="64">
        <v>1.0069999999999999</v>
      </c>
      <c r="ED29" s="64">
        <v>1.0064896755162243</v>
      </c>
      <c r="EE29" s="51">
        <v>93.5</v>
      </c>
      <c r="EF29" s="64">
        <v>2E-3</v>
      </c>
      <c r="EG29" s="64">
        <v>1E-3</v>
      </c>
      <c r="EH29" s="35" t="s">
        <v>439</v>
      </c>
      <c r="EI29" s="64">
        <v>6.0000000000000001E-3</v>
      </c>
      <c r="EJ29" s="64">
        <v>6.0000000000000001E-3</v>
      </c>
      <c r="EK29" s="35" t="s">
        <v>439</v>
      </c>
      <c r="EL29" s="64">
        <v>1E-3</v>
      </c>
      <c r="EM29" s="64">
        <v>0</v>
      </c>
      <c r="EN29" s="35" t="s">
        <v>439</v>
      </c>
      <c r="EO29" s="64">
        <v>5.0000000000000001E-3</v>
      </c>
      <c r="EP29" s="64">
        <v>5.0000000000000001E-3</v>
      </c>
      <c r="EQ29" s="53" t="s">
        <v>439</v>
      </c>
      <c r="ER29" s="64">
        <v>0.04</v>
      </c>
      <c r="ES29" s="64">
        <v>4.1000000000000002E-2</v>
      </c>
      <c r="ET29" s="55" t="s">
        <v>439</v>
      </c>
      <c r="EU29" s="64">
        <v>3.0000000000000001E-3</v>
      </c>
      <c r="EV29" s="64">
        <v>3.0000000000000001E-3</v>
      </c>
      <c r="EW29" s="55" t="s">
        <v>439</v>
      </c>
      <c r="EX29" s="64">
        <v>5.8000000000000003E-2</v>
      </c>
      <c r="EY29" s="64">
        <v>5.8000000000000003E-2</v>
      </c>
      <c r="EZ29" s="55" t="s">
        <v>439</v>
      </c>
      <c r="FA29" s="64">
        <v>6.6000000000000003E-2</v>
      </c>
      <c r="FB29" s="64">
        <v>6.6000000000000003E-2</v>
      </c>
      <c r="FC29" s="55" t="s">
        <v>439</v>
      </c>
      <c r="FD29" s="73">
        <v>9.7000000000000003E-2</v>
      </c>
      <c r="FE29" s="73">
        <v>9.7445427728613587E-2</v>
      </c>
      <c r="FF29" s="51">
        <v>99.5</v>
      </c>
    </row>
    <row r="30" spans="1:162" ht="14.25" x14ac:dyDescent="0.2">
      <c r="A30" s="136" t="s">
        <v>65</v>
      </c>
      <c r="B30" s="136"/>
      <c r="C30" s="11" t="s">
        <v>66</v>
      </c>
      <c r="D30" s="44" t="s">
        <v>36</v>
      </c>
      <c r="E30" s="37">
        <v>5.0000000000000001E-3</v>
      </c>
      <c r="F30" s="56">
        <v>0.05</v>
      </c>
      <c r="G30" s="56">
        <v>10</v>
      </c>
      <c r="H30" s="56">
        <v>10.152488488488489</v>
      </c>
      <c r="I30" s="50">
        <v>98.5</v>
      </c>
      <c r="J30" s="56">
        <v>2.0289999999999999</v>
      </c>
      <c r="K30" s="68">
        <v>1.987946</v>
      </c>
      <c r="L30" s="50">
        <v>102.1</v>
      </c>
      <c r="M30" s="56">
        <v>1.976</v>
      </c>
      <c r="N30" s="68">
        <v>1.987946</v>
      </c>
      <c r="O30" s="50">
        <v>99.4</v>
      </c>
      <c r="P30" s="56">
        <v>2.028</v>
      </c>
      <c r="Q30" s="68">
        <v>1.987946</v>
      </c>
      <c r="R30" s="50">
        <v>102</v>
      </c>
      <c r="S30" s="64">
        <v>2.0579999999999998</v>
      </c>
      <c r="T30" s="64">
        <v>1.987946</v>
      </c>
      <c r="U30" s="51">
        <v>103.5</v>
      </c>
      <c r="V30" s="64">
        <v>2.0379999999999998</v>
      </c>
      <c r="W30" s="64">
        <v>1.987946</v>
      </c>
      <c r="X30" s="51">
        <v>102.5</v>
      </c>
      <c r="Y30" s="64">
        <v>2.085</v>
      </c>
      <c r="Z30" s="64">
        <v>1.987946</v>
      </c>
      <c r="AA30" s="51">
        <v>104.88212456475176</v>
      </c>
      <c r="AB30" s="64">
        <v>2.077</v>
      </c>
      <c r="AC30" s="64">
        <v>1.987946</v>
      </c>
      <c r="AD30" s="51">
        <v>104.4796991467575</v>
      </c>
      <c r="AE30" s="64">
        <v>2.0680000000000001</v>
      </c>
      <c r="AF30" s="64">
        <v>1.987946</v>
      </c>
      <c r="AG30" s="51">
        <v>104.02697055151397</v>
      </c>
      <c r="AH30" s="64">
        <v>2.0920000000000001</v>
      </c>
      <c r="AI30" s="64">
        <v>1.987946</v>
      </c>
      <c r="AJ30" s="51">
        <v>105.23424680549674</v>
      </c>
      <c r="AK30" s="48">
        <v>4.2000000000000003E-2</v>
      </c>
      <c r="AL30" s="66" t="s">
        <v>438</v>
      </c>
      <c r="AM30" s="64">
        <v>0.01</v>
      </c>
      <c r="AN30" s="61" t="s">
        <v>438</v>
      </c>
      <c r="AO30" s="64">
        <v>7.0000000000000001E-3</v>
      </c>
      <c r="AP30" s="61" t="s">
        <v>438</v>
      </c>
      <c r="AQ30" s="64">
        <v>5.0000000000000001E-3</v>
      </c>
      <c r="AR30" s="61" t="s">
        <v>438</v>
      </c>
      <c r="AS30" s="56">
        <v>5.0000000000000001E-3</v>
      </c>
      <c r="AT30" s="65" t="s">
        <v>438</v>
      </c>
      <c r="AU30" s="64">
        <v>4.0000000000000001E-3</v>
      </c>
      <c r="AV30" s="61" t="s">
        <v>438</v>
      </c>
      <c r="AW30" s="64">
        <v>6.0000000000000001E-3</v>
      </c>
      <c r="AX30" s="61" t="s">
        <v>438</v>
      </c>
      <c r="AY30" s="64">
        <v>6.0000000000000001E-3</v>
      </c>
      <c r="AZ30" s="61" t="s">
        <v>438</v>
      </c>
      <c r="BA30" s="64">
        <v>6.0000000000000001E-3</v>
      </c>
      <c r="BB30" s="61" t="s">
        <v>438</v>
      </c>
      <c r="BC30" s="64">
        <v>8.0000000000000002E-3</v>
      </c>
      <c r="BD30" s="61" t="s">
        <v>438</v>
      </c>
      <c r="BE30" s="64">
        <v>0.01</v>
      </c>
      <c r="BF30" s="35" t="s">
        <v>16</v>
      </c>
      <c r="BG30" s="51" t="s">
        <v>16</v>
      </c>
      <c r="BH30" s="64">
        <v>3.0739999999999998</v>
      </c>
      <c r="BI30" s="35">
        <v>3</v>
      </c>
      <c r="BJ30" s="51">
        <v>102.5</v>
      </c>
      <c r="BK30" s="64">
        <v>-8.9999999999999993E-3</v>
      </c>
      <c r="BL30" s="35" t="s">
        <v>16</v>
      </c>
      <c r="BM30" s="51" t="s">
        <v>16</v>
      </c>
      <c r="BN30" s="64">
        <v>3.1779999999999999</v>
      </c>
      <c r="BO30" s="35">
        <v>3</v>
      </c>
      <c r="BP30" s="51">
        <v>105.9</v>
      </c>
      <c r="BQ30" s="64">
        <v>3.0000000000000001E-3</v>
      </c>
      <c r="BR30" s="64">
        <v>3.0000000000000001E-3</v>
      </c>
      <c r="BS30" s="35" t="s">
        <v>439</v>
      </c>
      <c r="BT30" s="64">
        <v>0</v>
      </c>
      <c r="BU30" s="64">
        <v>1E-3</v>
      </c>
      <c r="BV30" s="35" t="s">
        <v>439</v>
      </c>
      <c r="BW30" s="64">
        <v>1E-3</v>
      </c>
      <c r="BX30" s="64">
        <v>-1E-3</v>
      </c>
      <c r="BY30" s="35" t="s">
        <v>439</v>
      </c>
      <c r="BZ30" s="64">
        <v>1E-3</v>
      </c>
      <c r="CA30" s="64">
        <v>0</v>
      </c>
      <c r="CB30" s="55" t="s">
        <v>439</v>
      </c>
      <c r="CC30" s="64">
        <v>1E-3</v>
      </c>
      <c r="CD30" s="64">
        <v>0</v>
      </c>
      <c r="CE30" s="55" t="s">
        <v>439</v>
      </c>
      <c r="CF30" s="64">
        <v>3.0000000000000001E-3</v>
      </c>
      <c r="CG30" s="64">
        <v>0.95799999999999996</v>
      </c>
      <c r="CH30" s="64">
        <v>1.0185999999999999</v>
      </c>
      <c r="CI30" s="51">
        <v>93.8</v>
      </c>
      <c r="CJ30" s="64">
        <v>3.0000000000000001E-3</v>
      </c>
      <c r="CK30" s="64">
        <v>0.95199999999999996</v>
      </c>
      <c r="CL30" s="64">
        <v>1.0185999999999999</v>
      </c>
      <c r="CM30" s="51">
        <v>93.2</v>
      </c>
      <c r="CN30" s="64">
        <v>1E-3</v>
      </c>
      <c r="CO30" s="64">
        <v>0.96199999999999997</v>
      </c>
      <c r="CP30" s="64">
        <v>1.0185999999999999</v>
      </c>
      <c r="CQ30" s="51">
        <v>94.3</v>
      </c>
      <c r="CR30" s="64">
        <v>0</v>
      </c>
      <c r="CS30" s="64">
        <v>0.998</v>
      </c>
      <c r="CT30" s="64">
        <v>1.0185999999999999</v>
      </c>
      <c r="CU30" s="51">
        <v>98</v>
      </c>
      <c r="CV30" s="64">
        <v>0</v>
      </c>
      <c r="CW30" s="64">
        <v>0.98599999999999999</v>
      </c>
      <c r="CX30" s="64">
        <v>1.0185999999999999</v>
      </c>
      <c r="CY30" s="51">
        <v>96.8</v>
      </c>
      <c r="CZ30" s="64">
        <v>0</v>
      </c>
      <c r="DA30" s="64">
        <v>0.96299999999999997</v>
      </c>
      <c r="DB30" s="64">
        <v>1.0185999999999999</v>
      </c>
      <c r="DC30" s="51">
        <v>94.5</v>
      </c>
      <c r="DD30" s="64">
        <v>0</v>
      </c>
      <c r="DE30" s="64">
        <v>0.96299999999999997</v>
      </c>
      <c r="DF30" s="64">
        <v>1.0185999999999999</v>
      </c>
      <c r="DG30" s="51">
        <v>94.5</v>
      </c>
      <c r="DH30" s="64">
        <v>1E-3</v>
      </c>
      <c r="DI30" s="64">
        <v>0.97199999999999998</v>
      </c>
      <c r="DJ30" s="64">
        <v>1.0185999999999999</v>
      </c>
      <c r="DK30" s="51">
        <v>95.3</v>
      </c>
      <c r="DL30" s="64">
        <v>0</v>
      </c>
      <c r="DM30" s="64">
        <v>0.97599999999999998</v>
      </c>
      <c r="DN30" s="64">
        <v>1.0185999999999999</v>
      </c>
      <c r="DO30" s="51">
        <v>95.8</v>
      </c>
      <c r="DP30" s="64">
        <v>1E-3</v>
      </c>
      <c r="DQ30" s="64">
        <v>0.97899999999999998</v>
      </c>
      <c r="DR30" s="64">
        <v>1.0185999999999999</v>
      </c>
      <c r="DS30" s="51">
        <v>96</v>
      </c>
      <c r="DT30" s="64">
        <v>1E-3</v>
      </c>
      <c r="DU30" s="64">
        <v>0.98499999999999999</v>
      </c>
      <c r="DV30" s="64">
        <v>1.0185999999999999</v>
      </c>
      <c r="DW30" s="51">
        <v>96.6</v>
      </c>
      <c r="DX30" s="64">
        <v>1E-3</v>
      </c>
      <c r="DY30" s="64">
        <v>0.98799999999999999</v>
      </c>
      <c r="DZ30" s="64">
        <v>1.0185999999999999</v>
      </c>
      <c r="EA30" s="51">
        <v>96.9</v>
      </c>
      <c r="EB30" s="64">
        <v>1E-3</v>
      </c>
      <c r="EC30" s="64">
        <v>0.99099999999999999</v>
      </c>
      <c r="ED30" s="64">
        <v>1.0185999999999999</v>
      </c>
      <c r="EE30" s="51">
        <v>97.2</v>
      </c>
      <c r="EF30" s="64">
        <v>3.0000000000000001E-3</v>
      </c>
      <c r="EG30" s="64">
        <v>1E-3</v>
      </c>
      <c r="EH30" s="35" t="s">
        <v>439</v>
      </c>
      <c r="EI30" s="64">
        <v>1E-3</v>
      </c>
      <c r="EJ30" s="64">
        <v>0</v>
      </c>
      <c r="EK30" s="35" t="s">
        <v>439</v>
      </c>
      <c r="EL30" s="64">
        <v>0</v>
      </c>
      <c r="EM30" s="64">
        <v>-1E-3</v>
      </c>
      <c r="EN30" s="35" t="s">
        <v>439</v>
      </c>
      <c r="EO30" s="64">
        <v>0</v>
      </c>
      <c r="EP30" s="64">
        <v>-1E-3</v>
      </c>
      <c r="EQ30" s="53" t="s">
        <v>439</v>
      </c>
      <c r="ER30" s="64">
        <v>1E-3</v>
      </c>
      <c r="ES30" s="64">
        <v>-1E-3</v>
      </c>
      <c r="ET30" s="55" t="s">
        <v>439</v>
      </c>
      <c r="EU30" s="64">
        <v>0</v>
      </c>
      <c r="EV30" s="64">
        <v>0</v>
      </c>
      <c r="EW30" s="55" t="s">
        <v>439</v>
      </c>
      <c r="EX30" s="64">
        <v>1E-3</v>
      </c>
      <c r="EY30" s="64">
        <v>0</v>
      </c>
      <c r="EZ30" s="55" t="s">
        <v>439</v>
      </c>
      <c r="FA30" s="64">
        <v>1E-3</v>
      </c>
      <c r="FB30" s="64">
        <v>0</v>
      </c>
      <c r="FC30" s="55" t="s">
        <v>439</v>
      </c>
      <c r="FD30" s="73">
        <v>6.2E-2</v>
      </c>
      <c r="FE30" s="73">
        <v>5.015E-2</v>
      </c>
      <c r="FF30" s="51">
        <v>123.6</v>
      </c>
    </row>
    <row r="31" spans="1:162" ht="14.25" x14ac:dyDescent="0.2">
      <c r="A31" s="136" t="s">
        <v>67</v>
      </c>
      <c r="B31" s="136"/>
      <c r="C31" s="11" t="s">
        <v>68</v>
      </c>
      <c r="D31" s="44" t="s">
        <v>36</v>
      </c>
      <c r="E31" s="37">
        <v>0.08</v>
      </c>
      <c r="F31" s="56">
        <v>2</v>
      </c>
      <c r="G31" s="56">
        <v>9.9489999999999998</v>
      </c>
      <c r="H31" s="56">
        <v>9.8936015325670486</v>
      </c>
      <c r="I31" s="50">
        <v>100.6</v>
      </c>
      <c r="J31" s="56">
        <v>18.28</v>
      </c>
      <c r="K31" s="68">
        <v>19.609015503875966</v>
      </c>
      <c r="L31" s="50">
        <v>93.2</v>
      </c>
      <c r="M31" s="56">
        <v>18.38</v>
      </c>
      <c r="N31" s="68">
        <v>19.609015503875966</v>
      </c>
      <c r="O31" s="50">
        <v>93.7</v>
      </c>
      <c r="P31" s="56">
        <v>19.16</v>
      </c>
      <c r="Q31" s="68">
        <v>19.609015503875966</v>
      </c>
      <c r="R31" s="50">
        <v>97.7</v>
      </c>
      <c r="S31" s="64">
        <v>19.059999999999999</v>
      </c>
      <c r="T31" s="64">
        <v>19.609015503875966</v>
      </c>
      <c r="U31" s="51">
        <v>97.2</v>
      </c>
      <c r="V31" s="64">
        <v>18.84</v>
      </c>
      <c r="W31" s="64">
        <v>19.609015503875966</v>
      </c>
      <c r="X31" s="51">
        <v>96.1</v>
      </c>
      <c r="Y31" s="64">
        <v>19.39</v>
      </c>
      <c r="Z31" s="64">
        <v>19.609015503875966</v>
      </c>
      <c r="AA31" s="51">
        <v>98.883087711197561</v>
      </c>
      <c r="AB31" s="64">
        <v>19.77</v>
      </c>
      <c r="AC31" s="64">
        <v>19.609015503875966</v>
      </c>
      <c r="AD31" s="51">
        <v>100.82097184375327</v>
      </c>
      <c r="AE31" s="64">
        <v>19.649999999999999</v>
      </c>
      <c r="AF31" s="64">
        <v>19.609015503875966</v>
      </c>
      <c r="AG31" s="51">
        <v>100.20900843347252</v>
      </c>
      <c r="AH31" s="64">
        <v>19.82</v>
      </c>
      <c r="AI31" s="64">
        <v>19.609015503875966</v>
      </c>
      <c r="AJ31" s="51">
        <v>101.07595659803692</v>
      </c>
      <c r="AK31" s="48">
        <v>2E-3</v>
      </c>
      <c r="AL31" s="66" t="s">
        <v>438</v>
      </c>
      <c r="AM31" s="64">
        <v>3.0000000000000001E-3</v>
      </c>
      <c r="AN31" s="61" t="s">
        <v>438</v>
      </c>
      <c r="AO31" s="64">
        <v>1.4E-2</v>
      </c>
      <c r="AP31" s="61" t="s">
        <v>438</v>
      </c>
      <c r="AQ31" s="64">
        <v>1.0999999999999999E-2</v>
      </c>
      <c r="AR31" s="61" t="s">
        <v>438</v>
      </c>
      <c r="AS31" s="56">
        <v>1.4E-2</v>
      </c>
      <c r="AT31" s="65" t="s">
        <v>438</v>
      </c>
      <c r="AU31" s="64">
        <v>1.2E-2</v>
      </c>
      <c r="AV31" s="61" t="s">
        <v>438</v>
      </c>
      <c r="AW31" s="64">
        <v>1.6E-2</v>
      </c>
      <c r="AX31" s="61" t="s">
        <v>438</v>
      </c>
      <c r="AY31" s="64">
        <v>1.4999999999999999E-2</v>
      </c>
      <c r="AZ31" s="61" t="s">
        <v>438</v>
      </c>
      <c r="BA31" s="64">
        <v>1.4E-2</v>
      </c>
      <c r="BB31" s="61" t="s">
        <v>438</v>
      </c>
      <c r="BC31" s="64">
        <v>1.2999999999999999E-2</v>
      </c>
      <c r="BD31" s="61" t="s">
        <v>438</v>
      </c>
      <c r="BE31" s="64">
        <v>42.03</v>
      </c>
      <c r="BF31" s="35">
        <v>40.299999999999997</v>
      </c>
      <c r="BG31" s="51">
        <v>104.3</v>
      </c>
      <c r="BH31" s="64">
        <v>40.880000000000003</v>
      </c>
      <c r="BI31" s="35">
        <v>40.299999999999997</v>
      </c>
      <c r="BJ31" s="51">
        <v>101.4</v>
      </c>
      <c r="BK31" s="64">
        <v>43.61</v>
      </c>
      <c r="BL31" s="35">
        <v>40.299999999999997</v>
      </c>
      <c r="BM31" s="51">
        <v>108.2</v>
      </c>
      <c r="BN31" s="64">
        <v>42.82</v>
      </c>
      <c r="BO31" s="35">
        <v>40.299999999999997</v>
      </c>
      <c r="BP31" s="51">
        <v>106.3</v>
      </c>
      <c r="BQ31" s="64">
        <v>26.25</v>
      </c>
      <c r="BR31" s="64">
        <v>5.1239999999999997</v>
      </c>
      <c r="BS31" s="35">
        <v>2.4</v>
      </c>
      <c r="BT31" s="64">
        <v>27.36</v>
      </c>
      <c r="BU31" s="64">
        <v>5.2709999999999999</v>
      </c>
      <c r="BV31" s="35">
        <v>3.7</v>
      </c>
      <c r="BW31" s="64">
        <v>26.56</v>
      </c>
      <c r="BX31" s="64">
        <v>5.1150000000000002</v>
      </c>
      <c r="BY31" s="35">
        <v>3.8</v>
      </c>
      <c r="BZ31" s="64">
        <v>25.11</v>
      </c>
      <c r="CA31" s="64">
        <v>4.9219999999999997</v>
      </c>
      <c r="CB31" s="55">
        <v>2</v>
      </c>
      <c r="CC31" s="64">
        <v>26.97</v>
      </c>
      <c r="CD31" s="64">
        <v>5.2569999999999997</v>
      </c>
      <c r="CE31" s="55">
        <v>2.6</v>
      </c>
      <c r="CF31" s="64">
        <v>26.25</v>
      </c>
      <c r="CG31" s="64">
        <v>96.65</v>
      </c>
      <c r="CH31" s="64">
        <v>75.079457364341081</v>
      </c>
      <c r="CI31" s="51">
        <v>93.8</v>
      </c>
      <c r="CJ31" s="64">
        <v>26.25</v>
      </c>
      <c r="CK31" s="64">
        <v>93.75</v>
      </c>
      <c r="CL31" s="64">
        <v>75.079457364341081</v>
      </c>
      <c r="CM31" s="51">
        <v>89.9</v>
      </c>
      <c r="CN31" s="64">
        <v>24.25</v>
      </c>
      <c r="CO31" s="64">
        <v>93.48</v>
      </c>
      <c r="CP31" s="64">
        <v>75.079457364341081</v>
      </c>
      <c r="CQ31" s="51">
        <v>92.2</v>
      </c>
      <c r="CR31" s="64">
        <v>27.36</v>
      </c>
      <c r="CS31" s="64">
        <v>97.33</v>
      </c>
      <c r="CT31" s="64">
        <v>75.079457364341081</v>
      </c>
      <c r="CU31" s="51">
        <v>93.2</v>
      </c>
      <c r="CV31" s="64">
        <v>27.36</v>
      </c>
      <c r="CW31" s="64">
        <v>98.52</v>
      </c>
      <c r="CX31" s="64">
        <v>75.079457364341081</v>
      </c>
      <c r="CY31" s="51">
        <v>94.8</v>
      </c>
      <c r="CZ31" s="64">
        <v>26.94</v>
      </c>
      <c r="DA31" s="64">
        <v>95.59</v>
      </c>
      <c r="DB31" s="64">
        <v>75.079457364341081</v>
      </c>
      <c r="DC31" s="51">
        <v>91.4</v>
      </c>
      <c r="DD31" s="64">
        <v>26.94</v>
      </c>
      <c r="DE31" s="64">
        <v>95.59</v>
      </c>
      <c r="DF31" s="64">
        <v>75.079457364341081</v>
      </c>
      <c r="DG31" s="51">
        <v>91.4</v>
      </c>
      <c r="DH31" s="64">
        <v>26.56</v>
      </c>
      <c r="DI31" s="64">
        <v>97.03</v>
      </c>
      <c r="DJ31" s="64">
        <v>75.079457364341081</v>
      </c>
      <c r="DK31" s="51">
        <v>93.9</v>
      </c>
      <c r="DL31" s="64">
        <v>27.42</v>
      </c>
      <c r="DM31" s="64">
        <v>97.31</v>
      </c>
      <c r="DN31" s="64">
        <v>75.079457364341081</v>
      </c>
      <c r="DO31" s="51">
        <v>93.1</v>
      </c>
      <c r="DP31" s="64">
        <v>25.11</v>
      </c>
      <c r="DQ31" s="64">
        <v>96.63</v>
      </c>
      <c r="DR31" s="64">
        <v>75.079457364341081</v>
      </c>
      <c r="DS31" s="51">
        <v>95.3</v>
      </c>
      <c r="DT31" s="64">
        <v>25.11</v>
      </c>
      <c r="DU31" s="64">
        <v>96.13</v>
      </c>
      <c r="DV31" s="64">
        <v>75.079457364341081</v>
      </c>
      <c r="DW31" s="51">
        <v>94.6</v>
      </c>
      <c r="DX31" s="64">
        <v>26.97</v>
      </c>
      <c r="DY31" s="64">
        <v>97.86</v>
      </c>
      <c r="DZ31" s="64">
        <v>75.079457364341081</v>
      </c>
      <c r="EA31" s="51">
        <v>94.4</v>
      </c>
      <c r="EB31" s="64">
        <v>26.97</v>
      </c>
      <c r="EC31" s="64">
        <v>100.2</v>
      </c>
      <c r="ED31" s="64">
        <v>75.079457364341081</v>
      </c>
      <c r="EE31" s="51">
        <v>97.5</v>
      </c>
      <c r="EF31" s="64">
        <v>26.25</v>
      </c>
      <c r="EG31" s="64">
        <v>26.23</v>
      </c>
      <c r="EH31" s="35">
        <v>0.1</v>
      </c>
      <c r="EI31" s="64">
        <v>24.25</v>
      </c>
      <c r="EJ31" s="64">
        <v>24.54</v>
      </c>
      <c r="EK31" s="35">
        <v>1.2</v>
      </c>
      <c r="EL31" s="64">
        <v>27.36</v>
      </c>
      <c r="EM31" s="64">
        <v>26.94</v>
      </c>
      <c r="EN31" s="35">
        <v>1.5</v>
      </c>
      <c r="EO31" s="64">
        <v>26.94</v>
      </c>
      <c r="EP31" s="64">
        <v>26.72</v>
      </c>
      <c r="EQ31" s="53">
        <v>0.8</v>
      </c>
      <c r="ER31" s="64">
        <v>26.56</v>
      </c>
      <c r="ES31" s="64">
        <v>26.54</v>
      </c>
      <c r="ET31" s="55">
        <v>0.1</v>
      </c>
      <c r="EU31" s="64">
        <v>27.42</v>
      </c>
      <c r="EV31" s="64">
        <v>27.07</v>
      </c>
      <c r="EW31" s="55">
        <v>1.3</v>
      </c>
      <c r="EX31" s="64">
        <v>25.11</v>
      </c>
      <c r="EY31" s="64">
        <v>25.19</v>
      </c>
      <c r="EZ31" s="55">
        <v>0.3</v>
      </c>
      <c r="FA31" s="64">
        <v>26.97</v>
      </c>
      <c r="FB31" s="64">
        <v>26.94</v>
      </c>
      <c r="FC31" s="55">
        <v>0.1</v>
      </c>
      <c r="FD31" s="73">
        <v>2.0070000000000001</v>
      </c>
      <c r="FE31" s="73">
        <v>2.0114302325581392</v>
      </c>
      <c r="FF31" s="51">
        <v>99.8</v>
      </c>
    </row>
    <row r="32" spans="1:162" ht="14.25" x14ac:dyDescent="0.2">
      <c r="A32" s="136" t="s">
        <v>69</v>
      </c>
      <c r="B32" s="136"/>
      <c r="C32" s="11" t="s">
        <v>70</v>
      </c>
      <c r="D32" s="44" t="s">
        <v>36</v>
      </c>
      <c r="E32" s="38">
        <v>0.01</v>
      </c>
      <c r="F32" s="56">
        <v>0.05</v>
      </c>
      <c r="G32" s="56">
        <v>2.0110000000000001</v>
      </c>
      <c r="H32" s="56">
        <v>2.0001057786483845</v>
      </c>
      <c r="I32" s="50">
        <v>100.5</v>
      </c>
      <c r="J32" s="56">
        <v>1.9630000000000001</v>
      </c>
      <c r="K32" s="68">
        <v>2.0060296735905045</v>
      </c>
      <c r="L32" s="50">
        <v>97.9</v>
      </c>
      <c r="M32" s="56">
        <v>1.923</v>
      </c>
      <c r="N32" s="68">
        <v>2.0060296735905045</v>
      </c>
      <c r="O32" s="50">
        <v>95.9</v>
      </c>
      <c r="P32" s="56">
        <v>1.982</v>
      </c>
      <c r="Q32" s="68">
        <v>2.0060296735905045</v>
      </c>
      <c r="R32" s="50">
        <v>98.8</v>
      </c>
      <c r="S32" s="64">
        <v>2.0019999999999998</v>
      </c>
      <c r="T32" s="64">
        <v>2.0060296735905045</v>
      </c>
      <c r="U32" s="51">
        <v>99.8</v>
      </c>
      <c r="V32" s="64">
        <v>1.99</v>
      </c>
      <c r="W32" s="64">
        <v>2.0060296735905045</v>
      </c>
      <c r="X32" s="51">
        <v>99.2</v>
      </c>
      <c r="Y32" s="64">
        <v>2.032</v>
      </c>
      <c r="Z32" s="64">
        <v>2.0060296735905045</v>
      </c>
      <c r="AA32" s="51">
        <v>101.29461327274447</v>
      </c>
      <c r="AB32" s="64">
        <v>2.0289999999999999</v>
      </c>
      <c r="AC32" s="64">
        <v>2.0060296735905045</v>
      </c>
      <c r="AD32" s="51">
        <v>101.14506413897566</v>
      </c>
      <c r="AE32" s="64">
        <v>2.028</v>
      </c>
      <c r="AF32" s="64">
        <v>2.0060296735905045</v>
      </c>
      <c r="AG32" s="51">
        <v>101.0952144277194</v>
      </c>
      <c r="AH32" s="64">
        <v>2.0390000000000001</v>
      </c>
      <c r="AI32" s="64">
        <v>2.0060296735905045</v>
      </c>
      <c r="AJ32" s="51">
        <v>101.6435612515384</v>
      </c>
      <c r="AK32" s="48">
        <v>2E-3</v>
      </c>
      <c r="AL32" s="66" t="s">
        <v>438</v>
      </c>
      <c r="AM32" s="64">
        <v>0</v>
      </c>
      <c r="AN32" s="61" t="s">
        <v>438</v>
      </c>
      <c r="AO32" s="64">
        <v>-2E-3</v>
      </c>
      <c r="AP32" s="61" t="s">
        <v>438</v>
      </c>
      <c r="AQ32" s="64">
        <v>1E-3</v>
      </c>
      <c r="AR32" s="61" t="s">
        <v>438</v>
      </c>
      <c r="AS32" s="56">
        <v>1E-3</v>
      </c>
      <c r="AT32" s="65" t="s">
        <v>438</v>
      </c>
      <c r="AU32" s="64">
        <v>1E-3</v>
      </c>
      <c r="AV32" s="61" t="s">
        <v>438</v>
      </c>
      <c r="AW32" s="64">
        <v>1E-3</v>
      </c>
      <c r="AX32" s="61" t="s">
        <v>438</v>
      </c>
      <c r="AY32" s="64">
        <v>1E-3</v>
      </c>
      <c r="AZ32" s="61" t="s">
        <v>438</v>
      </c>
      <c r="BA32" s="64">
        <v>2E-3</v>
      </c>
      <c r="BB32" s="61" t="s">
        <v>438</v>
      </c>
      <c r="BC32" s="64">
        <v>2E-3</v>
      </c>
      <c r="BD32" s="61" t="s">
        <v>438</v>
      </c>
      <c r="BE32" s="64">
        <v>4.0000000000000001E-3</v>
      </c>
      <c r="BF32" s="35" t="s">
        <v>16</v>
      </c>
      <c r="BG32" s="51" t="s">
        <v>16</v>
      </c>
      <c r="BH32" s="64">
        <v>1.2050000000000001</v>
      </c>
      <c r="BI32" s="35">
        <v>1.2</v>
      </c>
      <c r="BJ32" s="51">
        <v>100.4</v>
      </c>
      <c r="BK32" s="64">
        <v>6.0000000000000001E-3</v>
      </c>
      <c r="BL32" s="35" t="s">
        <v>16</v>
      </c>
      <c r="BM32" s="51" t="s">
        <v>16</v>
      </c>
      <c r="BN32" s="64">
        <v>1.268</v>
      </c>
      <c r="BO32" s="35">
        <v>1.2</v>
      </c>
      <c r="BP32" s="51">
        <v>105.7</v>
      </c>
      <c r="BQ32" s="64">
        <v>1E-3</v>
      </c>
      <c r="BR32" s="64">
        <v>1E-3</v>
      </c>
      <c r="BS32" s="35" t="s">
        <v>439</v>
      </c>
      <c r="BT32" s="64">
        <v>1E-3</v>
      </c>
      <c r="BU32" s="64">
        <v>0</v>
      </c>
      <c r="BV32" s="35" t="s">
        <v>439</v>
      </c>
      <c r="BW32" s="64">
        <v>3.0000000000000001E-3</v>
      </c>
      <c r="BX32" s="64">
        <v>2E-3</v>
      </c>
      <c r="BY32" s="35" t="s">
        <v>439</v>
      </c>
      <c r="BZ32" s="64">
        <v>2E-3</v>
      </c>
      <c r="CA32" s="64">
        <v>3.0000000000000001E-3</v>
      </c>
      <c r="CB32" s="55" t="s">
        <v>439</v>
      </c>
      <c r="CC32" s="64">
        <v>4.0000000000000001E-3</v>
      </c>
      <c r="CD32" s="64">
        <v>2E-3</v>
      </c>
      <c r="CE32" s="55" t="s">
        <v>439</v>
      </c>
      <c r="CF32" s="64">
        <v>1E-3</v>
      </c>
      <c r="CG32" s="64">
        <v>0.98399999999999999</v>
      </c>
      <c r="CH32" s="64">
        <v>1.0003956478733929</v>
      </c>
      <c r="CI32" s="51">
        <v>98.3</v>
      </c>
      <c r="CJ32" s="64">
        <v>1E-3</v>
      </c>
      <c r="CK32" s="64">
        <v>0.97399999999999998</v>
      </c>
      <c r="CL32" s="64">
        <v>1.0003956478733929</v>
      </c>
      <c r="CM32" s="51">
        <v>97.3</v>
      </c>
      <c r="CN32" s="64">
        <v>-1E-3</v>
      </c>
      <c r="CO32" s="64">
        <v>0.99</v>
      </c>
      <c r="CP32" s="64">
        <v>1.0003956478733929</v>
      </c>
      <c r="CQ32" s="51">
        <v>99.1</v>
      </c>
      <c r="CR32" s="64">
        <v>1E-3</v>
      </c>
      <c r="CS32" s="64">
        <v>1.0269999999999999</v>
      </c>
      <c r="CT32" s="64">
        <v>1.0003956478733929</v>
      </c>
      <c r="CU32" s="51">
        <v>102.6</v>
      </c>
      <c r="CV32" s="64">
        <v>1E-3</v>
      </c>
      <c r="CW32" s="64">
        <v>1.008</v>
      </c>
      <c r="CX32" s="64">
        <v>1.0003956478733929</v>
      </c>
      <c r="CY32" s="51">
        <v>100.7</v>
      </c>
      <c r="CZ32" s="64">
        <v>1E-3</v>
      </c>
      <c r="DA32" s="64">
        <v>0.998</v>
      </c>
      <c r="DB32" s="64">
        <v>1.0003956478733929</v>
      </c>
      <c r="DC32" s="51">
        <v>99.7</v>
      </c>
      <c r="DD32" s="64">
        <v>1E-3</v>
      </c>
      <c r="DE32" s="64">
        <v>0.998</v>
      </c>
      <c r="DF32" s="64">
        <v>1.0003956478733929</v>
      </c>
      <c r="DG32" s="51">
        <v>99.7</v>
      </c>
      <c r="DH32" s="64">
        <v>3.0000000000000001E-3</v>
      </c>
      <c r="DI32" s="64">
        <v>1.0089999999999999</v>
      </c>
      <c r="DJ32" s="64">
        <v>1.0003956478733929</v>
      </c>
      <c r="DK32" s="51">
        <v>100.6</v>
      </c>
      <c r="DL32" s="64">
        <v>2E-3</v>
      </c>
      <c r="DM32" s="64">
        <v>1.0109999999999999</v>
      </c>
      <c r="DN32" s="64">
        <v>1.0003956478733929</v>
      </c>
      <c r="DO32" s="51">
        <v>100.9</v>
      </c>
      <c r="DP32" s="64">
        <v>2E-3</v>
      </c>
      <c r="DQ32" s="64">
        <v>1.0209999999999999</v>
      </c>
      <c r="DR32" s="64">
        <v>1.0003956478733929</v>
      </c>
      <c r="DS32" s="51">
        <v>101.9</v>
      </c>
      <c r="DT32" s="64">
        <v>2E-3</v>
      </c>
      <c r="DU32" s="64">
        <v>1.0189999999999999</v>
      </c>
      <c r="DV32" s="64">
        <v>1.0003956478733929</v>
      </c>
      <c r="DW32" s="51">
        <v>101.7</v>
      </c>
      <c r="DX32" s="64">
        <v>4.0000000000000001E-3</v>
      </c>
      <c r="DY32" s="64">
        <v>1.024</v>
      </c>
      <c r="DZ32" s="64">
        <v>1.0003956478733929</v>
      </c>
      <c r="EA32" s="51">
        <v>102</v>
      </c>
      <c r="EB32" s="64">
        <v>4.0000000000000001E-3</v>
      </c>
      <c r="EC32" s="64">
        <v>1.02</v>
      </c>
      <c r="ED32" s="64">
        <v>1.0003956478733929</v>
      </c>
      <c r="EE32" s="51">
        <v>101.6</v>
      </c>
      <c r="EF32" s="64">
        <v>1E-3</v>
      </c>
      <c r="EG32" s="64">
        <v>0</v>
      </c>
      <c r="EH32" s="35" t="s">
        <v>439</v>
      </c>
      <c r="EI32" s="64">
        <v>-1E-3</v>
      </c>
      <c r="EJ32" s="64">
        <v>0</v>
      </c>
      <c r="EK32" s="35" t="s">
        <v>439</v>
      </c>
      <c r="EL32" s="64">
        <v>1E-3</v>
      </c>
      <c r="EM32" s="64">
        <v>1E-3</v>
      </c>
      <c r="EN32" s="35" t="s">
        <v>439</v>
      </c>
      <c r="EO32" s="64">
        <v>1E-3</v>
      </c>
      <c r="EP32" s="64">
        <v>0</v>
      </c>
      <c r="EQ32" s="53" t="s">
        <v>439</v>
      </c>
      <c r="ER32" s="64">
        <v>3.0000000000000001E-3</v>
      </c>
      <c r="ES32" s="64">
        <v>3.0000000000000001E-3</v>
      </c>
      <c r="ET32" s="55" t="s">
        <v>439</v>
      </c>
      <c r="EU32" s="64">
        <v>2E-3</v>
      </c>
      <c r="EV32" s="64">
        <v>3.0000000000000001E-3</v>
      </c>
      <c r="EW32" s="55" t="s">
        <v>439</v>
      </c>
      <c r="EX32" s="64">
        <v>2E-3</v>
      </c>
      <c r="EY32" s="64">
        <v>3.0000000000000001E-3</v>
      </c>
      <c r="EZ32" s="55" t="s">
        <v>439</v>
      </c>
      <c r="FA32" s="64">
        <v>4.0000000000000001E-3</v>
      </c>
      <c r="FB32" s="64">
        <v>3.0000000000000001E-3</v>
      </c>
      <c r="FC32" s="55" t="s">
        <v>439</v>
      </c>
      <c r="FD32" s="73">
        <v>5.0999999999999997E-2</v>
      </c>
      <c r="FE32" s="73">
        <v>5.0548763600395653E-2</v>
      </c>
      <c r="FF32" s="51">
        <v>100.9</v>
      </c>
    </row>
    <row r="33" spans="1:162" ht="14.25" x14ac:dyDescent="0.2">
      <c r="A33" s="136" t="s">
        <v>71</v>
      </c>
      <c r="B33" s="136"/>
      <c r="C33" s="11" t="s">
        <v>72</v>
      </c>
      <c r="D33" s="44" t="s">
        <v>36</v>
      </c>
      <c r="E33" s="37">
        <v>0.1</v>
      </c>
      <c r="F33" s="56">
        <v>0.1</v>
      </c>
      <c r="G33" s="56">
        <v>10.24</v>
      </c>
      <c r="H33" s="56">
        <v>10.128058823529413</v>
      </c>
      <c r="I33" s="50">
        <v>101.1</v>
      </c>
      <c r="J33" s="56">
        <v>1.9690000000000001</v>
      </c>
      <c r="K33" s="68">
        <v>1.9800538922155688</v>
      </c>
      <c r="L33" s="50">
        <v>99.4</v>
      </c>
      <c r="M33" s="56">
        <v>1.93</v>
      </c>
      <c r="N33" s="68">
        <v>1.9800538922155688</v>
      </c>
      <c r="O33" s="50">
        <v>97.5</v>
      </c>
      <c r="P33" s="56">
        <v>1.982</v>
      </c>
      <c r="Q33" s="68">
        <v>1.9800538922155688</v>
      </c>
      <c r="R33" s="50">
        <v>100.1</v>
      </c>
      <c r="S33" s="64">
        <v>2.0209999999999999</v>
      </c>
      <c r="T33" s="64">
        <v>1.9800538922155688</v>
      </c>
      <c r="U33" s="51">
        <v>102.1</v>
      </c>
      <c r="V33" s="64">
        <v>2.008</v>
      </c>
      <c r="W33" s="64">
        <v>1.9800538922155688</v>
      </c>
      <c r="X33" s="51">
        <v>101.4</v>
      </c>
      <c r="Y33" s="64">
        <v>2.044</v>
      </c>
      <c r="Z33" s="64">
        <v>1.9800538922155688</v>
      </c>
      <c r="AA33" s="51">
        <v>103.22951350141682</v>
      </c>
      <c r="AB33" s="64">
        <v>2.048</v>
      </c>
      <c r="AC33" s="64">
        <v>1.9800538922155688</v>
      </c>
      <c r="AD33" s="51">
        <v>103.4315282049421</v>
      </c>
      <c r="AE33" s="64">
        <v>2.0369999999999999</v>
      </c>
      <c r="AF33" s="64">
        <v>1.9800538922155688</v>
      </c>
      <c r="AG33" s="51">
        <v>102.87598777024758</v>
      </c>
      <c r="AH33" s="64">
        <v>2.06</v>
      </c>
      <c r="AI33" s="64">
        <v>1.9800538922155688</v>
      </c>
      <c r="AJ33" s="51">
        <v>104.03757231551793</v>
      </c>
      <c r="AK33" s="48">
        <v>0.01</v>
      </c>
      <c r="AL33" s="66" t="s">
        <v>438</v>
      </c>
      <c r="AM33" s="64">
        <v>2E-3</v>
      </c>
      <c r="AN33" s="61" t="s">
        <v>438</v>
      </c>
      <c r="AO33" s="64">
        <v>4.0000000000000001E-3</v>
      </c>
      <c r="AP33" s="61" t="s">
        <v>438</v>
      </c>
      <c r="AQ33" s="64">
        <v>8.9999999999999993E-3</v>
      </c>
      <c r="AR33" s="61" t="s">
        <v>438</v>
      </c>
      <c r="AS33" s="56">
        <v>0.01</v>
      </c>
      <c r="AT33" s="65" t="s">
        <v>438</v>
      </c>
      <c r="AU33" s="64">
        <v>7.0000000000000001E-3</v>
      </c>
      <c r="AV33" s="61" t="s">
        <v>438</v>
      </c>
      <c r="AW33" s="64">
        <v>6.0000000000000001E-3</v>
      </c>
      <c r="AX33" s="61" t="s">
        <v>438</v>
      </c>
      <c r="AY33" s="64">
        <v>7.0000000000000001E-3</v>
      </c>
      <c r="AZ33" s="61" t="s">
        <v>438</v>
      </c>
      <c r="BA33" s="64">
        <v>8.0000000000000002E-3</v>
      </c>
      <c r="BB33" s="61" t="s">
        <v>438</v>
      </c>
      <c r="BC33" s="64">
        <v>6.0000000000000001E-3</v>
      </c>
      <c r="BD33" s="61" t="s">
        <v>438</v>
      </c>
      <c r="BE33" s="64">
        <v>0.02</v>
      </c>
      <c r="BF33" s="35" t="s">
        <v>16</v>
      </c>
      <c r="BG33" s="51" t="s">
        <v>16</v>
      </c>
      <c r="BH33" s="64">
        <v>3.9830000000000001</v>
      </c>
      <c r="BI33" s="35">
        <v>4</v>
      </c>
      <c r="BJ33" s="51">
        <v>99.6</v>
      </c>
      <c r="BK33" s="64">
        <v>2.5999999999999999E-2</v>
      </c>
      <c r="BL33" s="35" t="s">
        <v>16</v>
      </c>
      <c r="BM33" s="51" t="s">
        <v>16</v>
      </c>
      <c r="BN33" s="64">
        <v>4.181</v>
      </c>
      <c r="BO33" s="35">
        <v>4</v>
      </c>
      <c r="BP33" s="51">
        <v>104.5</v>
      </c>
      <c r="BQ33" s="64">
        <v>8.9710000000000001</v>
      </c>
      <c r="BR33" s="64">
        <v>1.871</v>
      </c>
      <c r="BS33" s="35" t="s">
        <v>439</v>
      </c>
      <c r="BT33" s="64">
        <v>10.34</v>
      </c>
      <c r="BU33" s="64">
        <v>2.0699999999999998</v>
      </c>
      <c r="BV33" s="35" t="s">
        <v>439</v>
      </c>
      <c r="BW33" s="64">
        <v>4.2030000000000003</v>
      </c>
      <c r="BX33" s="64">
        <v>0.80900000000000005</v>
      </c>
      <c r="BY33" s="35" t="s">
        <v>439</v>
      </c>
      <c r="BZ33" s="64">
        <v>0.89100000000000001</v>
      </c>
      <c r="CA33" s="64">
        <v>0.186</v>
      </c>
      <c r="CB33" s="55" t="s">
        <v>439</v>
      </c>
      <c r="CC33" s="64">
        <v>0.39400000000000002</v>
      </c>
      <c r="CD33" s="64">
        <v>7.9000000000000001E-2</v>
      </c>
      <c r="CE33" s="55" t="s">
        <v>439</v>
      </c>
      <c r="CF33" s="64">
        <v>8.9710000000000001</v>
      </c>
      <c r="CG33" s="64">
        <v>8.8350000000000009</v>
      </c>
      <c r="CH33" s="64">
        <v>1.003992015968064</v>
      </c>
      <c r="CI33" s="51">
        <v>13.5</v>
      </c>
      <c r="CJ33" s="64">
        <v>8.9710000000000001</v>
      </c>
      <c r="CK33" s="64">
        <v>8.8719999999999999</v>
      </c>
      <c r="CL33" s="64">
        <v>1.003992015968064</v>
      </c>
      <c r="CM33" s="51">
        <v>9.9</v>
      </c>
      <c r="CN33" s="64">
        <v>0.51600000000000001</v>
      </c>
      <c r="CO33" s="64">
        <v>1.45</v>
      </c>
      <c r="CP33" s="64">
        <v>1.003992015968064</v>
      </c>
      <c r="CQ33" s="51">
        <v>93</v>
      </c>
      <c r="CR33" s="64">
        <v>10.34</v>
      </c>
      <c r="CS33" s="64">
        <v>10.02</v>
      </c>
      <c r="CT33" s="64">
        <v>1.003992015968064</v>
      </c>
      <c r="CU33" s="51">
        <v>31.9</v>
      </c>
      <c r="CV33" s="64">
        <v>10.34</v>
      </c>
      <c r="CW33" s="64">
        <v>9.9730000000000008</v>
      </c>
      <c r="CX33" s="64">
        <v>1.003992015968064</v>
      </c>
      <c r="CY33" s="51">
        <v>36.6</v>
      </c>
      <c r="CZ33" s="64">
        <v>1.0329999999999999</v>
      </c>
      <c r="DA33" s="64">
        <v>1.899</v>
      </c>
      <c r="DB33" s="64">
        <v>1.003992015968064</v>
      </c>
      <c r="DC33" s="51">
        <v>86.3</v>
      </c>
      <c r="DD33" s="64">
        <v>1.0329999999999999</v>
      </c>
      <c r="DE33" s="64">
        <v>1.899</v>
      </c>
      <c r="DF33" s="64">
        <v>1.003992015968064</v>
      </c>
      <c r="DG33" s="51">
        <v>86.3</v>
      </c>
      <c r="DH33" s="64">
        <v>4.2030000000000003</v>
      </c>
      <c r="DI33" s="64">
        <v>4.766</v>
      </c>
      <c r="DJ33" s="64">
        <v>1.003992015968064</v>
      </c>
      <c r="DK33" s="51">
        <v>56.1</v>
      </c>
      <c r="DL33" s="64">
        <v>7.8550000000000004</v>
      </c>
      <c r="DM33" s="64">
        <v>7.8280000000000003</v>
      </c>
      <c r="DN33" s="64">
        <v>1.003992015968064</v>
      </c>
      <c r="DO33" s="51">
        <v>2.7</v>
      </c>
      <c r="DP33" s="64">
        <v>0.89100000000000001</v>
      </c>
      <c r="DQ33" s="64">
        <v>1.8080000000000001</v>
      </c>
      <c r="DR33" s="64">
        <v>1.003992015968064</v>
      </c>
      <c r="DS33" s="51">
        <v>91.3</v>
      </c>
      <c r="DT33" s="64">
        <v>0.89100000000000001</v>
      </c>
      <c r="DU33" s="64">
        <v>1.798</v>
      </c>
      <c r="DV33" s="64">
        <v>1.003992015968064</v>
      </c>
      <c r="DW33" s="51">
        <v>90.3</v>
      </c>
      <c r="DX33" s="64">
        <v>0.39400000000000002</v>
      </c>
      <c r="DY33" s="64">
        <v>1.361</v>
      </c>
      <c r="DZ33" s="64">
        <v>1.003992015968064</v>
      </c>
      <c r="EA33" s="51">
        <v>96.3</v>
      </c>
      <c r="EB33" s="64">
        <v>0.39400000000000002</v>
      </c>
      <c r="EC33" s="64">
        <v>1.3620000000000001</v>
      </c>
      <c r="ED33" s="64">
        <v>1.003992015968064</v>
      </c>
      <c r="EE33" s="51">
        <v>96.4</v>
      </c>
      <c r="EF33" s="64">
        <v>8.9710000000000001</v>
      </c>
      <c r="EG33" s="64">
        <v>9.0120000000000005</v>
      </c>
      <c r="EH33" s="35">
        <v>0.5</v>
      </c>
      <c r="EI33" s="64">
        <v>0.51600000000000001</v>
      </c>
      <c r="EJ33" s="64">
        <v>0.51700000000000002</v>
      </c>
      <c r="EK33" s="35">
        <v>0.2</v>
      </c>
      <c r="EL33" s="64">
        <v>10.34</v>
      </c>
      <c r="EM33" s="64">
        <v>10.17</v>
      </c>
      <c r="EN33" s="35">
        <v>1.7</v>
      </c>
      <c r="EO33" s="64">
        <v>1.0329999999999999</v>
      </c>
      <c r="EP33" s="64">
        <v>1.0189999999999999</v>
      </c>
      <c r="EQ33" s="53">
        <v>1.4</v>
      </c>
      <c r="ER33" s="64">
        <v>4.2030000000000003</v>
      </c>
      <c r="ES33" s="64">
        <v>4.3109999999999999</v>
      </c>
      <c r="ET33" s="55">
        <v>2.5</v>
      </c>
      <c r="EU33" s="64">
        <v>7.8550000000000004</v>
      </c>
      <c r="EV33" s="64">
        <v>7.8289999999999997</v>
      </c>
      <c r="EW33" s="55">
        <v>0.3</v>
      </c>
      <c r="EX33" s="64">
        <v>0.89100000000000001</v>
      </c>
      <c r="EY33" s="64">
        <v>0.89400000000000002</v>
      </c>
      <c r="EZ33" s="55">
        <v>0.3</v>
      </c>
      <c r="FA33" s="64">
        <v>0.39400000000000002</v>
      </c>
      <c r="FB33" s="64">
        <v>0.39700000000000002</v>
      </c>
      <c r="FC33" s="55" t="s">
        <v>439</v>
      </c>
      <c r="FD33" s="73">
        <v>0.106</v>
      </c>
      <c r="FE33" s="73">
        <v>9.930179640718563E-2</v>
      </c>
      <c r="FF33" s="51">
        <v>106.7</v>
      </c>
    </row>
    <row r="34" spans="1:162" ht="14.25" x14ac:dyDescent="0.2">
      <c r="A34" s="136" t="s">
        <v>73</v>
      </c>
      <c r="B34" s="136"/>
      <c r="C34" s="11" t="s">
        <v>74</v>
      </c>
      <c r="D34" s="44" t="s">
        <v>36</v>
      </c>
      <c r="E34" s="38">
        <v>0.02</v>
      </c>
      <c r="F34" s="56">
        <v>0.05</v>
      </c>
      <c r="G34" s="56">
        <v>5.1559999999999997</v>
      </c>
      <c r="H34" s="56">
        <v>5.0645792563600782</v>
      </c>
      <c r="I34" s="50">
        <v>101.8</v>
      </c>
      <c r="J34" s="56">
        <v>1.905</v>
      </c>
      <c r="K34" s="68">
        <v>1.9705882352941173</v>
      </c>
      <c r="L34" s="50">
        <v>96.7</v>
      </c>
      <c r="M34" s="56">
        <v>1.873</v>
      </c>
      <c r="N34" s="68">
        <v>1.9705882352941173</v>
      </c>
      <c r="O34" s="50">
        <v>95</v>
      </c>
      <c r="P34" s="56">
        <v>1.931</v>
      </c>
      <c r="Q34" s="68">
        <v>1.9705882352941173</v>
      </c>
      <c r="R34" s="50">
        <v>98</v>
      </c>
      <c r="S34" s="64">
        <v>1.96</v>
      </c>
      <c r="T34" s="64">
        <v>1.9705882352941173</v>
      </c>
      <c r="U34" s="51">
        <v>99.5</v>
      </c>
      <c r="V34" s="64">
        <v>1.95</v>
      </c>
      <c r="W34" s="64">
        <v>1.9705882352941173</v>
      </c>
      <c r="X34" s="51">
        <v>99</v>
      </c>
      <c r="Y34" s="64">
        <v>1.99</v>
      </c>
      <c r="Z34" s="64">
        <v>1.9705882352941173</v>
      </c>
      <c r="AA34" s="51">
        <v>100.98507462686568</v>
      </c>
      <c r="AB34" s="64">
        <v>1.9910000000000001</v>
      </c>
      <c r="AC34" s="64">
        <v>1.9705882352941173</v>
      </c>
      <c r="AD34" s="51">
        <v>101.03582089552241</v>
      </c>
      <c r="AE34" s="64">
        <v>1.988</v>
      </c>
      <c r="AF34" s="64">
        <v>1.9705882352941173</v>
      </c>
      <c r="AG34" s="51">
        <v>100.88358208955226</v>
      </c>
      <c r="AH34" s="64">
        <v>2.008</v>
      </c>
      <c r="AI34" s="64">
        <v>1.9705882352941173</v>
      </c>
      <c r="AJ34" s="51">
        <v>101.89850746268658</v>
      </c>
      <c r="AK34" s="48">
        <v>4.0000000000000001E-3</v>
      </c>
      <c r="AL34" s="66" t="s">
        <v>438</v>
      </c>
      <c r="AM34" s="64">
        <v>-3.0000000000000001E-3</v>
      </c>
      <c r="AN34" s="61" t="s">
        <v>438</v>
      </c>
      <c r="AO34" s="64">
        <v>-3.0000000000000001E-3</v>
      </c>
      <c r="AP34" s="61" t="s">
        <v>438</v>
      </c>
      <c r="AQ34" s="64">
        <v>-1E-3</v>
      </c>
      <c r="AR34" s="61" t="s">
        <v>438</v>
      </c>
      <c r="AS34" s="56">
        <v>5.0000000000000001E-3</v>
      </c>
      <c r="AT34" s="65" t="s">
        <v>438</v>
      </c>
      <c r="AU34" s="64">
        <v>0</v>
      </c>
      <c r="AV34" s="61" t="s">
        <v>438</v>
      </c>
      <c r="AW34" s="64">
        <v>1E-3</v>
      </c>
      <c r="AX34" s="61" t="s">
        <v>438</v>
      </c>
      <c r="AY34" s="64">
        <v>-2E-3</v>
      </c>
      <c r="AZ34" s="61" t="s">
        <v>438</v>
      </c>
      <c r="BA34" s="64">
        <v>-1E-3</v>
      </c>
      <c r="BB34" s="61" t="s">
        <v>438</v>
      </c>
      <c r="BC34" s="64">
        <v>-3.0000000000000001E-3</v>
      </c>
      <c r="BD34" s="61" t="s">
        <v>438</v>
      </c>
      <c r="BE34" s="64">
        <v>2.1999999999999999E-2</v>
      </c>
      <c r="BF34" s="35" t="s">
        <v>16</v>
      </c>
      <c r="BG34" s="51" t="s">
        <v>16</v>
      </c>
      <c r="BH34" s="64">
        <v>2.0350000000000001</v>
      </c>
      <c r="BI34" s="35">
        <v>2</v>
      </c>
      <c r="BJ34" s="51">
        <v>101.8</v>
      </c>
      <c r="BK34" s="64">
        <v>2.5000000000000001E-2</v>
      </c>
      <c r="BL34" s="35" t="s">
        <v>16</v>
      </c>
      <c r="BM34" s="51" t="s">
        <v>16</v>
      </c>
      <c r="BN34" s="64">
        <v>2.165</v>
      </c>
      <c r="BO34" s="35">
        <v>2</v>
      </c>
      <c r="BP34" s="51">
        <v>108.3</v>
      </c>
      <c r="BQ34" s="64">
        <v>0</v>
      </c>
      <c r="BR34" s="64">
        <v>1E-3</v>
      </c>
      <c r="BS34" s="35" t="s">
        <v>439</v>
      </c>
      <c r="BT34" s="64">
        <v>2E-3</v>
      </c>
      <c r="BU34" s="64">
        <v>2E-3</v>
      </c>
      <c r="BV34" s="35" t="s">
        <v>439</v>
      </c>
      <c r="BW34" s="64">
        <v>4.0000000000000001E-3</v>
      </c>
      <c r="BX34" s="64">
        <v>-6.0000000000000001E-3</v>
      </c>
      <c r="BY34" s="35" t="s">
        <v>439</v>
      </c>
      <c r="BZ34" s="64">
        <v>-2E-3</v>
      </c>
      <c r="CA34" s="64">
        <v>0</v>
      </c>
      <c r="CB34" s="55" t="s">
        <v>439</v>
      </c>
      <c r="CC34" s="64">
        <v>-1E-3</v>
      </c>
      <c r="CD34" s="64">
        <v>3.0000000000000001E-3</v>
      </c>
      <c r="CE34" s="55" t="s">
        <v>439</v>
      </c>
      <c r="CF34" s="64">
        <v>0</v>
      </c>
      <c r="CG34" s="64">
        <v>0.94599999999999995</v>
      </c>
      <c r="CH34" s="64">
        <v>1.0064705882352942</v>
      </c>
      <c r="CI34" s="51">
        <v>94</v>
      </c>
      <c r="CJ34" s="64">
        <v>0</v>
      </c>
      <c r="CK34" s="64">
        <v>0.93600000000000005</v>
      </c>
      <c r="CL34" s="64">
        <v>1.0064705882352942</v>
      </c>
      <c r="CM34" s="51">
        <v>93</v>
      </c>
      <c r="CN34" s="64">
        <v>-4.0000000000000001E-3</v>
      </c>
      <c r="CO34" s="64">
        <v>0.95199999999999996</v>
      </c>
      <c r="CP34" s="64">
        <v>1.0064705882352942</v>
      </c>
      <c r="CQ34" s="51">
        <v>95</v>
      </c>
      <c r="CR34" s="64">
        <v>2E-3</v>
      </c>
      <c r="CS34" s="64">
        <v>0.996</v>
      </c>
      <c r="CT34" s="64">
        <v>1.0064705882352942</v>
      </c>
      <c r="CU34" s="51">
        <v>98.8</v>
      </c>
      <c r="CV34" s="64">
        <v>2E-3</v>
      </c>
      <c r="CW34" s="64">
        <v>0.98199999999999998</v>
      </c>
      <c r="CX34" s="64">
        <v>1.0064705882352942</v>
      </c>
      <c r="CY34" s="51">
        <v>97.4</v>
      </c>
      <c r="CZ34" s="64">
        <v>0</v>
      </c>
      <c r="DA34" s="64">
        <v>0.97699999999999998</v>
      </c>
      <c r="DB34" s="64">
        <v>1.0064705882352942</v>
      </c>
      <c r="DC34" s="51">
        <v>97.1</v>
      </c>
      <c r="DD34" s="64">
        <v>0</v>
      </c>
      <c r="DE34" s="64">
        <v>0.97699999999999998</v>
      </c>
      <c r="DF34" s="64">
        <v>1.0064705882352942</v>
      </c>
      <c r="DG34" s="51">
        <v>97.1</v>
      </c>
      <c r="DH34" s="64">
        <v>4.0000000000000001E-3</v>
      </c>
      <c r="DI34" s="64">
        <v>0.97499999999999998</v>
      </c>
      <c r="DJ34" s="64">
        <v>1.0064705882352942</v>
      </c>
      <c r="DK34" s="51">
        <v>96.5</v>
      </c>
      <c r="DL34" s="64">
        <v>0</v>
      </c>
      <c r="DM34" s="64">
        <v>0.97799999999999998</v>
      </c>
      <c r="DN34" s="64">
        <v>1.0064705882352942</v>
      </c>
      <c r="DO34" s="51">
        <v>97.2</v>
      </c>
      <c r="DP34" s="64">
        <v>-2E-3</v>
      </c>
      <c r="DQ34" s="64">
        <v>0.998</v>
      </c>
      <c r="DR34" s="64">
        <v>1.0064705882352942</v>
      </c>
      <c r="DS34" s="51">
        <v>99.4</v>
      </c>
      <c r="DT34" s="64">
        <v>-2E-3</v>
      </c>
      <c r="DU34" s="64">
        <v>0.999</v>
      </c>
      <c r="DV34" s="64">
        <v>1.0064705882352942</v>
      </c>
      <c r="DW34" s="51">
        <v>99.5</v>
      </c>
      <c r="DX34" s="64">
        <v>-1E-3</v>
      </c>
      <c r="DY34" s="64">
        <v>0.99</v>
      </c>
      <c r="DZ34" s="64">
        <v>1.0064705882352942</v>
      </c>
      <c r="EA34" s="51">
        <v>98.5</v>
      </c>
      <c r="EB34" s="64">
        <v>-1E-3</v>
      </c>
      <c r="EC34" s="64">
        <v>1.0109999999999999</v>
      </c>
      <c r="ED34" s="64">
        <v>1.0064705882352942</v>
      </c>
      <c r="EE34" s="51">
        <v>100.5</v>
      </c>
      <c r="EF34" s="64">
        <v>0</v>
      </c>
      <c r="EG34" s="64">
        <v>-1E-3</v>
      </c>
      <c r="EH34" s="35" t="s">
        <v>439</v>
      </c>
      <c r="EI34" s="64">
        <v>-4.0000000000000001E-3</v>
      </c>
      <c r="EJ34" s="64">
        <v>-4.0000000000000001E-3</v>
      </c>
      <c r="EK34" s="35" t="s">
        <v>439</v>
      </c>
      <c r="EL34" s="64">
        <v>2E-3</v>
      </c>
      <c r="EM34" s="64">
        <v>-3.0000000000000001E-3</v>
      </c>
      <c r="EN34" s="35" t="s">
        <v>439</v>
      </c>
      <c r="EO34" s="64">
        <v>0</v>
      </c>
      <c r="EP34" s="64">
        <v>1E-3</v>
      </c>
      <c r="EQ34" s="53" t="s">
        <v>439</v>
      </c>
      <c r="ER34" s="64">
        <v>4.0000000000000001E-3</v>
      </c>
      <c r="ES34" s="64">
        <v>-6.0000000000000001E-3</v>
      </c>
      <c r="ET34" s="55" t="s">
        <v>439</v>
      </c>
      <c r="EU34" s="64">
        <v>0</v>
      </c>
      <c r="EV34" s="64">
        <v>4.0000000000000001E-3</v>
      </c>
      <c r="EW34" s="55" t="s">
        <v>439</v>
      </c>
      <c r="EX34" s="64">
        <v>-2E-3</v>
      </c>
      <c r="EY34" s="64">
        <v>0</v>
      </c>
      <c r="EZ34" s="55" t="s">
        <v>439</v>
      </c>
      <c r="FA34" s="64">
        <v>-1E-3</v>
      </c>
      <c r="FB34" s="64">
        <v>3.0000000000000001E-3</v>
      </c>
      <c r="FC34" s="55" t="s">
        <v>439</v>
      </c>
      <c r="FD34" s="73">
        <v>4.2999999999999997E-2</v>
      </c>
      <c r="FE34" s="73">
        <v>0.05</v>
      </c>
      <c r="FF34" s="51">
        <v>86</v>
      </c>
    </row>
    <row r="35" spans="1:162" ht="14.25" x14ac:dyDescent="0.2">
      <c r="A35" s="136" t="s">
        <v>75</v>
      </c>
      <c r="B35" s="136"/>
      <c r="C35" s="11" t="s">
        <v>76</v>
      </c>
      <c r="D35" s="44" t="s">
        <v>36</v>
      </c>
      <c r="E35" s="37">
        <v>0.1</v>
      </c>
      <c r="F35" s="56">
        <v>0.1</v>
      </c>
      <c r="G35" s="56">
        <v>2.0609999999999999</v>
      </c>
      <c r="H35" s="56">
        <v>1.9568627450980391</v>
      </c>
      <c r="I35" s="50">
        <v>105</v>
      </c>
      <c r="J35" s="56">
        <v>1.9339999999999999</v>
      </c>
      <c r="K35" s="68">
        <v>1.946706231454006</v>
      </c>
      <c r="L35" s="50">
        <v>99.3</v>
      </c>
      <c r="M35" s="56">
        <v>1.89</v>
      </c>
      <c r="N35" s="68">
        <v>1.946706231454006</v>
      </c>
      <c r="O35" s="50">
        <v>97.1</v>
      </c>
      <c r="P35" s="56">
        <v>1.9430000000000001</v>
      </c>
      <c r="Q35" s="68">
        <v>1.946706231454006</v>
      </c>
      <c r="R35" s="50">
        <v>99.8</v>
      </c>
      <c r="S35" s="64">
        <v>1.958</v>
      </c>
      <c r="T35" s="64">
        <v>1.946706231454006</v>
      </c>
      <c r="U35" s="51">
        <v>100.6</v>
      </c>
      <c r="V35" s="64">
        <v>1.976</v>
      </c>
      <c r="W35" s="64">
        <v>1.946706231454006</v>
      </c>
      <c r="X35" s="51">
        <v>101.5</v>
      </c>
      <c r="Y35" s="64">
        <v>2.0059999999999998</v>
      </c>
      <c r="Z35" s="64">
        <v>1.946706231454006</v>
      </c>
      <c r="AA35" s="51">
        <v>103.04585086275226</v>
      </c>
      <c r="AB35" s="64">
        <v>2.0059999999999998</v>
      </c>
      <c r="AC35" s="64">
        <v>1.946706231454006</v>
      </c>
      <c r="AD35" s="51">
        <v>103.04585086275226</v>
      </c>
      <c r="AE35" s="64">
        <v>2.0099999999999998</v>
      </c>
      <c r="AF35" s="64">
        <v>1.946706231454006</v>
      </c>
      <c r="AG35" s="51">
        <v>103.25132613865007</v>
      </c>
      <c r="AH35" s="64">
        <v>2.032</v>
      </c>
      <c r="AI35" s="64">
        <v>1.946706231454006</v>
      </c>
      <c r="AJ35" s="51">
        <v>104.38144015608803</v>
      </c>
      <c r="AK35" s="48">
        <v>-1.4E-2</v>
      </c>
      <c r="AL35" s="66" t="s">
        <v>438</v>
      </c>
      <c r="AM35" s="64">
        <v>-0.01</v>
      </c>
      <c r="AN35" s="61" t="s">
        <v>438</v>
      </c>
      <c r="AO35" s="64">
        <v>-0.01</v>
      </c>
      <c r="AP35" s="61" t="s">
        <v>438</v>
      </c>
      <c r="AQ35" s="64">
        <v>-8.0000000000000002E-3</v>
      </c>
      <c r="AR35" s="61" t="s">
        <v>438</v>
      </c>
      <c r="AS35" s="56">
        <v>-1.4E-2</v>
      </c>
      <c r="AT35" s="65" t="s">
        <v>438</v>
      </c>
      <c r="AU35" s="64">
        <v>-3.0000000000000001E-3</v>
      </c>
      <c r="AV35" s="61" t="s">
        <v>438</v>
      </c>
      <c r="AW35" s="64">
        <v>2E-3</v>
      </c>
      <c r="AX35" s="61" t="s">
        <v>438</v>
      </c>
      <c r="AY35" s="64">
        <v>-1.4E-2</v>
      </c>
      <c r="AZ35" s="61" t="s">
        <v>438</v>
      </c>
      <c r="BA35" s="64">
        <v>-1.2E-2</v>
      </c>
      <c r="BB35" s="61" t="s">
        <v>438</v>
      </c>
      <c r="BC35" s="64">
        <v>-8.0000000000000002E-3</v>
      </c>
      <c r="BD35" s="61" t="s">
        <v>438</v>
      </c>
      <c r="BE35" s="64">
        <v>1.2999999999999999E-2</v>
      </c>
      <c r="BF35" s="35" t="s">
        <v>16</v>
      </c>
      <c r="BG35" s="51" t="s">
        <v>16</v>
      </c>
      <c r="BH35" s="64">
        <v>1.8620000000000001</v>
      </c>
      <c r="BI35" s="35">
        <v>2</v>
      </c>
      <c r="BJ35" s="51">
        <v>93.1</v>
      </c>
      <c r="BK35" s="64">
        <v>7.0000000000000001E-3</v>
      </c>
      <c r="BL35" s="35" t="s">
        <v>16</v>
      </c>
      <c r="BM35" s="51" t="s">
        <v>16</v>
      </c>
      <c r="BN35" s="64">
        <v>1.9710000000000001</v>
      </c>
      <c r="BO35" s="35">
        <v>2</v>
      </c>
      <c r="BP35" s="51">
        <v>98.6</v>
      </c>
      <c r="BQ35" s="64">
        <v>-1.4E-2</v>
      </c>
      <c r="BR35" s="64">
        <v>-1.2E-2</v>
      </c>
      <c r="BS35" s="35" t="s">
        <v>439</v>
      </c>
      <c r="BT35" s="64">
        <v>-1.0999999999999999E-2</v>
      </c>
      <c r="BU35" s="64">
        <v>7.0000000000000001E-3</v>
      </c>
      <c r="BV35" s="35" t="s">
        <v>439</v>
      </c>
      <c r="BW35" s="64">
        <v>-1.4999999999999999E-2</v>
      </c>
      <c r="BX35" s="64">
        <v>-8.0000000000000002E-3</v>
      </c>
      <c r="BY35" s="35" t="s">
        <v>439</v>
      </c>
      <c r="BZ35" s="64">
        <v>-1.0999999999999999E-2</v>
      </c>
      <c r="CA35" s="64">
        <v>-0.01</v>
      </c>
      <c r="CB35" s="55" t="s">
        <v>439</v>
      </c>
      <c r="CC35" s="64">
        <v>-2E-3</v>
      </c>
      <c r="CD35" s="64">
        <v>-1.7000000000000001E-2</v>
      </c>
      <c r="CE35" s="55" t="s">
        <v>439</v>
      </c>
      <c r="CF35" s="64">
        <v>-1.4E-2</v>
      </c>
      <c r="CG35" s="64">
        <v>1.046</v>
      </c>
      <c r="CH35" s="64">
        <v>0.9988130563798221</v>
      </c>
      <c r="CI35" s="51">
        <v>106.1</v>
      </c>
      <c r="CJ35" s="64">
        <v>-1.4E-2</v>
      </c>
      <c r="CK35" s="64">
        <v>1.014</v>
      </c>
      <c r="CL35" s="64">
        <v>0.9988130563798221</v>
      </c>
      <c r="CM35" s="51">
        <v>102.9</v>
      </c>
      <c r="CN35" s="64">
        <v>-8.9999999999999993E-3</v>
      </c>
      <c r="CO35" s="64">
        <v>1.014</v>
      </c>
      <c r="CP35" s="64">
        <v>0.9988130563798221</v>
      </c>
      <c r="CQ35" s="51">
        <v>102.4</v>
      </c>
      <c r="CR35" s="64">
        <v>-1.0999999999999999E-2</v>
      </c>
      <c r="CS35" s="64">
        <v>1.0629999999999999</v>
      </c>
      <c r="CT35" s="64">
        <v>0.9988130563798221</v>
      </c>
      <c r="CU35" s="51">
        <v>107.5</v>
      </c>
      <c r="CV35" s="64">
        <v>-1.0999999999999999E-2</v>
      </c>
      <c r="CW35" s="64">
        <v>1.081</v>
      </c>
      <c r="CX35" s="64">
        <v>0.9988130563798221</v>
      </c>
      <c r="CY35" s="51">
        <v>109.3</v>
      </c>
      <c r="CZ35" s="64">
        <v>-6.0000000000000001E-3</v>
      </c>
      <c r="DA35" s="64">
        <v>1.0780000000000001</v>
      </c>
      <c r="DB35" s="64">
        <v>0.9988130563798221</v>
      </c>
      <c r="DC35" s="51">
        <v>108.5</v>
      </c>
      <c r="DD35" s="64">
        <v>-6.0000000000000001E-3</v>
      </c>
      <c r="DE35" s="64">
        <v>1.0780000000000001</v>
      </c>
      <c r="DF35" s="64">
        <v>0.9988130563798221</v>
      </c>
      <c r="DG35" s="51">
        <v>108.5</v>
      </c>
      <c r="DH35" s="64">
        <v>-1.4999999999999999E-2</v>
      </c>
      <c r="DI35" s="64">
        <v>1.079</v>
      </c>
      <c r="DJ35" s="64">
        <v>0.9988130563798221</v>
      </c>
      <c r="DK35" s="51">
        <v>109.5</v>
      </c>
      <c r="DL35" s="64">
        <v>1E-3</v>
      </c>
      <c r="DM35" s="64">
        <v>1.085</v>
      </c>
      <c r="DN35" s="64">
        <v>0.9988130563798221</v>
      </c>
      <c r="DO35" s="51">
        <v>108.5</v>
      </c>
      <c r="DP35" s="64">
        <v>-1.0999999999999999E-2</v>
      </c>
      <c r="DQ35" s="64">
        <v>1.087</v>
      </c>
      <c r="DR35" s="64">
        <v>0.9988130563798221</v>
      </c>
      <c r="DS35" s="51">
        <v>109.9</v>
      </c>
      <c r="DT35" s="64">
        <v>-1.0999999999999999E-2</v>
      </c>
      <c r="DU35" s="64">
        <v>1.052</v>
      </c>
      <c r="DV35" s="64">
        <v>0.9988130563798221</v>
      </c>
      <c r="DW35" s="51">
        <v>106.4</v>
      </c>
      <c r="DX35" s="64">
        <v>-2E-3</v>
      </c>
      <c r="DY35" s="64">
        <v>1.091</v>
      </c>
      <c r="DZ35" s="64">
        <v>0.9988130563798221</v>
      </c>
      <c r="EA35" s="51">
        <v>109.4</v>
      </c>
      <c r="EB35" s="64">
        <v>-2E-3</v>
      </c>
      <c r="EC35" s="64">
        <v>1.0920000000000001</v>
      </c>
      <c r="ED35" s="64">
        <v>0.9988130563798221</v>
      </c>
      <c r="EE35" s="51">
        <v>109.5</v>
      </c>
      <c r="EF35" s="64">
        <v>-1.4E-2</v>
      </c>
      <c r="EG35" s="64">
        <v>-5.0000000000000001E-3</v>
      </c>
      <c r="EH35" s="35" t="s">
        <v>439</v>
      </c>
      <c r="EI35" s="64">
        <v>-8.9999999999999993E-3</v>
      </c>
      <c r="EJ35" s="64">
        <v>-1.6E-2</v>
      </c>
      <c r="EK35" s="35" t="s">
        <v>439</v>
      </c>
      <c r="EL35" s="64">
        <v>-1.0999999999999999E-2</v>
      </c>
      <c r="EM35" s="64">
        <v>-0.02</v>
      </c>
      <c r="EN35" s="35" t="s">
        <v>439</v>
      </c>
      <c r="EO35" s="64">
        <v>-6.0000000000000001E-3</v>
      </c>
      <c r="EP35" s="64">
        <v>-1.2E-2</v>
      </c>
      <c r="EQ35" s="53" t="s">
        <v>439</v>
      </c>
      <c r="ER35" s="64">
        <v>-1.4999999999999999E-2</v>
      </c>
      <c r="ES35" s="64">
        <v>-3.0000000000000001E-3</v>
      </c>
      <c r="ET35" s="55" t="s">
        <v>439</v>
      </c>
      <c r="EU35" s="64">
        <v>1E-3</v>
      </c>
      <c r="EV35" s="64">
        <v>-6.0000000000000001E-3</v>
      </c>
      <c r="EW35" s="55" t="s">
        <v>439</v>
      </c>
      <c r="EX35" s="64">
        <v>-1.0999999999999999E-2</v>
      </c>
      <c r="EY35" s="64">
        <v>-1.6E-2</v>
      </c>
      <c r="EZ35" s="55" t="s">
        <v>439</v>
      </c>
      <c r="FA35" s="64">
        <v>-2E-3</v>
      </c>
      <c r="FB35" s="64">
        <v>1E-3</v>
      </c>
      <c r="FC35" s="55" t="s">
        <v>439</v>
      </c>
      <c r="FD35" s="73">
        <v>7.6999999999999999E-2</v>
      </c>
      <c r="FE35" s="73">
        <v>9.8118694362017811E-2</v>
      </c>
      <c r="FF35" s="51">
        <v>78.5</v>
      </c>
    </row>
    <row r="36" spans="1:162" ht="14.25" x14ac:dyDescent="0.2">
      <c r="A36" s="136" t="s">
        <v>158</v>
      </c>
      <c r="B36" s="136"/>
      <c r="C36" s="11" t="s">
        <v>87</v>
      </c>
      <c r="D36" s="44" t="s">
        <v>36</v>
      </c>
      <c r="E36" s="38">
        <v>0.1</v>
      </c>
      <c r="F36" s="56">
        <v>1</v>
      </c>
      <c r="G36" s="56">
        <v>10.35</v>
      </c>
      <c r="H36" s="56">
        <v>9.981545893719808</v>
      </c>
      <c r="I36" s="50">
        <v>103.7</v>
      </c>
      <c r="J36" s="56">
        <v>19.829999999999998</v>
      </c>
      <c r="K36" s="68">
        <v>19.931013384321226</v>
      </c>
      <c r="L36" s="50">
        <v>99.5</v>
      </c>
      <c r="M36" s="56">
        <v>19.54</v>
      </c>
      <c r="N36" s="68">
        <v>19.931013384321226</v>
      </c>
      <c r="O36" s="50">
        <v>98</v>
      </c>
      <c r="P36" s="56">
        <v>20.28</v>
      </c>
      <c r="Q36" s="68">
        <v>19.931013384321226</v>
      </c>
      <c r="R36" s="50">
        <v>101.8</v>
      </c>
      <c r="S36" s="64">
        <v>20.46</v>
      </c>
      <c r="T36" s="64">
        <v>19.931013384321226</v>
      </c>
      <c r="U36" s="51">
        <v>102.7</v>
      </c>
      <c r="V36" s="64">
        <v>20.420000000000002</v>
      </c>
      <c r="W36" s="64">
        <v>19.931013384321226</v>
      </c>
      <c r="X36" s="51">
        <v>102.5</v>
      </c>
      <c r="Y36" s="64">
        <v>20.81</v>
      </c>
      <c r="Z36" s="64">
        <v>19.931013384321226</v>
      </c>
      <c r="AA36" s="51">
        <v>104.41014512774463</v>
      </c>
      <c r="AB36" s="64">
        <v>20.76</v>
      </c>
      <c r="AC36" s="64">
        <v>19.931013384321226</v>
      </c>
      <c r="AD36" s="51">
        <v>104.1592798102825</v>
      </c>
      <c r="AE36" s="64">
        <v>20.91</v>
      </c>
      <c r="AF36" s="64">
        <v>19.931013384321226</v>
      </c>
      <c r="AG36" s="51">
        <v>104.91187576266894</v>
      </c>
      <c r="AH36" s="64">
        <v>20.97</v>
      </c>
      <c r="AI36" s="64">
        <v>19.931013384321226</v>
      </c>
      <c r="AJ36" s="51">
        <v>105.21291414362351</v>
      </c>
      <c r="AK36" s="48">
        <v>-6.0000000000000001E-3</v>
      </c>
      <c r="AL36" s="66" t="s">
        <v>438</v>
      </c>
      <c r="AM36" s="64">
        <v>-7.0000000000000001E-3</v>
      </c>
      <c r="AN36" s="61" t="s">
        <v>438</v>
      </c>
      <c r="AO36" s="64">
        <v>-6.0000000000000001E-3</v>
      </c>
      <c r="AP36" s="61" t="s">
        <v>438</v>
      </c>
      <c r="AQ36" s="64">
        <v>-5.0000000000000001E-3</v>
      </c>
      <c r="AR36" s="61" t="s">
        <v>438</v>
      </c>
      <c r="AS36" s="56">
        <v>-5.0000000000000001E-3</v>
      </c>
      <c r="AT36" s="65" t="s">
        <v>438</v>
      </c>
      <c r="AU36" s="64">
        <v>-4.0000000000000001E-3</v>
      </c>
      <c r="AV36" s="61" t="s">
        <v>438</v>
      </c>
      <c r="AW36" s="64">
        <v>-3.0000000000000001E-3</v>
      </c>
      <c r="AX36" s="61" t="s">
        <v>438</v>
      </c>
      <c r="AY36" s="64">
        <v>-4.0000000000000001E-3</v>
      </c>
      <c r="AZ36" s="61" t="s">
        <v>438</v>
      </c>
      <c r="BA36" s="64">
        <v>-5.0000000000000001E-3</v>
      </c>
      <c r="BB36" s="61" t="s">
        <v>438</v>
      </c>
      <c r="BC36" s="64">
        <v>-4.0000000000000001E-3</v>
      </c>
      <c r="BD36" s="61" t="s">
        <v>438</v>
      </c>
      <c r="BE36" s="64">
        <v>-3.4000000000000002E-2</v>
      </c>
      <c r="BF36" s="35" t="s">
        <v>16</v>
      </c>
      <c r="BG36" s="51" t="s">
        <v>16</v>
      </c>
      <c r="BH36" s="64">
        <v>2.4329999999999998</v>
      </c>
      <c r="BI36" s="35">
        <v>2.2999999999999998</v>
      </c>
      <c r="BJ36" s="51">
        <v>105.8</v>
      </c>
      <c r="BK36" s="64">
        <v>-0.03</v>
      </c>
      <c r="BL36" s="35" t="s">
        <v>16</v>
      </c>
      <c r="BM36" s="51" t="s">
        <v>16</v>
      </c>
      <c r="BN36" s="64">
        <v>2.5369999999999999</v>
      </c>
      <c r="BO36" s="35">
        <v>2.2999999999999998</v>
      </c>
      <c r="BP36" s="51">
        <v>110.3</v>
      </c>
      <c r="BQ36" s="64">
        <v>0.14799999999999999</v>
      </c>
      <c r="BR36" s="64">
        <v>0.02</v>
      </c>
      <c r="BS36" s="35" t="s">
        <v>439</v>
      </c>
      <c r="BT36" s="64">
        <v>0.318</v>
      </c>
      <c r="BU36" s="64">
        <v>5.2999999999999999E-2</v>
      </c>
      <c r="BV36" s="35" t="s">
        <v>439</v>
      </c>
      <c r="BW36" s="64">
        <v>7.3999999999999996E-2</v>
      </c>
      <c r="BX36" s="64">
        <v>7.0000000000000001E-3</v>
      </c>
      <c r="BY36" s="35" t="s">
        <v>439</v>
      </c>
      <c r="BZ36" s="64">
        <v>0.16500000000000001</v>
      </c>
      <c r="CA36" s="64">
        <v>2.5999999999999999E-2</v>
      </c>
      <c r="CB36" s="55" t="s">
        <v>439</v>
      </c>
      <c r="CC36" s="64">
        <v>0.26200000000000001</v>
      </c>
      <c r="CD36" s="64">
        <v>4.2999999999999997E-2</v>
      </c>
      <c r="CE36" s="55" t="s">
        <v>439</v>
      </c>
      <c r="CF36" s="64">
        <v>0.14799999999999999</v>
      </c>
      <c r="CG36" s="64">
        <v>2.1469999999999998</v>
      </c>
      <c r="CH36" s="64">
        <v>2.0019120458891009</v>
      </c>
      <c r="CI36" s="51">
        <v>99.9</v>
      </c>
      <c r="CJ36" s="64">
        <v>0.14799999999999999</v>
      </c>
      <c r="CK36" s="64">
        <v>2.141</v>
      </c>
      <c r="CL36" s="64">
        <v>2.0019120458891009</v>
      </c>
      <c r="CM36" s="51">
        <v>99.6</v>
      </c>
      <c r="CN36" s="64">
        <v>0.45400000000000001</v>
      </c>
      <c r="CO36" s="64">
        <v>2.5009999999999999</v>
      </c>
      <c r="CP36" s="64">
        <v>2.0019120458891009</v>
      </c>
      <c r="CQ36" s="51">
        <v>102.3</v>
      </c>
      <c r="CR36" s="64">
        <v>0.318</v>
      </c>
      <c r="CS36" s="64">
        <v>2.5419999999999998</v>
      </c>
      <c r="CT36" s="64">
        <v>2.0019120458891009</v>
      </c>
      <c r="CU36" s="51">
        <v>111.1</v>
      </c>
      <c r="CV36" s="64">
        <v>0.318</v>
      </c>
      <c r="CW36" s="64">
        <v>2.5329999999999999</v>
      </c>
      <c r="CX36" s="64">
        <v>2.0019120458891009</v>
      </c>
      <c r="CY36" s="51">
        <v>110.6</v>
      </c>
      <c r="CZ36" s="64">
        <v>0.46</v>
      </c>
      <c r="DA36" s="64">
        <v>2.5710000000000002</v>
      </c>
      <c r="DB36" s="64">
        <v>2.0019120458891009</v>
      </c>
      <c r="DC36" s="51">
        <v>105.4</v>
      </c>
      <c r="DD36" s="64">
        <v>0.46</v>
      </c>
      <c r="DE36" s="64">
        <v>2.5710000000000002</v>
      </c>
      <c r="DF36" s="64">
        <v>2.0019120458891009</v>
      </c>
      <c r="DG36" s="51">
        <v>105.4</v>
      </c>
      <c r="DH36" s="64">
        <v>7.3999999999999996E-2</v>
      </c>
      <c r="DI36" s="64">
        <v>2.1709999999999998</v>
      </c>
      <c r="DJ36" s="64">
        <v>2.0019120458891009</v>
      </c>
      <c r="DK36" s="51">
        <v>104.7</v>
      </c>
      <c r="DL36" s="64">
        <v>0.182</v>
      </c>
      <c r="DM36" s="64">
        <v>2.2770000000000001</v>
      </c>
      <c r="DN36" s="64">
        <v>2.0019120458891009</v>
      </c>
      <c r="DO36" s="51">
        <v>104.6</v>
      </c>
      <c r="DP36" s="64">
        <v>0.16500000000000001</v>
      </c>
      <c r="DQ36" s="64">
        <v>2.274</v>
      </c>
      <c r="DR36" s="64">
        <v>2.0019120458891009</v>
      </c>
      <c r="DS36" s="51">
        <v>105.3</v>
      </c>
      <c r="DT36" s="64">
        <v>0.16500000000000001</v>
      </c>
      <c r="DU36" s="64">
        <v>2.2709999999999999</v>
      </c>
      <c r="DV36" s="64">
        <v>2.0019120458891009</v>
      </c>
      <c r="DW36" s="51">
        <v>105.2</v>
      </c>
      <c r="DX36" s="64">
        <v>0.26200000000000001</v>
      </c>
      <c r="DY36" s="64">
        <v>2.4049999999999998</v>
      </c>
      <c r="DZ36" s="64">
        <v>2.0019120458891009</v>
      </c>
      <c r="EA36" s="51">
        <v>107</v>
      </c>
      <c r="EB36" s="64">
        <v>0.26200000000000001</v>
      </c>
      <c r="EC36" s="64">
        <v>2.4079999999999999</v>
      </c>
      <c r="ED36" s="64">
        <v>2.0019120458891009</v>
      </c>
      <c r="EE36" s="51">
        <v>107.2</v>
      </c>
      <c r="EF36" s="64">
        <v>0.14799999999999999</v>
      </c>
      <c r="EG36" s="64">
        <v>0.14299999999999999</v>
      </c>
      <c r="EH36" s="35" t="s">
        <v>439</v>
      </c>
      <c r="EI36" s="64">
        <v>0.45400000000000001</v>
      </c>
      <c r="EJ36" s="64">
        <v>0.45600000000000002</v>
      </c>
      <c r="EK36" s="35" t="s">
        <v>439</v>
      </c>
      <c r="EL36" s="64">
        <v>0.318</v>
      </c>
      <c r="EM36" s="64">
        <v>0.30599999999999999</v>
      </c>
      <c r="EN36" s="35" t="s">
        <v>439</v>
      </c>
      <c r="EO36" s="64">
        <v>0.46</v>
      </c>
      <c r="EP36" s="64">
        <v>0.45700000000000002</v>
      </c>
      <c r="EQ36" s="53" t="s">
        <v>439</v>
      </c>
      <c r="ER36" s="64">
        <v>7.3999999999999996E-2</v>
      </c>
      <c r="ES36" s="64">
        <v>7.5999999999999998E-2</v>
      </c>
      <c r="ET36" s="55" t="s">
        <v>439</v>
      </c>
      <c r="EU36" s="64">
        <v>0.182</v>
      </c>
      <c r="EV36" s="64">
        <v>0.182</v>
      </c>
      <c r="EW36" s="55" t="s">
        <v>439</v>
      </c>
      <c r="EX36" s="64">
        <v>0.16500000000000001</v>
      </c>
      <c r="EY36" s="64">
        <v>0.16800000000000001</v>
      </c>
      <c r="EZ36" s="55" t="s">
        <v>439</v>
      </c>
      <c r="FA36" s="64">
        <v>0.26200000000000001</v>
      </c>
      <c r="FB36" s="64">
        <v>0.26400000000000001</v>
      </c>
      <c r="FC36" s="55" t="s">
        <v>439</v>
      </c>
      <c r="FD36" s="73">
        <v>0.92200000000000004</v>
      </c>
      <c r="FE36" s="73">
        <v>1.0042164435946463</v>
      </c>
      <c r="FF36" s="51">
        <v>91.8</v>
      </c>
    </row>
    <row r="37" spans="1:162" ht="14.25" x14ac:dyDescent="0.2">
      <c r="A37" s="136" t="s">
        <v>77</v>
      </c>
      <c r="B37" s="136"/>
      <c r="C37" s="11" t="s">
        <v>78</v>
      </c>
      <c r="D37" s="44" t="s">
        <v>36</v>
      </c>
      <c r="E37" s="37">
        <v>1E-3</v>
      </c>
      <c r="F37" s="56">
        <v>0.01</v>
      </c>
      <c r="G37" s="56">
        <v>1.006</v>
      </c>
      <c r="H37" s="56">
        <v>0.99808814887365338</v>
      </c>
      <c r="I37" s="50">
        <v>100.8</v>
      </c>
      <c r="J37" s="56">
        <v>1.9410000000000001</v>
      </c>
      <c r="K37" s="68">
        <v>1.9939900099900101</v>
      </c>
      <c r="L37" s="50">
        <v>97.3</v>
      </c>
      <c r="M37" s="56">
        <v>1.9390000000000001</v>
      </c>
      <c r="N37" s="68">
        <v>1.9939900099900101</v>
      </c>
      <c r="O37" s="50">
        <v>97.2</v>
      </c>
      <c r="P37" s="56">
        <v>2.0129999999999999</v>
      </c>
      <c r="Q37" s="68">
        <v>1.9939900099900101</v>
      </c>
      <c r="R37" s="50">
        <v>101</v>
      </c>
      <c r="S37" s="64">
        <v>1.9970000000000001</v>
      </c>
      <c r="T37" s="64">
        <v>1.9939900099900101</v>
      </c>
      <c r="U37" s="51">
        <v>100.2</v>
      </c>
      <c r="V37" s="64">
        <v>1.9750000000000001</v>
      </c>
      <c r="W37" s="64">
        <v>1.9939900099900101</v>
      </c>
      <c r="X37" s="51">
        <v>99</v>
      </c>
      <c r="Y37" s="64">
        <v>2.024</v>
      </c>
      <c r="Z37" s="64">
        <v>1.9939900099900101</v>
      </c>
      <c r="AA37" s="51">
        <v>101.50502208434536</v>
      </c>
      <c r="AB37" s="64">
        <v>2.0619999999999998</v>
      </c>
      <c r="AC37" s="64">
        <v>1.9939900099900101</v>
      </c>
      <c r="AD37" s="51">
        <v>103.41074878355737</v>
      </c>
      <c r="AE37" s="64">
        <v>2.0489999999999999</v>
      </c>
      <c r="AF37" s="64">
        <v>1.9939900099900101</v>
      </c>
      <c r="AG37" s="51">
        <v>102.75878964961642</v>
      </c>
      <c r="AH37" s="64">
        <v>2.0659999999999998</v>
      </c>
      <c r="AI37" s="64">
        <v>1.9939900099900101</v>
      </c>
      <c r="AJ37" s="51">
        <v>103.61135159400075</v>
      </c>
      <c r="AK37" s="48">
        <v>0</v>
      </c>
      <c r="AL37" s="66" t="s">
        <v>438</v>
      </c>
      <c r="AM37" s="64">
        <v>0</v>
      </c>
      <c r="AN37" s="61" t="s">
        <v>438</v>
      </c>
      <c r="AO37" s="64">
        <v>0</v>
      </c>
      <c r="AP37" s="61" t="s">
        <v>438</v>
      </c>
      <c r="AQ37" s="64">
        <v>0</v>
      </c>
      <c r="AR37" s="61" t="s">
        <v>438</v>
      </c>
      <c r="AS37" s="56">
        <v>0</v>
      </c>
      <c r="AT37" s="65" t="s">
        <v>438</v>
      </c>
      <c r="AU37" s="64">
        <v>0</v>
      </c>
      <c r="AV37" s="61" t="s">
        <v>438</v>
      </c>
      <c r="AW37" s="64">
        <v>0</v>
      </c>
      <c r="AX37" s="61" t="s">
        <v>438</v>
      </c>
      <c r="AY37" s="64">
        <v>0</v>
      </c>
      <c r="AZ37" s="61" t="s">
        <v>438</v>
      </c>
      <c r="BA37" s="64">
        <v>0</v>
      </c>
      <c r="BB37" s="61" t="s">
        <v>438</v>
      </c>
      <c r="BC37" s="64">
        <v>0</v>
      </c>
      <c r="BD37" s="61" t="s">
        <v>438</v>
      </c>
      <c r="BE37" s="64">
        <v>1.6E-2</v>
      </c>
      <c r="BF37" s="35" t="s">
        <v>16</v>
      </c>
      <c r="BG37" s="51" t="s">
        <v>16</v>
      </c>
      <c r="BH37" s="64">
        <v>2.069</v>
      </c>
      <c r="BI37" s="35">
        <v>2</v>
      </c>
      <c r="BJ37" s="51">
        <v>103.5</v>
      </c>
      <c r="BK37" s="64">
        <v>1.7000000000000001E-2</v>
      </c>
      <c r="BL37" s="35" t="s">
        <v>16</v>
      </c>
      <c r="BM37" s="51" t="s">
        <v>16</v>
      </c>
      <c r="BN37" s="64">
        <v>2.14</v>
      </c>
      <c r="BO37" s="35">
        <v>2</v>
      </c>
      <c r="BP37" s="51">
        <v>107</v>
      </c>
      <c r="BQ37" s="64">
        <v>5.0000000000000001E-3</v>
      </c>
      <c r="BR37" s="64">
        <v>1E-3</v>
      </c>
      <c r="BS37" s="35" t="s">
        <v>439</v>
      </c>
      <c r="BT37" s="64">
        <v>4.0000000000000001E-3</v>
      </c>
      <c r="BU37" s="64">
        <v>1E-3</v>
      </c>
      <c r="BV37" s="35" t="s">
        <v>439</v>
      </c>
      <c r="BW37" s="64">
        <v>1.4E-2</v>
      </c>
      <c r="BX37" s="64">
        <v>3.0000000000000001E-3</v>
      </c>
      <c r="BY37" s="35" t="s">
        <v>439</v>
      </c>
      <c r="BZ37" s="64">
        <v>1.7999999999999999E-2</v>
      </c>
      <c r="CA37" s="64">
        <v>3.0000000000000001E-3</v>
      </c>
      <c r="CB37" s="55" t="s">
        <v>439</v>
      </c>
      <c r="CC37" s="64">
        <v>2.4E-2</v>
      </c>
      <c r="CD37" s="64">
        <v>4.0000000000000001E-3</v>
      </c>
      <c r="CE37" s="55" t="s">
        <v>439</v>
      </c>
      <c r="CF37" s="64">
        <v>5.0000000000000001E-3</v>
      </c>
      <c r="CG37" s="64">
        <v>0.98399999999999999</v>
      </c>
      <c r="CH37" s="64">
        <v>1.0043956043956044</v>
      </c>
      <c r="CI37" s="51">
        <v>97.5</v>
      </c>
      <c r="CJ37" s="64">
        <v>5.0000000000000001E-3</v>
      </c>
      <c r="CK37" s="64">
        <v>0.95399999999999996</v>
      </c>
      <c r="CL37" s="64">
        <v>1.0043956043956044</v>
      </c>
      <c r="CM37" s="51">
        <v>94.5</v>
      </c>
      <c r="CN37" s="64">
        <v>1.4E-2</v>
      </c>
      <c r="CO37" s="64">
        <v>0.97599999999999998</v>
      </c>
      <c r="CP37" s="64">
        <v>1.0043956043956044</v>
      </c>
      <c r="CQ37" s="51">
        <v>95.8</v>
      </c>
      <c r="CR37" s="64">
        <v>4.0000000000000001E-3</v>
      </c>
      <c r="CS37" s="64">
        <v>0.98599999999999999</v>
      </c>
      <c r="CT37" s="64">
        <v>1.0043956043956044</v>
      </c>
      <c r="CU37" s="51">
        <v>97.8</v>
      </c>
      <c r="CV37" s="64">
        <v>4.0000000000000001E-3</v>
      </c>
      <c r="CW37" s="64">
        <v>0.998</v>
      </c>
      <c r="CX37" s="64">
        <v>1.0043956043956044</v>
      </c>
      <c r="CY37" s="51">
        <v>99</v>
      </c>
      <c r="CZ37" s="64">
        <v>1.4E-2</v>
      </c>
      <c r="DA37" s="64">
        <v>0.97599999999999998</v>
      </c>
      <c r="DB37" s="64">
        <v>1.0043956043956044</v>
      </c>
      <c r="DC37" s="51">
        <v>95.8</v>
      </c>
      <c r="DD37" s="64">
        <v>1.4E-2</v>
      </c>
      <c r="DE37" s="64">
        <v>0.97599999999999998</v>
      </c>
      <c r="DF37" s="64">
        <v>1.0043956043956044</v>
      </c>
      <c r="DG37" s="51">
        <v>95.8</v>
      </c>
      <c r="DH37" s="64">
        <v>1.4E-2</v>
      </c>
      <c r="DI37" s="64">
        <v>0.99399999999999999</v>
      </c>
      <c r="DJ37" s="64">
        <v>1.0043956043956044</v>
      </c>
      <c r="DK37" s="51">
        <v>97.6</v>
      </c>
      <c r="DL37" s="64">
        <v>7.0000000000000001E-3</v>
      </c>
      <c r="DM37" s="64">
        <v>0.98599999999999999</v>
      </c>
      <c r="DN37" s="64">
        <v>1.0043956043956044</v>
      </c>
      <c r="DO37" s="51">
        <v>97.5</v>
      </c>
      <c r="DP37" s="64">
        <v>1.7999999999999999E-2</v>
      </c>
      <c r="DQ37" s="64">
        <v>1.0049999999999999</v>
      </c>
      <c r="DR37" s="64">
        <v>1.0043956043956044</v>
      </c>
      <c r="DS37" s="51">
        <v>98.3</v>
      </c>
      <c r="DT37" s="64">
        <v>1.7999999999999999E-2</v>
      </c>
      <c r="DU37" s="64">
        <v>1.0009999999999999</v>
      </c>
      <c r="DV37" s="64">
        <v>1.0043956043956044</v>
      </c>
      <c r="DW37" s="51">
        <v>97.9</v>
      </c>
      <c r="DX37" s="64">
        <v>2.4E-2</v>
      </c>
      <c r="DY37" s="64">
        <v>1.0049999999999999</v>
      </c>
      <c r="DZ37" s="64">
        <v>1.0043956043956044</v>
      </c>
      <c r="EA37" s="51">
        <v>97.7</v>
      </c>
      <c r="EB37" s="64">
        <v>2.4E-2</v>
      </c>
      <c r="EC37" s="64">
        <v>1.026</v>
      </c>
      <c r="ED37" s="64">
        <v>1.0043956043956044</v>
      </c>
      <c r="EE37" s="51">
        <v>99.8</v>
      </c>
      <c r="EF37" s="64">
        <v>5.0000000000000001E-3</v>
      </c>
      <c r="EG37" s="64">
        <v>5.0000000000000001E-3</v>
      </c>
      <c r="EH37" s="35" t="s">
        <v>439</v>
      </c>
      <c r="EI37" s="64">
        <v>1.4E-2</v>
      </c>
      <c r="EJ37" s="64">
        <v>1.4E-2</v>
      </c>
      <c r="EK37" s="35" t="s">
        <v>439</v>
      </c>
      <c r="EL37" s="64">
        <v>4.0000000000000001E-3</v>
      </c>
      <c r="EM37" s="64">
        <v>4.0000000000000001E-3</v>
      </c>
      <c r="EN37" s="35" t="s">
        <v>439</v>
      </c>
      <c r="EO37" s="64">
        <v>1.4E-2</v>
      </c>
      <c r="EP37" s="64">
        <v>1.4E-2</v>
      </c>
      <c r="EQ37" s="53" t="s">
        <v>439</v>
      </c>
      <c r="ER37" s="64">
        <v>1.4E-2</v>
      </c>
      <c r="ES37" s="64">
        <v>1.4E-2</v>
      </c>
      <c r="ET37" s="55" t="s">
        <v>439</v>
      </c>
      <c r="EU37" s="64">
        <v>7.0000000000000001E-3</v>
      </c>
      <c r="EV37" s="64">
        <v>7.0000000000000001E-3</v>
      </c>
      <c r="EW37" s="55" t="s">
        <v>439</v>
      </c>
      <c r="EX37" s="64">
        <v>1.7999999999999999E-2</v>
      </c>
      <c r="EY37" s="64">
        <v>1.7999999999999999E-2</v>
      </c>
      <c r="EZ37" s="55" t="s">
        <v>439</v>
      </c>
      <c r="FA37" s="64">
        <v>2.4E-2</v>
      </c>
      <c r="FB37" s="64">
        <v>2.4E-2</v>
      </c>
      <c r="FC37" s="55" t="s">
        <v>439</v>
      </c>
      <c r="FD37" s="73">
        <v>0.01</v>
      </c>
      <c r="FE37" s="73">
        <v>9.6095904095904097E-3</v>
      </c>
      <c r="FF37" s="51">
        <v>104.1</v>
      </c>
    </row>
    <row r="38" spans="1:162" ht="14.25" x14ac:dyDescent="0.2">
      <c r="A38" s="136" t="s">
        <v>79</v>
      </c>
      <c r="B38" s="136"/>
      <c r="C38" s="11" t="s">
        <v>80</v>
      </c>
      <c r="D38" s="44" t="s">
        <v>36</v>
      </c>
      <c r="E38" s="38">
        <v>5.0000000000000001E-3</v>
      </c>
      <c r="F38" s="56">
        <v>0.01</v>
      </c>
      <c r="G38" s="56">
        <v>10.039999999999999</v>
      </c>
      <c r="H38" s="56">
        <v>10.114000000000001</v>
      </c>
      <c r="I38" s="50">
        <v>99.3</v>
      </c>
      <c r="J38" s="56">
        <v>1.871</v>
      </c>
      <c r="K38" s="68">
        <v>1.974296442687747</v>
      </c>
      <c r="L38" s="50">
        <v>94.8</v>
      </c>
      <c r="M38" s="56">
        <v>1.843</v>
      </c>
      <c r="N38" s="68">
        <v>1.974296442687747</v>
      </c>
      <c r="O38" s="50">
        <v>93.3</v>
      </c>
      <c r="P38" s="56">
        <v>1.9039999999999999</v>
      </c>
      <c r="Q38" s="68">
        <v>1.974296442687747</v>
      </c>
      <c r="R38" s="50">
        <v>96.4</v>
      </c>
      <c r="S38" s="64">
        <v>1.907</v>
      </c>
      <c r="T38" s="64">
        <v>1.974296442687747</v>
      </c>
      <c r="U38" s="51">
        <v>96.6</v>
      </c>
      <c r="V38" s="64">
        <v>1.919</v>
      </c>
      <c r="W38" s="64">
        <v>1.974296442687747</v>
      </c>
      <c r="X38" s="51">
        <v>97.2</v>
      </c>
      <c r="Y38" s="64">
        <v>1.964</v>
      </c>
      <c r="Z38" s="64">
        <v>1.974296442687747</v>
      </c>
      <c r="AA38" s="51">
        <v>99.47847534619828</v>
      </c>
      <c r="AB38" s="64">
        <v>1.958</v>
      </c>
      <c r="AC38" s="64">
        <v>1.974296442687747</v>
      </c>
      <c r="AD38" s="51">
        <v>99.174569617034734</v>
      </c>
      <c r="AE38" s="64">
        <v>1.9530000000000001</v>
      </c>
      <c r="AF38" s="64">
        <v>1.974296442687747</v>
      </c>
      <c r="AG38" s="51">
        <v>98.921314842731803</v>
      </c>
      <c r="AH38" s="64">
        <v>1.958</v>
      </c>
      <c r="AI38" s="64">
        <v>1.974296442687747</v>
      </c>
      <c r="AJ38" s="51">
        <v>99.174569617034734</v>
      </c>
      <c r="AK38" s="48">
        <v>-1E-3</v>
      </c>
      <c r="AL38" s="66" t="s">
        <v>438</v>
      </c>
      <c r="AM38" s="64">
        <v>-1E-3</v>
      </c>
      <c r="AN38" s="61" t="s">
        <v>438</v>
      </c>
      <c r="AO38" s="64">
        <v>-1E-3</v>
      </c>
      <c r="AP38" s="61" t="s">
        <v>438</v>
      </c>
      <c r="AQ38" s="64">
        <v>-1E-3</v>
      </c>
      <c r="AR38" s="61" t="s">
        <v>438</v>
      </c>
      <c r="AS38" s="56">
        <v>-1E-3</v>
      </c>
      <c r="AT38" s="65" t="s">
        <v>438</v>
      </c>
      <c r="AU38" s="64">
        <v>-1E-3</v>
      </c>
      <c r="AV38" s="61" t="s">
        <v>438</v>
      </c>
      <c r="AW38" s="64">
        <v>-1E-3</v>
      </c>
      <c r="AX38" s="61" t="s">
        <v>438</v>
      </c>
      <c r="AY38" s="64">
        <v>-1E-3</v>
      </c>
      <c r="AZ38" s="61" t="s">
        <v>438</v>
      </c>
      <c r="BA38" s="64">
        <v>-1E-3</v>
      </c>
      <c r="BB38" s="61" t="s">
        <v>438</v>
      </c>
      <c r="BC38" s="64">
        <v>-1E-3</v>
      </c>
      <c r="BD38" s="61" t="s">
        <v>438</v>
      </c>
      <c r="BE38" s="64">
        <v>-0.02</v>
      </c>
      <c r="BF38" s="35" t="s">
        <v>16</v>
      </c>
      <c r="BG38" s="51" t="s">
        <v>16</v>
      </c>
      <c r="BH38" s="64">
        <v>9.9809999999999999</v>
      </c>
      <c r="BI38" s="35">
        <v>10</v>
      </c>
      <c r="BJ38" s="51">
        <v>99.8</v>
      </c>
      <c r="BK38" s="64">
        <v>-0.02</v>
      </c>
      <c r="BL38" s="35" t="s">
        <v>16</v>
      </c>
      <c r="BM38" s="51" t="s">
        <v>16</v>
      </c>
      <c r="BN38" s="64">
        <v>10.39</v>
      </c>
      <c r="BO38" s="35">
        <v>10</v>
      </c>
      <c r="BP38" s="51">
        <v>103.9</v>
      </c>
      <c r="BQ38" s="64">
        <v>-1E-3</v>
      </c>
      <c r="BR38" s="64">
        <v>-1E-3</v>
      </c>
      <c r="BS38" s="35" t="s">
        <v>439</v>
      </c>
      <c r="BT38" s="64">
        <v>-1E-3</v>
      </c>
      <c r="BU38" s="64">
        <v>-1E-3</v>
      </c>
      <c r="BV38" s="35" t="s">
        <v>439</v>
      </c>
      <c r="BW38" s="64">
        <v>-1E-3</v>
      </c>
      <c r="BX38" s="64">
        <v>-1E-3</v>
      </c>
      <c r="BY38" s="35" t="s">
        <v>439</v>
      </c>
      <c r="BZ38" s="64">
        <v>-1E-3</v>
      </c>
      <c r="CA38" s="64">
        <v>-1E-3</v>
      </c>
      <c r="CB38" s="55" t="s">
        <v>439</v>
      </c>
      <c r="CC38" s="64">
        <v>-1E-3</v>
      </c>
      <c r="CD38" s="64">
        <v>-1E-3</v>
      </c>
      <c r="CE38" s="55" t="s">
        <v>439</v>
      </c>
      <c r="CF38" s="64">
        <v>-1E-3</v>
      </c>
      <c r="CG38" s="64">
        <v>0.91300000000000003</v>
      </c>
      <c r="CH38" s="64">
        <v>1.0061264822134388</v>
      </c>
      <c r="CI38" s="51">
        <v>90.8</v>
      </c>
      <c r="CJ38" s="64">
        <v>-1E-3</v>
      </c>
      <c r="CK38" s="64">
        <v>0.91100000000000003</v>
      </c>
      <c r="CL38" s="64">
        <v>1.0061264822134388</v>
      </c>
      <c r="CM38" s="51">
        <v>90.6</v>
      </c>
      <c r="CN38" s="64">
        <v>-1E-3</v>
      </c>
      <c r="CO38" s="64">
        <v>0.92200000000000004</v>
      </c>
      <c r="CP38" s="64">
        <v>1.0061264822134388</v>
      </c>
      <c r="CQ38" s="51">
        <v>91.7</v>
      </c>
      <c r="CR38" s="64">
        <v>-1E-3</v>
      </c>
      <c r="CS38" s="64">
        <v>0.95499999999999996</v>
      </c>
      <c r="CT38" s="64">
        <v>1.0061264822134388</v>
      </c>
      <c r="CU38" s="51">
        <v>95</v>
      </c>
      <c r="CV38" s="64">
        <v>-1E-3</v>
      </c>
      <c r="CW38" s="64">
        <v>0.94799999999999995</v>
      </c>
      <c r="CX38" s="64">
        <v>1.0061264822134388</v>
      </c>
      <c r="CY38" s="51">
        <v>94.3</v>
      </c>
      <c r="CZ38" s="64">
        <v>-1E-3</v>
      </c>
      <c r="DA38" s="64">
        <v>0.93600000000000005</v>
      </c>
      <c r="DB38" s="64">
        <v>1.0061264822134388</v>
      </c>
      <c r="DC38" s="51">
        <v>93.1</v>
      </c>
      <c r="DD38" s="64">
        <v>-1E-3</v>
      </c>
      <c r="DE38" s="64">
        <v>0.93600000000000005</v>
      </c>
      <c r="DF38" s="64">
        <v>1.0061264822134388</v>
      </c>
      <c r="DG38" s="51">
        <v>93.1</v>
      </c>
      <c r="DH38" s="64">
        <v>-1E-3</v>
      </c>
      <c r="DI38" s="64">
        <v>0.95199999999999996</v>
      </c>
      <c r="DJ38" s="64">
        <v>1.0061264822134388</v>
      </c>
      <c r="DK38" s="51">
        <v>94.7</v>
      </c>
      <c r="DL38" s="64">
        <v>-1E-3</v>
      </c>
      <c r="DM38" s="64">
        <v>0.95099999999999996</v>
      </c>
      <c r="DN38" s="64">
        <v>1.0061264822134388</v>
      </c>
      <c r="DO38" s="51">
        <v>94.6</v>
      </c>
      <c r="DP38" s="64">
        <v>-1E-3</v>
      </c>
      <c r="DQ38" s="64">
        <v>0.95299999999999996</v>
      </c>
      <c r="DR38" s="64">
        <v>1.0061264822134388</v>
      </c>
      <c r="DS38" s="51">
        <v>94.8</v>
      </c>
      <c r="DT38" s="64">
        <v>-1E-3</v>
      </c>
      <c r="DU38" s="64">
        <v>0.95099999999999996</v>
      </c>
      <c r="DV38" s="64">
        <v>1.0061264822134388</v>
      </c>
      <c r="DW38" s="51">
        <v>94.6</v>
      </c>
      <c r="DX38" s="64">
        <v>-1E-3</v>
      </c>
      <c r="DY38" s="64">
        <v>0.95899999999999996</v>
      </c>
      <c r="DZ38" s="64">
        <v>1.0061264822134388</v>
      </c>
      <c r="EA38" s="51">
        <v>95.4</v>
      </c>
      <c r="EB38" s="64">
        <v>-1E-3</v>
      </c>
      <c r="EC38" s="64">
        <v>0.95699999999999996</v>
      </c>
      <c r="ED38" s="64">
        <v>1.0061264822134388</v>
      </c>
      <c r="EE38" s="51">
        <v>95.2</v>
      </c>
      <c r="EF38" s="64">
        <v>-1E-3</v>
      </c>
      <c r="EG38" s="64">
        <v>-1E-3</v>
      </c>
      <c r="EH38" s="35" t="s">
        <v>439</v>
      </c>
      <c r="EI38" s="64">
        <v>-1E-3</v>
      </c>
      <c r="EJ38" s="64">
        <v>-1E-3</v>
      </c>
      <c r="EK38" s="35" t="s">
        <v>439</v>
      </c>
      <c r="EL38" s="64">
        <v>-1E-3</v>
      </c>
      <c r="EM38" s="64">
        <v>-1E-3</v>
      </c>
      <c r="EN38" s="35" t="s">
        <v>439</v>
      </c>
      <c r="EO38" s="64">
        <v>-1E-3</v>
      </c>
      <c r="EP38" s="64">
        <v>-1E-3</v>
      </c>
      <c r="EQ38" s="53" t="s">
        <v>439</v>
      </c>
      <c r="ER38" s="64">
        <v>-1E-3</v>
      </c>
      <c r="ES38" s="64">
        <v>-1E-3</v>
      </c>
      <c r="ET38" s="55" t="s">
        <v>439</v>
      </c>
      <c r="EU38" s="64">
        <v>-1E-3</v>
      </c>
      <c r="EV38" s="64">
        <v>-1E-3</v>
      </c>
      <c r="EW38" s="55" t="s">
        <v>439</v>
      </c>
      <c r="EX38" s="64">
        <v>-1E-3</v>
      </c>
      <c r="EY38" s="64">
        <v>-1E-3</v>
      </c>
      <c r="EZ38" s="55" t="s">
        <v>439</v>
      </c>
      <c r="FA38" s="64">
        <v>-1E-3</v>
      </c>
      <c r="FB38" s="64">
        <v>-1E-3</v>
      </c>
      <c r="FC38" s="55" t="s">
        <v>439</v>
      </c>
      <c r="FD38" s="73">
        <v>8.9999999999999993E-3</v>
      </c>
      <c r="FE38" s="73">
        <v>9.654743083003953E-3</v>
      </c>
      <c r="FF38" s="51">
        <v>93.2</v>
      </c>
    </row>
    <row r="39" spans="1:162" ht="14.25" x14ac:dyDescent="0.2">
      <c r="A39" s="136" t="s">
        <v>81</v>
      </c>
      <c r="B39" s="136"/>
      <c r="C39" s="11" t="s">
        <v>82</v>
      </c>
      <c r="D39" s="44" t="s">
        <v>36</v>
      </c>
      <c r="E39" s="37">
        <v>0.1</v>
      </c>
      <c r="F39" s="56">
        <v>0.1</v>
      </c>
      <c r="G39" s="56">
        <v>5.0350000000000001</v>
      </c>
      <c r="H39" s="56">
        <v>5.1297302697302705</v>
      </c>
      <c r="I39" s="50">
        <v>98.2</v>
      </c>
      <c r="J39" s="56">
        <v>1.925</v>
      </c>
      <c r="K39" s="68">
        <v>1.9820697906281159</v>
      </c>
      <c r="L39" s="50">
        <v>97.1</v>
      </c>
      <c r="M39" s="56">
        <v>1.8839999999999999</v>
      </c>
      <c r="N39" s="68">
        <v>1.9820697906281159</v>
      </c>
      <c r="O39" s="50">
        <v>95.1</v>
      </c>
      <c r="P39" s="56">
        <v>1.9379999999999999</v>
      </c>
      <c r="Q39" s="68">
        <v>1.9820697906281159</v>
      </c>
      <c r="R39" s="50">
        <v>97.8</v>
      </c>
      <c r="S39" s="64">
        <v>1.9610000000000001</v>
      </c>
      <c r="T39" s="64">
        <v>1.9820697906281159</v>
      </c>
      <c r="U39" s="51">
        <v>98.9</v>
      </c>
      <c r="V39" s="64">
        <v>1.9450000000000001</v>
      </c>
      <c r="W39" s="64">
        <v>1.9820697906281159</v>
      </c>
      <c r="X39" s="51">
        <v>98.1</v>
      </c>
      <c r="Y39" s="64">
        <v>1.9950000000000001</v>
      </c>
      <c r="Z39" s="64">
        <v>1.9820697906281159</v>
      </c>
      <c r="AA39" s="51">
        <v>100.65235893473694</v>
      </c>
      <c r="AB39" s="64">
        <v>1.9810000000000001</v>
      </c>
      <c r="AC39" s="64">
        <v>1.9820697906281159</v>
      </c>
      <c r="AD39" s="51">
        <v>99.946026591335269</v>
      </c>
      <c r="AE39" s="64">
        <v>1.958</v>
      </c>
      <c r="AF39" s="64">
        <v>1.9820697906281159</v>
      </c>
      <c r="AG39" s="51">
        <v>98.785623455746816</v>
      </c>
      <c r="AH39" s="64">
        <v>1.9830000000000001</v>
      </c>
      <c r="AI39" s="64">
        <v>1.9820697906281159</v>
      </c>
      <c r="AJ39" s="51">
        <v>100.04693121182122</v>
      </c>
      <c r="AK39" s="48">
        <v>-1E-3</v>
      </c>
      <c r="AL39" s="66" t="s">
        <v>438</v>
      </c>
      <c r="AM39" s="64">
        <v>-6.0000000000000001E-3</v>
      </c>
      <c r="AN39" s="61" t="s">
        <v>438</v>
      </c>
      <c r="AO39" s="64">
        <v>-2E-3</v>
      </c>
      <c r="AP39" s="61" t="s">
        <v>438</v>
      </c>
      <c r="AQ39" s="64">
        <v>-3.0000000000000001E-3</v>
      </c>
      <c r="AR39" s="61" t="s">
        <v>438</v>
      </c>
      <c r="AS39" s="56">
        <v>-2E-3</v>
      </c>
      <c r="AT39" s="65" t="s">
        <v>438</v>
      </c>
      <c r="AU39" s="64">
        <v>1E-3</v>
      </c>
      <c r="AV39" s="61" t="s">
        <v>438</v>
      </c>
      <c r="AW39" s="64">
        <v>2E-3</v>
      </c>
      <c r="AX39" s="61" t="s">
        <v>438</v>
      </c>
      <c r="AY39" s="64">
        <v>-2E-3</v>
      </c>
      <c r="AZ39" s="61" t="s">
        <v>438</v>
      </c>
      <c r="BA39" s="64">
        <v>-3.0000000000000001E-3</v>
      </c>
      <c r="BB39" s="61" t="s">
        <v>438</v>
      </c>
      <c r="BC39" s="64">
        <v>2E-3</v>
      </c>
      <c r="BD39" s="61" t="s">
        <v>438</v>
      </c>
      <c r="BE39" s="64">
        <v>2.1000000000000001E-2</v>
      </c>
      <c r="BF39" s="35" t="s">
        <v>16</v>
      </c>
      <c r="BG39" s="51" t="s">
        <v>16</v>
      </c>
      <c r="BH39" s="64">
        <v>3.7109999999999999</v>
      </c>
      <c r="BI39" s="35">
        <v>4</v>
      </c>
      <c r="BJ39" s="51">
        <v>92.8</v>
      </c>
      <c r="BK39" s="64">
        <v>2.5999999999999999E-2</v>
      </c>
      <c r="BL39" s="35" t="s">
        <v>16</v>
      </c>
      <c r="BM39" s="51" t="s">
        <v>16</v>
      </c>
      <c r="BN39" s="64">
        <v>3.8380000000000001</v>
      </c>
      <c r="BO39" s="35">
        <v>4</v>
      </c>
      <c r="BP39" s="51">
        <v>96</v>
      </c>
      <c r="BQ39" s="64">
        <v>4.0000000000000001E-3</v>
      </c>
      <c r="BR39" s="64">
        <v>-1E-3</v>
      </c>
      <c r="BS39" s="35" t="s">
        <v>439</v>
      </c>
      <c r="BT39" s="64">
        <v>-4.0000000000000001E-3</v>
      </c>
      <c r="BU39" s="64">
        <v>-4.0000000000000001E-3</v>
      </c>
      <c r="BV39" s="35" t="s">
        <v>439</v>
      </c>
      <c r="BW39" s="64">
        <v>-2E-3</v>
      </c>
      <c r="BX39" s="64">
        <v>-6.0000000000000001E-3</v>
      </c>
      <c r="BY39" s="35" t="s">
        <v>439</v>
      </c>
      <c r="BZ39" s="64">
        <v>-6.0000000000000001E-3</v>
      </c>
      <c r="CA39" s="64">
        <v>-4.0000000000000001E-3</v>
      </c>
      <c r="CB39" s="55" t="s">
        <v>439</v>
      </c>
      <c r="CC39" s="64">
        <v>-5.0000000000000001E-3</v>
      </c>
      <c r="CD39" s="64">
        <v>-8.0000000000000002E-3</v>
      </c>
      <c r="CE39" s="55" t="s">
        <v>439</v>
      </c>
      <c r="CF39" s="64">
        <v>4.0000000000000001E-3</v>
      </c>
      <c r="CG39" s="64">
        <v>0.94699999999999995</v>
      </c>
      <c r="CH39" s="64">
        <v>1.0125623130608179</v>
      </c>
      <c r="CI39" s="51">
        <v>93.1</v>
      </c>
      <c r="CJ39" s="64">
        <v>4.0000000000000001E-3</v>
      </c>
      <c r="CK39" s="64">
        <v>0.95199999999999996</v>
      </c>
      <c r="CL39" s="64">
        <v>1.0125623130608179</v>
      </c>
      <c r="CM39" s="51">
        <v>93.6</v>
      </c>
      <c r="CN39" s="64">
        <v>1E-3</v>
      </c>
      <c r="CO39" s="64">
        <v>0.96499999999999997</v>
      </c>
      <c r="CP39" s="64">
        <v>1.0125623130608179</v>
      </c>
      <c r="CQ39" s="51">
        <v>95.2</v>
      </c>
      <c r="CR39" s="64">
        <v>-4.0000000000000001E-3</v>
      </c>
      <c r="CS39" s="64">
        <v>0.98799999999999999</v>
      </c>
      <c r="CT39" s="64">
        <v>1.0125623130608179</v>
      </c>
      <c r="CU39" s="51">
        <v>98</v>
      </c>
      <c r="CV39" s="64">
        <v>-4.0000000000000001E-3</v>
      </c>
      <c r="CW39" s="64">
        <v>0.98499999999999999</v>
      </c>
      <c r="CX39" s="64">
        <v>1.0125623130608179</v>
      </c>
      <c r="CY39" s="51">
        <v>97.7</v>
      </c>
      <c r="CZ39" s="64">
        <v>-1E-3</v>
      </c>
      <c r="DA39" s="64">
        <v>0.97399999999999998</v>
      </c>
      <c r="DB39" s="64">
        <v>1.0125623130608179</v>
      </c>
      <c r="DC39" s="51">
        <v>96.3</v>
      </c>
      <c r="DD39" s="64">
        <v>-1E-3</v>
      </c>
      <c r="DE39" s="64">
        <v>0.97399999999999998</v>
      </c>
      <c r="DF39" s="64">
        <v>1.0125623130608179</v>
      </c>
      <c r="DG39" s="51">
        <v>96.3</v>
      </c>
      <c r="DH39" s="64">
        <v>-2E-3</v>
      </c>
      <c r="DI39" s="64">
        <v>0.97299999999999998</v>
      </c>
      <c r="DJ39" s="64">
        <v>1.0125623130608179</v>
      </c>
      <c r="DK39" s="51">
        <v>96.3</v>
      </c>
      <c r="DL39" s="64">
        <v>-6.0000000000000001E-3</v>
      </c>
      <c r="DM39" s="64">
        <v>0.98099999999999998</v>
      </c>
      <c r="DN39" s="64">
        <v>1.0125623130608179</v>
      </c>
      <c r="DO39" s="51">
        <v>97.5</v>
      </c>
      <c r="DP39" s="64">
        <v>-6.0000000000000001E-3</v>
      </c>
      <c r="DQ39" s="64">
        <v>0.98099999999999998</v>
      </c>
      <c r="DR39" s="64">
        <v>1.0125623130608179</v>
      </c>
      <c r="DS39" s="51">
        <v>97.5</v>
      </c>
      <c r="DT39" s="64">
        <v>-6.0000000000000001E-3</v>
      </c>
      <c r="DU39" s="64">
        <v>0.98399999999999999</v>
      </c>
      <c r="DV39" s="64">
        <v>1.0125623130608179</v>
      </c>
      <c r="DW39" s="51">
        <v>97.8</v>
      </c>
      <c r="DX39" s="64">
        <v>-5.0000000000000001E-3</v>
      </c>
      <c r="DY39" s="64">
        <v>1</v>
      </c>
      <c r="DZ39" s="64">
        <v>1.0125623130608179</v>
      </c>
      <c r="EA39" s="51">
        <v>99.3</v>
      </c>
      <c r="EB39" s="64">
        <v>-5.0000000000000001E-3</v>
      </c>
      <c r="EC39" s="64">
        <v>0.98699999999999999</v>
      </c>
      <c r="ED39" s="64">
        <v>1.0125623130608179</v>
      </c>
      <c r="EE39" s="51">
        <v>98</v>
      </c>
      <c r="EF39" s="64">
        <v>4.0000000000000001E-3</v>
      </c>
      <c r="EG39" s="64">
        <v>2E-3</v>
      </c>
      <c r="EH39" s="35" t="s">
        <v>439</v>
      </c>
      <c r="EI39" s="64">
        <v>1E-3</v>
      </c>
      <c r="EJ39" s="64">
        <v>5.0000000000000001E-3</v>
      </c>
      <c r="EK39" s="35" t="s">
        <v>439</v>
      </c>
      <c r="EL39" s="64">
        <v>-4.0000000000000001E-3</v>
      </c>
      <c r="EM39" s="64">
        <v>4.0000000000000001E-3</v>
      </c>
      <c r="EN39" s="35" t="s">
        <v>439</v>
      </c>
      <c r="EO39" s="64">
        <v>-1E-3</v>
      </c>
      <c r="EP39" s="64">
        <v>4.0000000000000001E-3</v>
      </c>
      <c r="EQ39" s="53" t="s">
        <v>439</v>
      </c>
      <c r="ER39" s="64">
        <v>-2E-3</v>
      </c>
      <c r="ES39" s="64">
        <v>-8.9999999999999993E-3</v>
      </c>
      <c r="ET39" s="55" t="s">
        <v>439</v>
      </c>
      <c r="EU39" s="64">
        <v>-6.0000000000000001E-3</v>
      </c>
      <c r="EV39" s="64">
        <v>-7.0000000000000001E-3</v>
      </c>
      <c r="EW39" s="55" t="s">
        <v>439</v>
      </c>
      <c r="EX39" s="64">
        <v>-6.0000000000000001E-3</v>
      </c>
      <c r="EY39" s="64">
        <v>-4.0000000000000001E-3</v>
      </c>
      <c r="EZ39" s="55" t="s">
        <v>439</v>
      </c>
      <c r="FA39" s="64">
        <v>-5.0000000000000001E-3</v>
      </c>
      <c r="FB39" s="64">
        <v>2E-3</v>
      </c>
      <c r="FC39" s="55" t="s">
        <v>439</v>
      </c>
      <c r="FD39" s="73">
        <v>9.8000000000000004E-2</v>
      </c>
      <c r="FE39" s="73">
        <v>0.1000985044865404</v>
      </c>
      <c r="FF39" s="51">
        <v>97.9</v>
      </c>
    </row>
    <row r="40" spans="1:162" ht="14.25" x14ac:dyDescent="0.2">
      <c r="A40" s="136" t="s">
        <v>167</v>
      </c>
      <c r="B40" s="136"/>
      <c r="C40" s="11" t="s">
        <v>169</v>
      </c>
      <c r="D40" s="78" t="s">
        <v>36</v>
      </c>
      <c r="E40" s="37">
        <v>0.02</v>
      </c>
      <c r="F40" s="56">
        <v>0.05</v>
      </c>
      <c r="G40" s="56">
        <v>1.984</v>
      </c>
      <c r="H40" s="56">
        <v>2.0058059405940591</v>
      </c>
      <c r="I40" s="50">
        <v>98.9</v>
      </c>
      <c r="J40" s="56">
        <v>1.913</v>
      </c>
      <c r="K40" s="68">
        <v>1.9627984344422698</v>
      </c>
      <c r="L40" s="50">
        <v>97.5</v>
      </c>
      <c r="M40" s="56">
        <v>1.8859999999999999</v>
      </c>
      <c r="N40" s="68">
        <v>1.9627984344422698</v>
      </c>
      <c r="O40" s="50">
        <v>96.1</v>
      </c>
      <c r="P40" s="56">
        <v>1.962</v>
      </c>
      <c r="Q40" s="68">
        <v>1.9627984344422698</v>
      </c>
      <c r="R40" s="50">
        <v>100</v>
      </c>
      <c r="S40" s="64">
        <v>1.99</v>
      </c>
      <c r="T40" s="64">
        <v>1.9627984344422698</v>
      </c>
      <c r="U40" s="51">
        <v>101.4</v>
      </c>
      <c r="V40" s="64">
        <v>1.9810000000000001</v>
      </c>
      <c r="W40" s="64">
        <v>1.9627984344422698</v>
      </c>
      <c r="X40" s="51">
        <v>100.9</v>
      </c>
      <c r="Y40" s="64">
        <v>2.024</v>
      </c>
      <c r="Z40" s="64">
        <v>1.9627984344422698</v>
      </c>
      <c r="AA40" s="51">
        <v>103.11807694991974</v>
      </c>
      <c r="AB40" s="64">
        <v>2.0219999999999998</v>
      </c>
      <c r="AC40" s="64">
        <v>1.9627984344422698</v>
      </c>
      <c r="AD40" s="51">
        <v>103.01618161696528</v>
      </c>
      <c r="AE40" s="64">
        <v>2.0329999999999999</v>
      </c>
      <c r="AF40" s="64">
        <v>1.9627984344422698</v>
      </c>
      <c r="AG40" s="51">
        <v>103.57660594821485</v>
      </c>
      <c r="AH40" s="64">
        <v>2.0369999999999999</v>
      </c>
      <c r="AI40" s="64">
        <v>1.9627984344422698</v>
      </c>
      <c r="AJ40" s="51">
        <v>103.78039661412377</v>
      </c>
      <c r="AK40" s="56">
        <v>1E-3</v>
      </c>
      <c r="AL40" s="66" t="s">
        <v>438</v>
      </c>
      <c r="AM40" s="64">
        <v>3.0000000000000001E-3</v>
      </c>
      <c r="AN40" s="61" t="s">
        <v>438</v>
      </c>
      <c r="AO40" s="64">
        <v>3.0000000000000001E-3</v>
      </c>
      <c r="AP40" s="61" t="s">
        <v>438</v>
      </c>
      <c r="AQ40" s="64">
        <v>6.0000000000000001E-3</v>
      </c>
      <c r="AR40" s="61" t="s">
        <v>438</v>
      </c>
      <c r="AS40" s="56">
        <v>3.0000000000000001E-3</v>
      </c>
      <c r="AT40" s="65" t="s">
        <v>438</v>
      </c>
      <c r="AU40" s="64">
        <v>1E-3</v>
      </c>
      <c r="AV40" s="61" t="s">
        <v>438</v>
      </c>
      <c r="AW40" s="64">
        <v>6.0000000000000001E-3</v>
      </c>
      <c r="AX40" s="61" t="s">
        <v>438</v>
      </c>
      <c r="AY40" s="64">
        <v>4.0000000000000001E-3</v>
      </c>
      <c r="AZ40" s="61" t="s">
        <v>438</v>
      </c>
      <c r="BA40" s="64">
        <v>6.0000000000000001E-3</v>
      </c>
      <c r="BB40" s="61" t="s">
        <v>438</v>
      </c>
      <c r="BC40" s="64">
        <v>2E-3</v>
      </c>
      <c r="BD40" s="61" t="s">
        <v>438</v>
      </c>
      <c r="BE40" s="64">
        <v>3.3000000000000002E-2</v>
      </c>
      <c r="BF40" s="55" t="s">
        <v>16</v>
      </c>
      <c r="BG40" s="51" t="s">
        <v>16</v>
      </c>
      <c r="BH40" s="64">
        <v>1.95</v>
      </c>
      <c r="BI40" s="55">
        <v>2</v>
      </c>
      <c r="BJ40" s="51">
        <v>97.5</v>
      </c>
      <c r="BK40" s="64">
        <v>3.6999999999999998E-2</v>
      </c>
      <c r="BL40" s="55" t="s">
        <v>16</v>
      </c>
      <c r="BM40" s="51" t="s">
        <v>16</v>
      </c>
      <c r="BN40" s="64">
        <v>2.0659999999999998</v>
      </c>
      <c r="BO40" s="55">
        <v>2</v>
      </c>
      <c r="BP40" s="51">
        <v>103.3</v>
      </c>
      <c r="BQ40" s="64">
        <v>5.0000000000000001E-3</v>
      </c>
      <c r="BR40" s="64">
        <v>5.0000000000000001E-3</v>
      </c>
      <c r="BS40" s="55" t="s">
        <v>439</v>
      </c>
      <c r="BT40" s="64">
        <v>1E-3</v>
      </c>
      <c r="BU40" s="64">
        <v>4.0000000000000001E-3</v>
      </c>
      <c r="BV40" s="55" t="s">
        <v>439</v>
      </c>
      <c r="BW40" s="64">
        <v>7.0000000000000001E-3</v>
      </c>
      <c r="BX40" s="64">
        <v>5.0000000000000001E-3</v>
      </c>
      <c r="BY40" s="55" t="s">
        <v>439</v>
      </c>
      <c r="BZ40" s="64">
        <v>3.0000000000000001E-3</v>
      </c>
      <c r="CA40" s="64">
        <v>5.0000000000000001E-3</v>
      </c>
      <c r="CB40" s="55" t="s">
        <v>439</v>
      </c>
      <c r="CC40" s="64">
        <v>8.0000000000000002E-3</v>
      </c>
      <c r="CD40" s="64">
        <v>1E-3</v>
      </c>
      <c r="CE40" s="55" t="s">
        <v>439</v>
      </c>
      <c r="CF40" s="64">
        <v>5.0000000000000001E-3</v>
      </c>
      <c r="CG40" s="64">
        <v>0.90800000000000003</v>
      </c>
      <c r="CH40" s="64">
        <v>0.99217221135029365</v>
      </c>
      <c r="CI40" s="51">
        <v>91</v>
      </c>
      <c r="CJ40" s="64">
        <v>5.0000000000000001E-3</v>
      </c>
      <c r="CK40" s="64">
        <v>0.89700000000000002</v>
      </c>
      <c r="CL40" s="64">
        <v>0.99217221135029365</v>
      </c>
      <c r="CM40" s="51">
        <v>89.9</v>
      </c>
      <c r="CN40" s="64">
        <v>1E-3</v>
      </c>
      <c r="CO40" s="64">
        <v>0.92</v>
      </c>
      <c r="CP40" s="64">
        <v>0.99217221135029365</v>
      </c>
      <c r="CQ40" s="51">
        <v>92.6</v>
      </c>
      <c r="CR40" s="64">
        <v>1E-3</v>
      </c>
      <c r="CS40" s="64">
        <v>0.95599999999999996</v>
      </c>
      <c r="CT40" s="64">
        <v>0.99217221135029365</v>
      </c>
      <c r="CU40" s="51">
        <v>96.3</v>
      </c>
      <c r="CV40" s="64">
        <v>1E-3</v>
      </c>
      <c r="CW40" s="64">
        <v>0.94599999999999995</v>
      </c>
      <c r="CX40" s="64">
        <v>0.99217221135029365</v>
      </c>
      <c r="CY40" s="51">
        <v>95.2</v>
      </c>
      <c r="CZ40" s="64">
        <v>3.0000000000000001E-3</v>
      </c>
      <c r="DA40" s="64">
        <v>0.93400000000000005</v>
      </c>
      <c r="DB40" s="64">
        <v>0.99217221135029365</v>
      </c>
      <c r="DC40" s="51">
        <v>93.8</v>
      </c>
      <c r="DD40" s="64">
        <v>3.0000000000000001E-3</v>
      </c>
      <c r="DE40" s="64">
        <v>0.93400000000000005</v>
      </c>
      <c r="DF40" s="64">
        <v>0.99217221135029365</v>
      </c>
      <c r="DG40" s="51">
        <v>93.8</v>
      </c>
      <c r="DH40" s="64">
        <v>7.0000000000000001E-3</v>
      </c>
      <c r="DI40" s="64">
        <v>0.95499999999999996</v>
      </c>
      <c r="DJ40" s="64">
        <v>0.99217221135029365</v>
      </c>
      <c r="DK40" s="51">
        <v>95.5</v>
      </c>
      <c r="DL40" s="64">
        <v>8.9999999999999993E-3</v>
      </c>
      <c r="DM40" s="64">
        <v>0.95299999999999996</v>
      </c>
      <c r="DN40" s="64">
        <v>0.99217221135029365</v>
      </c>
      <c r="DO40" s="51">
        <v>95.1</v>
      </c>
      <c r="DP40" s="64">
        <v>3.0000000000000001E-3</v>
      </c>
      <c r="DQ40" s="64">
        <v>0.96</v>
      </c>
      <c r="DR40" s="64">
        <v>0.99217221135029365</v>
      </c>
      <c r="DS40" s="51">
        <v>96.5</v>
      </c>
      <c r="DT40" s="64">
        <v>3.0000000000000001E-3</v>
      </c>
      <c r="DU40" s="64">
        <v>0.95699999999999996</v>
      </c>
      <c r="DV40" s="64">
        <v>0.99217221135029365</v>
      </c>
      <c r="DW40" s="51">
        <v>96.2</v>
      </c>
      <c r="DX40" s="64">
        <v>8.0000000000000002E-3</v>
      </c>
      <c r="DY40" s="64">
        <v>0.96399999999999997</v>
      </c>
      <c r="DZ40" s="64">
        <v>0.99217221135029365</v>
      </c>
      <c r="EA40" s="51">
        <v>96.4</v>
      </c>
      <c r="EB40" s="64">
        <v>8.0000000000000002E-3</v>
      </c>
      <c r="EC40" s="64">
        <v>0.95699999999999996</v>
      </c>
      <c r="ED40" s="64">
        <v>0.99217221135029365</v>
      </c>
      <c r="EE40" s="51">
        <v>95.6</v>
      </c>
      <c r="EF40" s="64">
        <v>5.0000000000000001E-3</v>
      </c>
      <c r="EG40" s="64">
        <v>3.0000000000000001E-3</v>
      </c>
      <c r="EH40" s="55" t="s">
        <v>439</v>
      </c>
      <c r="EI40" s="64">
        <v>1E-3</v>
      </c>
      <c r="EJ40" s="64">
        <v>3.0000000000000001E-3</v>
      </c>
      <c r="EK40" s="55" t="s">
        <v>439</v>
      </c>
      <c r="EL40" s="64">
        <v>1E-3</v>
      </c>
      <c r="EM40" s="64">
        <v>5.0000000000000001E-3</v>
      </c>
      <c r="EN40" s="55" t="s">
        <v>439</v>
      </c>
      <c r="EO40" s="64">
        <v>3.0000000000000001E-3</v>
      </c>
      <c r="EP40" s="64">
        <v>5.0000000000000001E-3</v>
      </c>
      <c r="EQ40" s="55" t="s">
        <v>439</v>
      </c>
      <c r="ER40" s="64">
        <v>7.0000000000000001E-3</v>
      </c>
      <c r="ES40" s="64">
        <v>1E-3</v>
      </c>
      <c r="ET40" s="55" t="s">
        <v>439</v>
      </c>
      <c r="EU40" s="64">
        <v>8.9999999999999993E-3</v>
      </c>
      <c r="EV40" s="64">
        <v>5.0000000000000001E-3</v>
      </c>
      <c r="EW40" s="55" t="s">
        <v>439</v>
      </c>
      <c r="EX40" s="64">
        <v>3.0000000000000001E-3</v>
      </c>
      <c r="EY40" s="64">
        <v>2E-3</v>
      </c>
      <c r="EZ40" s="55" t="s">
        <v>439</v>
      </c>
      <c r="FA40" s="64">
        <v>8.0000000000000002E-3</v>
      </c>
      <c r="FB40" s="64">
        <v>3.0000000000000001E-3</v>
      </c>
      <c r="FC40" s="55" t="s">
        <v>439</v>
      </c>
      <c r="FD40" s="73">
        <v>5.5E-2</v>
      </c>
      <c r="FE40" s="73">
        <v>4.9411741682974561E-2</v>
      </c>
      <c r="FF40" s="51">
        <v>111.3</v>
      </c>
    </row>
    <row r="41" spans="1:162" ht="14.25" x14ac:dyDescent="0.2">
      <c r="A41" s="136" t="s">
        <v>83</v>
      </c>
      <c r="B41" s="183"/>
      <c r="C41" s="11" t="s">
        <v>84</v>
      </c>
      <c r="D41" s="44" t="s">
        <v>36</v>
      </c>
      <c r="E41" s="38">
        <v>0.01</v>
      </c>
      <c r="F41" s="56">
        <v>0.02</v>
      </c>
      <c r="G41" s="56">
        <v>1.9810000000000001</v>
      </c>
      <c r="H41" s="56">
        <v>1.9961411764705883</v>
      </c>
      <c r="I41" s="50">
        <v>99.2</v>
      </c>
      <c r="J41" s="56">
        <v>1.9850000000000001</v>
      </c>
      <c r="K41" s="68">
        <v>1.9803149606299213</v>
      </c>
      <c r="L41" s="50">
        <v>100.2</v>
      </c>
      <c r="M41" s="56">
        <v>1.9470000000000001</v>
      </c>
      <c r="N41" s="68">
        <v>1.9803149606299213</v>
      </c>
      <c r="O41" s="50">
        <v>98.3</v>
      </c>
      <c r="P41" s="56">
        <v>2.0070000000000001</v>
      </c>
      <c r="Q41" s="68">
        <v>1.9803149606299213</v>
      </c>
      <c r="R41" s="50">
        <v>101.3</v>
      </c>
      <c r="S41" s="64">
        <v>2.0259999999999998</v>
      </c>
      <c r="T41" s="64">
        <v>1.9803149606299213</v>
      </c>
      <c r="U41" s="51">
        <v>102.3</v>
      </c>
      <c r="V41" s="64">
        <v>2.0129999999999999</v>
      </c>
      <c r="W41" s="64">
        <v>1.9803149606299213</v>
      </c>
      <c r="X41" s="51">
        <v>101.7</v>
      </c>
      <c r="Y41" s="64">
        <v>2.0539999999999998</v>
      </c>
      <c r="Z41" s="64">
        <v>1.9803149606299213</v>
      </c>
      <c r="AA41" s="51">
        <v>103.72087475149104</v>
      </c>
      <c r="AB41" s="64">
        <v>2.0419999999999998</v>
      </c>
      <c r="AC41" s="64">
        <v>1.9803149606299213</v>
      </c>
      <c r="AD41" s="51">
        <v>103.11491053677931</v>
      </c>
      <c r="AE41" s="64">
        <v>2.048</v>
      </c>
      <c r="AF41" s="64">
        <v>1.9803149606299213</v>
      </c>
      <c r="AG41" s="51">
        <v>103.41789264413519</v>
      </c>
      <c r="AH41" s="64">
        <v>2.0539999999999998</v>
      </c>
      <c r="AI41" s="64">
        <v>1.9803149606299213</v>
      </c>
      <c r="AJ41" s="51">
        <v>103.72087475149104</v>
      </c>
      <c r="AK41" s="48">
        <v>-1E-3</v>
      </c>
      <c r="AL41" s="66" t="s">
        <v>438</v>
      </c>
      <c r="AM41" s="64">
        <v>0</v>
      </c>
      <c r="AN41" s="61" t="s">
        <v>438</v>
      </c>
      <c r="AO41" s="64">
        <v>0</v>
      </c>
      <c r="AP41" s="61" t="s">
        <v>438</v>
      </c>
      <c r="AQ41" s="64">
        <v>0</v>
      </c>
      <c r="AR41" s="61" t="s">
        <v>438</v>
      </c>
      <c r="AS41" s="56">
        <v>0</v>
      </c>
      <c r="AT41" s="65" t="s">
        <v>438</v>
      </c>
      <c r="AU41" s="64">
        <v>0</v>
      </c>
      <c r="AV41" s="61" t="s">
        <v>438</v>
      </c>
      <c r="AW41" s="64">
        <v>0</v>
      </c>
      <c r="AX41" s="61" t="s">
        <v>438</v>
      </c>
      <c r="AY41" s="64">
        <v>0</v>
      </c>
      <c r="AZ41" s="61" t="s">
        <v>438</v>
      </c>
      <c r="BA41" s="64">
        <v>0</v>
      </c>
      <c r="BB41" s="61" t="s">
        <v>438</v>
      </c>
      <c r="BC41" s="64">
        <v>0</v>
      </c>
      <c r="BD41" s="61" t="s">
        <v>438</v>
      </c>
      <c r="BE41" s="64">
        <v>-3.0000000000000001E-3</v>
      </c>
      <c r="BF41" s="35" t="s">
        <v>16</v>
      </c>
      <c r="BG41" s="51" t="s">
        <v>16</v>
      </c>
      <c r="BH41" s="64">
        <v>1.212</v>
      </c>
      <c r="BI41" s="35">
        <v>1.2</v>
      </c>
      <c r="BJ41" s="51">
        <v>101</v>
      </c>
      <c r="BK41" s="64">
        <v>2E-3</v>
      </c>
      <c r="BL41" s="35" t="s">
        <v>16</v>
      </c>
      <c r="BM41" s="51" t="s">
        <v>16</v>
      </c>
      <c r="BN41" s="64">
        <v>1.2529999999999999</v>
      </c>
      <c r="BO41" s="35">
        <v>1.2</v>
      </c>
      <c r="BP41" s="51">
        <v>104.4</v>
      </c>
      <c r="BQ41" s="64">
        <v>0</v>
      </c>
      <c r="BR41" s="64">
        <v>0</v>
      </c>
      <c r="BS41" s="35" t="s">
        <v>439</v>
      </c>
      <c r="BT41" s="64">
        <v>0</v>
      </c>
      <c r="BU41" s="64">
        <v>0</v>
      </c>
      <c r="BV41" s="35" t="s">
        <v>439</v>
      </c>
      <c r="BW41" s="64">
        <v>0</v>
      </c>
      <c r="BX41" s="64">
        <v>0</v>
      </c>
      <c r="BY41" s="35" t="s">
        <v>439</v>
      </c>
      <c r="BZ41" s="64">
        <v>0</v>
      </c>
      <c r="CA41" s="64">
        <v>0</v>
      </c>
      <c r="CB41" s="55" t="s">
        <v>439</v>
      </c>
      <c r="CC41" s="64">
        <v>0</v>
      </c>
      <c r="CD41" s="64">
        <v>0</v>
      </c>
      <c r="CE41" s="55" t="s">
        <v>439</v>
      </c>
      <c r="CF41" s="64">
        <v>0</v>
      </c>
      <c r="CG41" s="64">
        <v>0.95299999999999996</v>
      </c>
      <c r="CH41" s="64">
        <v>1.0029527559055118</v>
      </c>
      <c r="CI41" s="51">
        <v>95</v>
      </c>
      <c r="CJ41" s="64">
        <v>0</v>
      </c>
      <c r="CK41" s="64">
        <v>0.95199999999999996</v>
      </c>
      <c r="CL41" s="64">
        <v>1.0029527559055118</v>
      </c>
      <c r="CM41" s="51">
        <v>94.9</v>
      </c>
      <c r="CN41" s="64">
        <v>0</v>
      </c>
      <c r="CO41" s="64">
        <v>0.96099999999999997</v>
      </c>
      <c r="CP41" s="64">
        <v>1.0029527559055118</v>
      </c>
      <c r="CQ41" s="51">
        <v>95.8</v>
      </c>
      <c r="CR41" s="64">
        <v>0</v>
      </c>
      <c r="CS41" s="64">
        <v>0.99</v>
      </c>
      <c r="CT41" s="64">
        <v>1.0029527559055118</v>
      </c>
      <c r="CU41" s="51">
        <v>98.7</v>
      </c>
      <c r="CV41" s="64">
        <v>0</v>
      </c>
      <c r="CW41" s="64">
        <v>0.98399999999999999</v>
      </c>
      <c r="CX41" s="64">
        <v>1.0029527559055118</v>
      </c>
      <c r="CY41" s="51">
        <v>98.1</v>
      </c>
      <c r="CZ41" s="64">
        <v>0</v>
      </c>
      <c r="DA41" s="64">
        <v>0.97099999999999997</v>
      </c>
      <c r="DB41" s="64">
        <v>1.0029527559055118</v>
      </c>
      <c r="DC41" s="51">
        <v>96.8</v>
      </c>
      <c r="DD41" s="64">
        <v>0</v>
      </c>
      <c r="DE41" s="64">
        <v>0.97099999999999997</v>
      </c>
      <c r="DF41" s="64">
        <v>1.0029527559055118</v>
      </c>
      <c r="DG41" s="51">
        <v>96.8</v>
      </c>
      <c r="DH41" s="64">
        <v>0</v>
      </c>
      <c r="DI41" s="64">
        <v>0.98199999999999998</v>
      </c>
      <c r="DJ41" s="64">
        <v>1.0029527559055118</v>
      </c>
      <c r="DK41" s="51">
        <v>97.9</v>
      </c>
      <c r="DL41" s="64">
        <v>0</v>
      </c>
      <c r="DM41" s="64">
        <v>0.98299999999999998</v>
      </c>
      <c r="DN41" s="64">
        <v>1.0029527559055118</v>
      </c>
      <c r="DO41" s="51">
        <v>98</v>
      </c>
      <c r="DP41" s="64">
        <v>0</v>
      </c>
      <c r="DQ41" s="64">
        <v>0.98399999999999999</v>
      </c>
      <c r="DR41" s="64">
        <v>1.0029527559055118</v>
      </c>
      <c r="DS41" s="51">
        <v>98.1</v>
      </c>
      <c r="DT41" s="64">
        <v>0</v>
      </c>
      <c r="DU41" s="64">
        <v>0.98099999999999998</v>
      </c>
      <c r="DV41" s="64">
        <v>1.0029527559055118</v>
      </c>
      <c r="DW41" s="51">
        <v>97.8</v>
      </c>
      <c r="DX41" s="64">
        <v>0</v>
      </c>
      <c r="DY41" s="64">
        <v>0.99099999999999999</v>
      </c>
      <c r="DZ41" s="64">
        <v>1.0029527559055118</v>
      </c>
      <c r="EA41" s="51">
        <v>98.8</v>
      </c>
      <c r="EB41" s="64">
        <v>0</v>
      </c>
      <c r="EC41" s="64">
        <v>0.98899999999999999</v>
      </c>
      <c r="ED41" s="64">
        <v>1.0029527559055118</v>
      </c>
      <c r="EE41" s="51">
        <v>98.6</v>
      </c>
      <c r="EF41" s="64">
        <v>0</v>
      </c>
      <c r="EG41" s="64">
        <v>-1E-3</v>
      </c>
      <c r="EH41" s="35" t="s">
        <v>439</v>
      </c>
      <c r="EI41" s="64">
        <v>0</v>
      </c>
      <c r="EJ41" s="64">
        <v>0</v>
      </c>
      <c r="EK41" s="35" t="s">
        <v>439</v>
      </c>
      <c r="EL41" s="64">
        <v>0</v>
      </c>
      <c r="EM41" s="64">
        <v>0</v>
      </c>
      <c r="EN41" s="35" t="s">
        <v>439</v>
      </c>
      <c r="EO41" s="64">
        <v>0</v>
      </c>
      <c r="EP41" s="64">
        <v>0</v>
      </c>
      <c r="EQ41" s="53" t="s">
        <v>439</v>
      </c>
      <c r="ER41" s="64">
        <v>0</v>
      </c>
      <c r="ES41" s="64">
        <v>0</v>
      </c>
      <c r="ET41" s="55" t="s">
        <v>439</v>
      </c>
      <c r="EU41" s="64">
        <v>0</v>
      </c>
      <c r="EV41" s="64">
        <v>0</v>
      </c>
      <c r="EW41" s="55" t="s">
        <v>439</v>
      </c>
      <c r="EX41" s="64">
        <v>0</v>
      </c>
      <c r="EY41" s="64">
        <v>0</v>
      </c>
      <c r="EZ41" s="55" t="s">
        <v>439</v>
      </c>
      <c r="FA41" s="64">
        <v>0</v>
      </c>
      <c r="FB41" s="64">
        <v>0</v>
      </c>
      <c r="FC41" s="55" t="s">
        <v>439</v>
      </c>
      <c r="FD41" s="73">
        <v>0.02</v>
      </c>
      <c r="FE41" s="73">
        <v>1.968503937007874E-2</v>
      </c>
      <c r="FF41" s="51">
        <v>101.6</v>
      </c>
    </row>
    <row r="42" spans="1:162" ht="14.25" x14ac:dyDescent="0.2">
      <c r="A42" s="136" t="s">
        <v>85</v>
      </c>
      <c r="B42" s="136"/>
      <c r="C42" s="11" t="s">
        <v>86</v>
      </c>
      <c r="D42" s="44" t="s">
        <v>36</v>
      </c>
      <c r="E42" s="37">
        <v>0.05</v>
      </c>
      <c r="F42" s="56">
        <v>0.1</v>
      </c>
      <c r="G42" s="56">
        <v>5.12</v>
      </c>
      <c r="H42" s="56">
        <v>5.0422921568627457</v>
      </c>
      <c r="I42" s="50">
        <v>101.5</v>
      </c>
      <c r="J42" s="56">
        <v>1.982</v>
      </c>
      <c r="K42" s="68">
        <v>2.0000197823936698</v>
      </c>
      <c r="L42" s="50">
        <v>99.1</v>
      </c>
      <c r="M42" s="56">
        <v>1.9279999999999999</v>
      </c>
      <c r="N42" s="68">
        <v>2.0000197823936698</v>
      </c>
      <c r="O42" s="50">
        <v>96.4</v>
      </c>
      <c r="P42" s="56">
        <v>1.988</v>
      </c>
      <c r="Q42" s="68">
        <v>2.0000197823936698</v>
      </c>
      <c r="R42" s="50">
        <v>99.4</v>
      </c>
      <c r="S42" s="64">
        <v>2.004</v>
      </c>
      <c r="T42" s="64">
        <v>2.0000197823936698</v>
      </c>
      <c r="U42" s="51">
        <v>100.2</v>
      </c>
      <c r="V42" s="64">
        <v>1.994</v>
      </c>
      <c r="W42" s="64">
        <v>2.0000197823936698</v>
      </c>
      <c r="X42" s="51">
        <v>99.7</v>
      </c>
      <c r="Y42" s="64">
        <v>2.0249999999999999</v>
      </c>
      <c r="Z42" s="64">
        <v>2.0000197823936698</v>
      </c>
      <c r="AA42" s="51">
        <v>101.24899852622625</v>
      </c>
      <c r="AB42" s="64">
        <v>2.0169999999999999</v>
      </c>
      <c r="AC42" s="64">
        <v>2.0000197823936698</v>
      </c>
      <c r="AD42" s="51">
        <v>100.84900248266584</v>
      </c>
      <c r="AE42" s="64">
        <v>2.024</v>
      </c>
      <c r="AF42" s="64">
        <v>2.0000197823936698</v>
      </c>
      <c r="AG42" s="51">
        <v>101.1989990207812</v>
      </c>
      <c r="AH42" s="64">
        <v>2.0299999999999998</v>
      </c>
      <c r="AI42" s="64">
        <v>2.0000197823936698</v>
      </c>
      <c r="AJ42" s="51">
        <v>101.49899605345148</v>
      </c>
      <c r="AK42" s="48">
        <v>-1E-3</v>
      </c>
      <c r="AL42" s="66" t="s">
        <v>438</v>
      </c>
      <c r="AM42" s="64">
        <v>4.0000000000000001E-3</v>
      </c>
      <c r="AN42" s="61" t="s">
        <v>438</v>
      </c>
      <c r="AO42" s="64">
        <v>2E-3</v>
      </c>
      <c r="AP42" s="61" t="s">
        <v>438</v>
      </c>
      <c r="AQ42" s="64">
        <v>1E-3</v>
      </c>
      <c r="AR42" s="61" t="s">
        <v>438</v>
      </c>
      <c r="AS42" s="56">
        <v>3.0000000000000001E-3</v>
      </c>
      <c r="AT42" s="65" t="s">
        <v>438</v>
      </c>
      <c r="AU42" s="64">
        <v>2E-3</v>
      </c>
      <c r="AV42" s="61" t="s">
        <v>438</v>
      </c>
      <c r="AW42" s="64">
        <v>-1E-3</v>
      </c>
      <c r="AX42" s="61" t="s">
        <v>438</v>
      </c>
      <c r="AY42" s="64">
        <v>-1E-3</v>
      </c>
      <c r="AZ42" s="61" t="s">
        <v>438</v>
      </c>
      <c r="BA42" s="64">
        <v>6.0000000000000001E-3</v>
      </c>
      <c r="BB42" s="61" t="s">
        <v>438</v>
      </c>
      <c r="BC42" s="64">
        <v>6.0000000000000001E-3</v>
      </c>
      <c r="BD42" s="61" t="s">
        <v>438</v>
      </c>
      <c r="BE42" s="64">
        <v>7.3999999999999996E-2</v>
      </c>
      <c r="BF42" s="35" t="s">
        <v>16</v>
      </c>
      <c r="BG42" s="51" t="s">
        <v>16</v>
      </c>
      <c r="BH42" s="64">
        <v>1.2849999999999999</v>
      </c>
      <c r="BI42" s="35">
        <v>1.2</v>
      </c>
      <c r="BJ42" s="51">
        <v>107.1</v>
      </c>
      <c r="BK42" s="64">
        <v>7.5999999999999998E-2</v>
      </c>
      <c r="BL42" s="35" t="s">
        <v>16</v>
      </c>
      <c r="BM42" s="51" t="s">
        <v>16</v>
      </c>
      <c r="BN42" s="64">
        <v>1.3120000000000001</v>
      </c>
      <c r="BO42" s="35">
        <v>1.2</v>
      </c>
      <c r="BP42" s="51">
        <v>109.3</v>
      </c>
      <c r="BQ42" s="64">
        <v>6.2220000000000004</v>
      </c>
      <c r="BR42" s="64">
        <v>1.2170000000000001</v>
      </c>
      <c r="BS42" s="35" t="s">
        <v>439</v>
      </c>
      <c r="BT42" s="64">
        <v>6.0709999999999997</v>
      </c>
      <c r="BU42" s="64">
        <v>1.1559999999999999</v>
      </c>
      <c r="BV42" s="35" t="s">
        <v>439</v>
      </c>
      <c r="BW42" s="64">
        <v>6.468</v>
      </c>
      <c r="BX42" s="64">
        <v>1.22</v>
      </c>
      <c r="BY42" s="35" t="s">
        <v>439</v>
      </c>
      <c r="BZ42" s="64">
        <v>5.5129999999999999</v>
      </c>
      <c r="CA42" s="64">
        <v>1.06</v>
      </c>
      <c r="CB42" s="55" t="s">
        <v>439</v>
      </c>
      <c r="CC42" s="64">
        <v>5.61</v>
      </c>
      <c r="CD42" s="64">
        <v>1.0780000000000001</v>
      </c>
      <c r="CE42" s="55" t="s">
        <v>439</v>
      </c>
      <c r="CF42" s="64">
        <v>6.2220000000000004</v>
      </c>
      <c r="CG42" s="64">
        <v>6.5389999999999997</v>
      </c>
      <c r="CH42" s="64">
        <v>0.99723046488625133</v>
      </c>
      <c r="CI42" s="51">
        <v>31.8</v>
      </c>
      <c r="CJ42" s="64">
        <v>6.2220000000000004</v>
      </c>
      <c r="CK42" s="64">
        <v>6.5549999999999997</v>
      </c>
      <c r="CL42" s="64">
        <v>0.99723046488625133</v>
      </c>
      <c r="CM42" s="51">
        <v>33.4</v>
      </c>
      <c r="CN42" s="64">
        <v>4.2969999999999997</v>
      </c>
      <c r="CO42" s="64">
        <v>4.8920000000000003</v>
      </c>
      <c r="CP42" s="64">
        <v>0.99723046488625133</v>
      </c>
      <c r="CQ42" s="51">
        <v>59.7</v>
      </c>
      <c r="CR42" s="64">
        <v>6.0709999999999997</v>
      </c>
      <c r="CS42" s="64">
        <v>6.4630000000000001</v>
      </c>
      <c r="CT42" s="64">
        <v>0.99723046488625133</v>
      </c>
      <c r="CU42" s="51">
        <v>39.299999999999997</v>
      </c>
      <c r="CV42" s="64">
        <v>6.0709999999999997</v>
      </c>
      <c r="CW42" s="64">
        <v>6.4160000000000004</v>
      </c>
      <c r="CX42" s="64">
        <v>0.99723046488625133</v>
      </c>
      <c r="CY42" s="51">
        <v>34.6</v>
      </c>
      <c r="CZ42" s="64">
        <v>5.327</v>
      </c>
      <c r="DA42" s="64">
        <v>5.7610000000000001</v>
      </c>
      <c r="DB42" s="64">
        <v>0.99723046488625133</v>
      </c>
      <c r="DC42" s="51">
        <v>43.5</v>
      </c>
      <c r="DD42" s="64">
        <v>5.327</v>
      </c>
      <c r="DE42" s="64">
        <v>5.7610000000000001</v>
      </c>
      <c r="DF42" s="64">
        <v>0.99723046488625133</v>
      </c>
      <c r="DG42" s="51">
        <v>43.5</v>
      </c>
      <c r="DH42" s="64">
        <v>6.468</v>
      </c>
      <c r="DI42" s="64">
        <v>6.8310000000000004</v>
      </c>
      <c r="DJ42" s="64">
        <v>0.99723046488625133</v>
      </c>
      <c r="DK42" s="51">
        <v>36.4</v>
      </c>
      <c r="DL42" s="64">
        <v>5.3650000000000002</v>
      </c>
      <c r="DM42" s="64">
        <v>5.7809999999999997</v>
      </c>
      <c r="DN42" s="64">
        <v>0.99723046488625133</v>
      </c>
      <c r="DO42" s="51">
        <v>41.7</v>
      </c>
      <c r="DP42" s="64">
        <v>5.5129999999999999</v>
      </c>
      <c r="DQ42" s="64">
        <v>5.9880000000000004</v>
      </c>
      <c r="DR42" s="64">
        <v>0.99723046488625133</v>
      </c>
      <c r="DS42" s="51">
        <v>47.6</v>
      </c>
      <c r="DT42" s="64">
        <v>5.5129999999999999</v>
      </c>
      <c r="DU42" s="64">
        <v>5.9560000000000004</v>
      </c>
      <c r="DV42" s="64">
        <v>0.99723046488625133</v>
      </c>
      <c r="DW42" s="51">
        <v>44.4</v>
      </c>
      <c r="DX42" s="64">
        <v>5.61</v>
      </c>
      <c r="DY42" s="64">
        <v>6.0449999999999999</v>
      </c>
      <c r="DZ42" s="64">
        <v>0.99723046488625133</v>
      </c>
      <c r="EA42" s="51">
        <v>43.6</v>
      </c>
      <c r="EB42" s="64">
        <v>5.61</v>
      </c>
      <c r="EC42" s="64">
        <v>6.0190000000000001</v>
      </c>
      <c r="ED42" s="64">
        <v>0.99723046488625133</v>
      </c>
      <c r="EE42" s="51">
        <v>41</v>
      </c>
      <c r="EF42" s="64">
        <v>6.2220000000000004</v>
      </c>
      <c r="EG42" s="64">
        <v>6.218</v>
      </c>
      <c r="EH42" s="35">
        <v>0.1</v>
      </c>
      <c r="EI42" s="64">
        <v>4.2969999999999997</v>
      </c>
      <c r="EJ42" s="64">
        <v>4.3019999999999996</v>
      </c>
      <c r="EK42" s="35">
        <v>0.1</v>
      </c>
      <c r="EL42" s="64">
        <v>6.0709999999999997</v>
      </c>
      <c r="EM42" s="64">
        <v>5.976</v>
      </c>
      <c r="EN42" s="35">
        <v>1.6</v>
      </c>
      <c r="EO42" s="64">
        <v>5.327</v>
      </c>
      <c r="EP42" s="64">
        <v>5.3019999999999996</v>
      </c>
      <c r="EQ42" s="53">
        <v>0.5</v>
      </c>
      <c r="ER42" s="64">
        <v>6.468</v>
      </c>
      <c r="ES42" s="64">
        <v>6.5579999999999998</v>
      </c>
      <c r="ET42" s="55">
        <v>1.4</v>
      </c>
      <c r="EU42" s="64">
        <v>5.3650000000000002</v>
      </c>
      <c r="EV42" s="64">
        <v>5.3620000000000001</v>
      </c>
      <c r="EW42" s="55">
        <v>0.1</v>
      </c>
      <c r="EX42" s="64">
        <v>5.5129999999999999</v>
      </c>
      <c r="EY42" s="64">
        <v>5.55</v>
      </c>
      <c r="EZ42" s="55">
        <v>0.7</v>
      </c>
      <c r="FA42" s="64">
        <v>5.61</v>
      </c>
      <c r="FB42" s="64">
        <v>5.5960000000000001</v>
      </c>
      <c r="FC42" s="55">
        <v>0.2</v>
      </c>
      <c r="FD42" s="73">
        <v>0.1</v>
      </c>
      <c r="FE42" s="73">
        <v>0.10019901088031653</v>
      </c>
      <c r="FF42" s="51">
        <v>99.8</v>
      </c>
    </row>
    <row r="43" spans="1:162" ht="13.5" thickBot="1" x14ac:dyDescent="0.25"/>
    <row r="44" spans="1:162" ht="14.25" x14ac:dyDescent="0.2">
      <c r="A44" s="74" t="s">
        <v>331</v>
      </c>
      <c r="B44" s="15"/>
      <c r="C44" s="15"/>
      <c r="D44" s="15"/>
      <c r="E44" s="15"/>
      <c r="F44" s="16"/>
    </row>
    <row r="45" spans="1:162" ht="14.25" x14ac:dyDescent="0.2">
      <c r="A45" s="75" t="s">
        <v>332</v>
      </c>
      <c r="B45" s="6"/>
      <c r="C45" s="6"/>
      <c r="D45" s="6"/>
      <c r="E45" s="6"/>
      <c r="F45" s="76"/>
    </row>
    <row r="46" spans="1:162" ht="14.25" x14ac:dyDescent="0.2">
      <c r="A46" s="75" t="s">
        <v>333</v>
      </c>
      <c r="B46" s="6"/>
      <c r="C46" s="6"/>
      <c r="D46" s="6"/>
      <c r="E46" s="6"/>
      <c r="F46" s="76"/>
    </row>
    <row r="47" spans="1:162" ht="13.5" customHeight="1" x14ac:dyDescent="0.2">
      <c r="A47" s="75"/>
      <c r="B47" s="6"/>
      <c r="C47" s="6"/>
      <c r="D47" s="6"/>
      <c r="E47" s="6"/>
      <c r="F47" s="76"/>
    </row>
    <row r="48" spans="1:162" ht="14.25" x14ac:dyDescent="0.2">
      <c r="A48" s="75"/>
      <c r="B48" s="6"/>
      <c r="C48" s="6"/>
      <c r="D48" s="6"/>
      <c r="E48" s="6"/>
      <c r="F48" s="76"/>
    </row>
    <row r="49" spans="1:6" ht="14.25" x14ac:dyDescent="0.2">
      <c r="A49" s="75"/>
      <c r="B49" s="6"/>
      <c r="C49" s="6"/>
      <c r="D49" s="6"/>
      <c r="E49" s="6"/>
      <c r="F49" s="76"/>
    </row>
    <row r="50" spans="1:6" ht="15" thickBot="1" x14ac:dyDescent="0.25">
      <c r="A50" s="184"/>
      <c r="B50" s="185"/>
      <c r="C50" s="185"/>
      <c r="D50" s="185"/>
      <c r="E50" s="185"/>
      <c r="F50" s="186"/>
    </row>
  </sheetData>
  <mergeCells count="421">
    <mergeCell ref="ES12:ES13"/>
    <mergeCell ref="ET12:ET13"/>
    <mergeCell ref="EL11:EN11"/>
    <mergeCell ref="EI8:EK8"/>
    <mergeCell ref="EL8:EN8"/>
    <mergeCell ref="A50:F50"/>
    <mergeCell ref="EG12:EG13"/>
    <mergeCell ref="EH12:EH13"/>
    <mergeCell ref="EF10:EH10"/>
    <mergeCell ref="EF11:EH11"/>
    <mergeCell ref="DL10:DO10"/>
    <mergeCell ref="DL11:DO11"/>
    <mergeCell ref="DP10:DS10"/>
    <mergeCell ref="DP11:DS11"/>
    <mergeCell ref="AL12:AL13"/>
    <mergeCell ref="BN10:BP10"/>
    <mergeCell ref="BN11:BP11"/>
    <mergeCell ref="BN12:BN13"/>
    <mergeCell ref="BO12:BO13"/>
    <mergeCell ref="BP12:BP13"/>
    <mergeCell ref="BG12:BG13"/>
    <mergeCell ref="A27:B27"/>
    <mergeCell ref="A40:B40"/>
    <mergeCell ref="AX12:AX13"/>
    <mergeCell ref="BN8:BP8"/>
    <mergeCell ref="BN9:BP9"/>
    <mergeCell ref="BA8:BB8"/>
    <mergeCell ref="BH12:BH13"/>
    <mergeCell ref="BI12:BI13"/>
    <mergeCell ref="BJ12:BJ13"/>
    <mergeCell ref="DF12:DF13"/>
    <mergeCell ref="DG12:DG13"/>
    <mergeCell ref="CZ10:DC10"/>
    <mergeCell ref="CZ11:DC11"/>
    <mergeCell ref="CZ12:CZ13"/>
    <mergeCell ref="DA12:DA13"/>
    <mergeCell ref="DB12:DB13"/>
    <mergeCell ref="DC12:DC13"/>
    <mergeCell ref="CV10:CY10"/>
    <mergeCell ref="CV11:CY11"/>
    <mergeCell ref="CV12:CV13"/>
    <mergeCell ref="CW12:CW13"/>
    <mergeCell ref="CL12:CL13"/>
    <mergeCell ref="CN11:CQ11"/>
    <mergeCell ref="CN12:CN13"/>
    <mergeCell ref="CP12:CP13"/>
    <mergeCell ref="CQ12:CQ13"/>
    <mergeCell ref="CC8:CE8"/>
    <mergeCell ref="CC9:CE9"/>
    <mergeCell ref="CC10:CE10"/>
    <mergeCell ref="CC11:CE11"/>
    <mergeCell ref="CC12:CC13"/>
    <mergeCell ref="CD12:CD13"/>
    <mergeCell ref="CE12:CE13"/>
    <mergeCell ref="BH11:BJ11"/>
    <mergeCell ref="BA10:BB10"/>
    <mergeCell ref="BC10:BD10"/>
    <mergeCell ref="BA11:BB11"/>
    <mergeCell ref="BC11:BD11"/>
    <mergeCell ref="BA12:BA13"/>
    <mergeCell ref="BB12:BB13"/>
    <mergeCell ref="BC12:BC13"/>
    <mergeCell ref="BD12:BD13"/>
    <mergeCell ref="AI12:AI13"/>
    <mergeCell ref="AJ12:AJ13"/>
    <mergeCell ref="AM12:AM13"/>
    <mergeCell ref="AO12:AO13"/>
    <mergeCell ref="AS10:AT10"/>
    <mergeCell ref="BF12:BF13"/>
    <mergeCell ref="BE11:BG11"/>
    <mergeCell ref="BE9:BG9"/>
    <mergeCell ref="AE9:AG9"/>
    <mergeCell ref="AH9:AJ9"/>
    <mergeCell ref="AE10:AG10"/>
    <mergeCell ref="AH10:AJ10"/>
    <mergeCell ref="AE11:AG11"/>
    <mergeCell ref="AH11:AJ11"/>
    <mergeCell ref="AE12:AE13"/>
    <mergeCell ref="AF12:AF13"/>
    <mergeCell ref="AG12:AG13"/>
    <mergeCell ref="AO9:AP9"/>
    <mergeCell ref="AO10:AP10"/>
    <mergeCell ref="AO11:AP11"/>
    <mergeCell ref="AP12:AP13"/>
    <mergeCell ref="AR12:AR13"/>
    <mergeCell ref="BA9:BB9"/>
    <mergeCell ref="BC9:BD9"/>
    <mergeCell ref="EO8:EQ8"/>
    <mergeCell ref="EF12:EF13"/>
    <mergeCell ref="CX12:CX13"/>
    <mergeCell ref="DP12:DP13"/>
    <mergeCell ref="DR12:DR13"/>
    <mergeCell ref="DX10:EA10"/>
    <mergeCell ref="DX11:EA11"/>
    <mergeCell ref="DY12:DY13"/>
    <mergeCell ref="EA12:EA13"/>
    <mergeCell ref="DH10:DK10"/>
    <mergeCell ref="DJ12:DJ13"/>
    <mergeCell ref="DK12:DK13"/>
    <mergeCell ref="DH11:DK11"/>
    <mergeCell ref="DH12:DH13"/>
    <mergeCell ref="EE12:EE13"/>
    <mergeCell ref="CY12:CY13"/>
    <mergeCell ref="DL12:DL13"/>
    <mergeCell ref="DD8:DG8"/>
    <mergeCell ref="DD9:DG9"/>
    <mergeCell ref="DD10:DG10"/>
    <mergeCell ref="DD11:DG11"/>
    <mergeCell ref="DD12:DD13"/>
    <mergeCell ref="DE12:DE13"/>
    <mergeCell ref="DM12:DM13"/>
    <mergeCell ref="EY5:FA5"/>
    <mergeCell ref="FD8:FF8"/>
    <mergeCell ref="FD9:FF9"/>
    <mergeCell ref="FD10:FF10"/>
    <mergeCell ref="FD11:FF11"/>
    <mergeCell ref="FD12:FD13"/>
    <mergeCell ref="FE12:FE13"/>
    <mergeCell ref="FF12:FF13"/>
    <mergeCell ref="EI12:EI13"/>
    <mergeCell ref="EJ12:EJ13"/>
    <mergeCell ref="EK12:EK13"/>
    <mergeCell ref="EL12:EL13"/>
    <mergeCell ref="EM12:EM13"/>
    <mergeCell ref="EN12:EN13"/>
    <mergeCell ref="EI9:EK9"/>
    <mergeCell ref="EL9:EN9"/>
    <mergeCell ref="EI10:EK10"/>
    <mergeCell ref="EL10:EN10"/>
    <mergeCell ref="EI11:EK11"/>
    <mergeCell ref="ER8:ET8"/>
    <mergeCell ref="ER9:ET9"/>
    <mergeCell ref="ER10:ET10"/>
    <mergeCell ref="ER11:ET11"/>
    <mergeCell ref="ER12:ER13"/>
    <mergeCell ref="DT8:DW8"/>
    <mergeCell ref="DT9:DW9"/>
    <mergeCell ref="EF9:EH9"/>
    <mergeCell ref="CV8:CY8"/>
    <mergeCell ref="CV9:CY9"/>
    <mergeCell ref="CN8:CQ8"/>
    <mergeCell ref="CN9:CQ9"/>
    <mergeCell ref="DP8:DS8"/>
    <mergeCell ref="DP9:DS9"/>
    <mergeCell ref="CZ8:DC8"/>
    <mergeCell ref="CZ9:DC9"/>
    <mergeCell ref="DH8:DK8"/>
    <mergeCell ref="DH9:DK9"/>
    <mergeCell ref="EB8:EE8"/>
    <mergeCell ref="EB9:EE9"/>
    <mergeCell ref="DX9:EA9"/>
    <mergeCell ref="EF8:EH8"/>
    <mergeCell ref="DX8:EA8"/>
    <mergeCell ref="CR8:CU8"/>
    <mergeCell ref="CR9:CU9"/>
    <mergeCell ref="A41:B41"/>
    <mergeCell ref="A42:B42"/>
    <mergeCell ref="A36:B36"/>
    <mergeCell ref="BK8:BM8"/>
    <mergeCell ref="BK9:BM9"/>
    <mergeCell ref="BK10:BM10"/>
    <mergeCell ref="BK11:BM11"/>
    <mergeCell ref="BK12:BK13"/>
    <mergeCell ref="BL12:BL13"/>
    <mergeCell ref="BM12:BM13"/>
    <mergeCell ref="A33:B33"/>
    <mergeCell ref="A34:B34"/>
    <mergeCell ref="A35:B35"/>
    <mergeCell ref="A37:B37"/>
    <mergeCell ref="A38:B38"/>
    <mergeCell ref="A39:B39"/>
    <mergeCell ref="A26:B26"/>
    <mergeCell ref="H12:H13"/>
    <mergeCell ref="I12:I13"/>
    <mergeCell ref="A19:B19"/>
    <mergeCell ref="A14:B14"/>
    <mergeCell ref="A15:B15"/>
    <mergeCell ref="A16:B16"/>
    <mergeCell ref="A17:B17"/>
    <mergeCell ref="A18:B18"/>
    <mergeCell ref="A13:B13"/>
    <mergeCell ref="BE12:BE13"/>
    <mergeCell ref="AU12:AU13"/>
    <mergeCell ref="AW12:AW13"/>
    <mergeCell ref="AQ12:AQ13"/>
    <mergeCell ref="AS12:AS13"/>
    <mergeCell ref="AT12:AT13"/>
    <mergeCell ref="AV12:AV13"/>
    <mergeCell ref="AY12:AY13"/>
    <mergeCell ref="AZ12:AZ13"/>
    <mergeCell ref="AN12:AN13"/>
    <mergeCell ref="J12:J13"/>
    <mergeCell ref="K12:K13"/>
    <mergeCell ref="L12:L13"/>
    <mergeCell ref="M12:M13"/>
    <mergeCell ref="AK12:AK13"/>
    <mergeCell ref="A12:C12"/>
    <mergeCell ref="D12:D13"/>
    <mergeCell ref="E12:E13"/>
    <mergeCell ref="F12:F13"/>
    <mergeCell ref="G12:G13"/>
    <mergeCell ref="N12:N13"/>
    <mergeCell ref="O12:O13"/>
    <mergeCell ref="A28:B28"/>
    <mergeCell ref="A29:B29"/>
    <mergeCell ref="A30:B30"/>
    <mergeCell ref="A31:B31"/>
    <mergeCell ref="A32:B32"/>
    <mergeCell ref="A20:B20"/>
    <mergeCell ref="A21:B21"/>
    <mergeCell ref="A22:B22"/>
    <mergeCell ref="A23:B23"/>
    <mergeCell ref="A24:B24"/>
    <mergeCell ref="A25:B25"/>
    <mergeCell ref="P12:P13"/>
    <mergeCell ref="Q12:Q13"/>
    <mergeCell ref="R12:R13"/>
    <mergeCell ref="S12:S13"/>
    <mergeCell ref="Z12:Z13"/>
    <mergeCell ref="AA12:AA13"/>
    <mergeCell ref="AH12:AH13"/>
    <mergeCell ref="T12:T13"/>
    <mergeCell ref="U12:U13"/>
    <mergeCell ref="V12:V13"/>
    <mergeCell ref="W12:W13"/>
    <mergeCell ref="X12:X13"/>
    <mergeCell ref="Y12:Y13"/>
    <mergeCell ref="AB12:AB13"/>
    <mergeCell ref="AC12:AC13"/>
    <mergeCell ref="AD12:AD13"/>
    <mergeCell ref="E11:F11"/>
    <mergeCell ref="G11:I11"/>
    <mergeCell ref="J11:L11"/>
    <mergeCell ref="M11:O11"/>
    <mergeCell ref="P11:R11"/>
    <mergeCell ref="S11:U11"/>
    <mergeCell ref="V11:X11"/>
    <mergeCell ref="Y11:AA11"/>
    <mergeCell ref="S10:U10"/>
    <mergeCell ref="V10:X10"/>
    <mergeCell ref="Y10:AA10"/>
    <mergeCell ref="AB11:AD11"/>
    <mergeCell ref="BE10:BG10"/>
    <mergeCell ref="BH10:BJ10"/>
    <mergeCell ref="AB10:AD10"/>
    <mergeCell ref="AQ10:AR10"/>
    <mergeCell ref="AQ11:AR11"/>
    <mergeCell ref="AU11:AV11"/>
    <mergeCell ref="AY10:AZ10"/>
    <mergeCell ref="AY11:AZ11"/>
    <mergeCell ref="AW10:AX10"/>
    <mergeCell ref="AW11:AX11"/>
    <mergeCell ref="AM10:AN10"/>
    <mergeCell ref="AM11:AN11"/>
    <mergeCell ref="AK10:AL10"/>
    <mergeCell ref="AK11:AL11"/>
    <mergeCell ref="AS11:AT11"/>
    <mergeCell ref="AU10:AV10"/>
    <mergeCell ref="B10:C10"/>
    <mergeCell ref="E10:F10"/>
    <mergeCell ref="G10:I10"/>
    <mergeCell ref="J10:L10"/>
    <mergeCell ref="M10:O10"/>
    <mergeCell ref="P10:R10"/>
    <mergeCell ref="AQ8:AR8"/>
    <mergeCell ref="AQ9:AR9"/>
    <mergeCell ref="AU8:AV8"/>
    <mergeCell ref="AE8:AG8"/>
    <mergeCell ref="AH8:AJ8"/>
    <mergeCell ref="AK8:AL8"/>
    <mergeCell ref="E8:F8"/>
    <mergeCell ref="G8:I8"/>
    <mergeCell ref="J8:L8"/>
    <mergeCell ref="M8:O8"/>
    <mergeCell ref="AM8:AN8"/>
    <mergeCell ref="AM9:AN9"/>
    <mergeCell ref="M9:O9"/>
    <mergeCell ref="AK9:AL9"/>
    <mergeCell ref="AO8:AP8"/>
    <mergeCell ref="AS9:AT9"/>
    <mergeCell ref="AU9:AV9"/>
    <mergeCell ref="BW8:BY8"/>
    <mergeCell ref="BW9:BY9"/>
    <mergeCell ref="BW10:BY10"/>
    <mergeCell ref="BT8:BV8"/>
    <mergeCell ref="BR12:BR13"/>
    <mergeCell ref="BS12:BS13"/>
    <mergeCell ref="CF8:CI8"/>
    <mergeCell ref="BZ8:CB8"/>
    <mergeCell ref="BQ8:BS8"/>
    <mergeCell ref="BQ10:BS10"/>
    <mergeCell ref="BQ11:BS11"/>
    <mergeCell ref="BQ12:BQ13"/>
    <mergeCell ref="CB12:CB13"/>
    <mergeCell ref="BQ9:BS9"/>
    <mergeCell ref="BV12:BV13"/>
    <mergeCell ref="BZ9:CB9"/>
    <mergeCell ref="BW11:BY11"/>
    <mergeCell ref="BW12:BW13"/>
    <mergeCell ref="BX12:BX13"/>
    <mergeCell ref="BY12:BY13"/>
    <mergeCell ref="BT9:BV9"/>
    <mergeCell ref="BT10:BV10"/>
    <mergeCell ref="BT11:BV11"/>
    <mergeCell ref="BT12:BT13"/>
    <mergeCell ref="CJ8:CM8"/>
    <mergeCell ref="CJ9:CM9"/>
    <mergeCell ref="CK12:CK13"/>
    <mergeCell ref="CJ10:CM10"/>
    <mergeCell ref="CJ11:CM11"/>
    <mergeCell ref="DT6:ER6"/>
    <mergeCell ref="BN5:BP5"/>
    <mergeCell ref="A1:F1"/>
    <mergeCell ref="B4:C4"/>
    <mergeCell ref="E4:F4"/>
    <mergeCell ref="W4:X4"/>
    <mergeCell ref="B6:C6"/>
    <mergeCell ref="G6:X6"/>
    <mergeCell ref="AS5:AT5"/>
    <mergeCell ref="V5:X5"/>
    <mergeCell ref="A2:F2"/>
    <mergeCell ref="Y6:AT6"/>
    <mergeCell ref="AU6:BP6"/>
    <mergeCell ref="EP5:ER5"/>
    <mergeCell ref="CJ5:CM5"/>
    <mergeCell ref="DP5:DS5"/>
    <mergeCell ref="BQ6:CM6"/>
    <mergeCell ref="CN6:DS6"/>
    <mergeCell ref="B8:C8"/>
    <mergeCell ref="BH8:BJ8"/>
    <mergeCell ref="E9:F9"/>
    <mergeCell ref="G9:I9"/>
    <mergeCell ref="J9:L9"/>
    <mergeCell ref="P9:R9"/>
    <mergeCell ref="S9:U9"/>
    <mergeCell ref="V9:X9"/>
    <mergeCell ref="P8:R8"/>
    <mergeCell ref="S8:U8"/>
    <mergeCell ref="V8:X8"/>
    <mergeCell ref="Y8:AA8"/>
    <mergeCell ref="AB8:AD8"/>
    <mergeCell ref="BH9:BJ9"/>
    <mergeCell ref="Y9:AA9"/>
    <mergeCell ref="AB9:AD9"/>
    <mergeCell ref="AS8:AT8"/>
    <mergeCell ref="AY8:AZ8"/>
    <mergeCell ref="AY9:AZ9"/>
    <mergeCell ref="AW8:AX8"/>
    <mergeCell ref="AW9:AX9"/>
    <mergeCell ref="BC8:BD8"/>
    <mergeCell ref="BE8:BG8"/>
    <mergeCell ref="DX12:DX13"/>
    <mergeCell ref="EO9:EQ9"/>
    <mergeCell ref="CS12:CS13"/>
    <mergeCell ref="CT12:CT13"/>
    <mergeCell ref="CU12:CU13"/>
    <mergeCell ref="CN10:CQ10"/>
    <mergeCell ref="CM12:CM13"/>
    <mergeCell ref="CJ12:CJ13"/>
    <mergeCell ref="CF9:CI9"/>
    <mergeCell ref="CF10:CI10"/>
    <mergeCell ref="CF11:CI11"/>
    <mergeCell ref="CF12:CF13"/>
    <mergeCell ref="CH12:CH13"/>
    <mergeCell ref="CI12:CI13"/>
    <mergeCell ref="CG12:CG13"/>
    <mergeCell ref="DI12:DI13"/>
    <mergeCell ref="CR10:CU10"/>
    <mergeCell ref="CR11:CU11"/>
    <mergeCell ref="CR12:CR13"/>
    <mergeCell ref="CO12:CO13"/>
    <mergeCell ref="DQ12:DQ13"/>
    <mergeCell ref="DU12:DU13"/>
    <mergeCell ref="EX11:EZ11"/>
    <mergeCell ref="EX12:EX13"/>
    <mergeCell ref="BU12:BU13"/>
    <mergeCell ref="BZ10:CB10"/>
    <mergeCell ref="BZ11:CB11"/>
    <mergeCell ref="BZ12:BZ13"/>
    <mergeCell ref="CA12:CA13"/>
    <mergeCell ref="ES6:FA6"/>
    <mergeCell ref="EO10:EQ10"/>
    <mergeCell ref="EO11:EQ11"/>
    <mergeCell ref="EO12:EO13"/>
    <mergeCell ref="EP12:EP13"/>
    <mergeCell ref="EQ12:EQ13"/>
    <mergeCell ref="DS12:DS13"/>
    <mergeCell ref="DN12:DN13"/>
    <mergeCell ref="DO12:DO13"/>
    <mergeCell ref="DT10:DW10"/>
    <mergeCell ref="DT11:DW11"/>
    <mergeCell ref="DT12:DT13"/>
    <mergeCell ref="DV12:DV13"/>
    <mergeCell ref="DW12:DW13"/>
    <mergeCell ref="DZ12:DZ13"/>
    <mergeCell ref="DL8:DO8"/>
    <mergeCell ref="DL9:DO9"/>
    <mergeCell ref="EY12:EY13"/>
    <mergeCell ref="EZ12:EZ13"/>
    <mergeCell ref="EB10:EE10"/>
    <mergeCell ref="EB11:EE11"/>
    <mergeCell ref="EB12:EB13"/>
    <mergeCell ref="EC12:EC13"/>
    <mergeCell ref="ED12:ED13"/>
    <mergeCell ref="FA8:FC8"/>
    <mergeCell ref="FA9:FC9"/>
    <mergeCell ref="FA10:FC10"/>
    <mergeCell ref="FA11:FC11"/>
    <mergeCell ref="FA12:FA13"/>
    <mergeCell ref="FB12:FB13"/>
    <mergeCell ref="FC12:FC13"/>
    <mergeCell ref="EU8:EW8"/>
    <mergeCell ref="EU9:EW9"/>
    <mergeCell ref="EU10:EW10"/>
    <mergeCell ref="EU11:EW11"/>
    <mergeCell ref="EU12:EU13"/>
    <mergeCell ref="EV12:EV13"/>
    <mergeCell ref="EW12:EW13"/>
    <mergeCell ref="EX8:EZ8"/>
    <mergeCell ref="EX9:EZ9"/>
    <mergeCell ref="EX10:EZ10"/>
  </mergeCells>
  <pageMargins left="0.2" right="0.2" top="0.75" bottom="0.75" header="0.3" footer="0.3"/>
  <pageSetup scale="45" orientation="landscape" r:id="rId1"/>
  <colBreaks count="6" manualBreakCount="6">
    <brk id="46" max="1048575" man="1"/>
    <brk id="68" max="54" man="1"/>
    <brk id="91" max="54" man="1"/>
    <brk id="123" max="54" man="1"/>
    <brk id="148" max="54" man="1"/>
    <brk id="1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6378"/>
  <sheetViews>
    <sheetView tabSelected="1" topLeftCell="A67" workbookViewId="0">
      <selection activeCell="B96" sqref="B96:F96"/>
    </sheetView>
  </sheetViews>
  <sheetFormatPr defaultRowHeight="12.75" x14ac:dyDescent="0.2"/>
  <cols>
    <col min="1" max="1" width="9.85546875" bestFit="1" customWidth="1"/>
    <col min="2" max="2" width="12.140625" bestFit="1" customWidth="1"/>
    <col min="3" max="3" width="12.42578125" bestFit="1" customWidth="1"/>
    <col min="4" max="4" width="15.42578125" bestFit="1" customWidth="1"/>
    <col min="5" max="5" width="15.42578125" style="2" customWidth="1"/>
    <col min="6" max="6" width="17.85546875" bestFit="1" customWidth="1"/>
    <col min="7" max="7" width="15" bestFit="1" customWidth="1"/>
    <col min="8" max="8" width="12.42578125" bestFit="1" customWidth="1"/>
    <col min="9" max="9" width="18.5703125" bestFit="1" customWidth="1"/>
    <col min="10" max="10" width="15.7109375" bestFit="1" customWidth="1"/>
    <col min="11" max="11" width="13.140625" bestFit="1" customWidth="1"/>
    <col min="12" max="13" width="9.5703125" bestFit="1" customWidth="1"/>
    <col min="14" max="14" width="10.5703125" bestFit="1" customWidth="1"/>
    <col min="15" max="15" width="10.5703125" style="2" customWidth="1"/>
    <col min="16" max="17" width="11.7109375" bestFit="1" customWidth="1"/>
    <col min="18" max="18" width="12.7109375" bestFit="1" customWidth="1"/>
    <col min="19" max="24" width="12.7109375" style="2" customWidth="1"/>
    <col min="25" max="25" width="9.28515625" bestFit="1" customWidth="1"/>
    <col min="39" max="39" width="12.42578125" bestFit="1" customWidth="1"/>
    <col min="58" max="58" width="12.42578125" bestFit="1" customWidth="1"/>
    <col min="65" max="65" width="12.42578125" bestFit="1" customWidth="1"/>
  </cols>
  <sheetData>
    <row r="1" spans="1:65" s="2" customFormat="1" ht="16.5" customHeight="1" thickBot="1" x14ac:dyDescent="0.3">
      <c r="A1" s="4" t="s">
        <v>22</v>
      </c>
      <c r="B1" s="84" t="s">
        <v>181</v>
      </c>
      <c r="C1" s="83" t="s">
        <v>190</v>
      </c>
      <c r="D1" s="83" t="s">
        <v>192</v>
      </c>
      <c r="E1" s="83"/>
      <c r="F1" s="83" t="s">
        <v>184</v>
      </c>
      <c r="G1" s="83" t="s">
        <v>194</v>
      </c>
      <c r="H1" s="83" t="s">
        <v>196</v>
      </c>
      <c r="I1" s="83" t="s">
        <v>198</v>
      </c>
      <c r="J1" s="83" t="s">
        <v>206</v>
      </c>
      <c r="K1" s="83" t="s">
        <v>208</v>
      </c>
      <c r="L1" s="83" t="s">
        <v>210</v>
      </c>
      <c r="M1" s="83" t="s">
        <v>202</v>
      </c>
      <c r="N1" s="83" t="s">
        <v>212</v>
      </c>
      <c r="O1" s="83"/>
      <c r="P1" s="83" t="s">
        <v>214</v>
      </c>
      <c r="Q1" s="83" t="s">
        <v>216</v>
      </c>
      <c r="R1" s="83" t="s">
        <v>226</v>
      </c>
      <c r="S1" s="113"/>
      <c r="T1" s="113"/>
      <c r="U1" s="113"/>
      <c r="V1" s="113"/>
      <c r="W1" s="113"/>
      <c r="X1" s="113"/>
      <c r="Z1" s="83" t="s">
        <v>228</v>
      </c>
      <c r="AA1" s="83" t="s">
        <v>230</v>
      </c>
      <c r="AB1" s="83" t="s">
        <v>232</v>
      </c>
      <c r="AC1" s="83" t="s">
        <v>220</v>
      </c>
      <c r="AD1" s="83" t="s">
        <v>234</v>
      </c>
      <c r="AE1" s="83" t="s">
        <v>242</v>
      </c>
      <c r="AF1" s="83" t="s">
        <v>238</v>
      </c>
      <c r="AG1" s="83" t="s">
        <v>244</v>
      </c>
      <c r="AH1" s="83" t="s">
        <v>246</v>
      </c>
      <c r="AI1" s="83" t="s">
        <v>248</v>
      </c>
      <c r="AJ1" s="83" t="s">
        <v>250</v>
      </c>
      <c r="AK1" s="83" t="s">
        <v>252</v>
      </c>
      <c r="AL1" s="83" t="s">
        <v>254</v>
      </c>
      <c r="AM1" s="83" t="s">
        <v>264</v>
      </c>
      <c r="AO1" s="83" t="s">
        <v>258</v>
      </c>
      <c r="AP1" s="83" t="s">
        <v>266</v>
      </c>
      <c r="AR1" s="83" t="s">
        <v>268</v>
      </c>
      <c r="AS1" s="83" t="s">
        <v>270</v>
      </c>
      <c r="AU1" s="83" t="s">
        <v>286</v>
      </c>
      <c r="AV1" s="83" t="s">
        <v>288</v>
      </c>
      <c r="AX1" s="83" t="s">
        <v>276</v>
      </c>
      <c r="AY1" s="83" t="s">
        <v>290</v>
      </c>
      <c r="BA1" s="83" t="s">
        <v>272</v>
      </c>
      <c r="BB1" s="83" t="s">
        <v>280</v>
      </c>
      <c r="BC1" s="83" t="s">
        <v>292</v>
      </c>
      <c r="BD1" s="83" t="s">
        <v>298</v>
      </c>
      <c r="BE1" s="83" t="s">
        <v>306</v>
      </c>
      <c r="BF1" s="83" t="s">
        <v>320</v>
      </c>
      <c r="BH1" s="83" t="s">
        <v>282</v>
      </c>
      <c r="BI1" s="83" t="s">
        <v>284</v>
      </c>
      <c r="BJ1" s="83" t="s">
        <v>294</v>
      </c>
      <c r="BK1" s="83" t="s">
        <v>304</v>
      </c>
      <c r="BL1" s="83" t="s">
        <v>308</v>
      </c>
      <c r="BM1" s="83" t="s">
        <v>310</v>
      </c>
    </row>
    <row r="2" spans="1:65" ht="15" x14ac:dyDescent="0.2">
      <c r="A2" s="138" t="s">
        <v>28</v>
      </c>
      <c r="B2" s="138"/>
      <c r="C2" s="150" t="s">
        <v>30</v>
      </c>
      <c r="D2" s="138" t="s">
        <v>30</v>
      </c>
      <c r="E2" s="111"/>
      <c r="F2" s="138" t="s">
        <v>30</v>
      </c>
      <c r="G2" s="138" t="s">
        <v>30</v>
      </c>
      <c r="H2" s="138" t="s">
        <v>30</v>
      </c>
      <c r="I2" s="138" t="s">
        <v>30</v>
      </c>
      <c r="J2" s="138" t="s">
        <v>30</v>
      </c>
      <c r="K2" s="138" t="s">
        <v>30</v>
      </c>
      <c r="L2" s="138" t="s">
        <v>30</v>
      </c>
      <c r="M2" s="138" t="s">
        <v>30</v>
      </c>
      <c r="N2" s="138" t="s">
        <v>30</v>
      </c>
      <c r="O2" s="122"/>
      <c r="P2" s="138" t="s">
        <v>30</v>
      </c>
      <c r="Q2" s="138" t="s">
        <v>30</v>
      </c>
      <c r="R2" s="138" t="s">
        <v>30</v>
      </c>
      <c r="S2" s="114"/>
      <c r="T2" s="114"/>
      <c r="U2" s="114"/>
      <c r="V2" s="114"/>
      <c r="W2" s="114"/>
      <c r="X2" s="114"/>
      <c r="Z2" s="138" t="s">
        <v>30</v>
      </c>
      <c r="AA2" s="138" t="s">
        <v>30</v>
      </c>
      <c r="AB2" s="138" t="s">
        <v>30</v>
      </c>
      <c r="AC2" s="138" t="s">
        <v>30</v>
      </c>
      <c r="AD2" s="138" t="s">
        <v>30</v>
      </c>
      <c r="AE2" s="138" t="s">
        <v>30</v>
      </c>
      <c r="AF2" s="138" t="s">
        <v>30</v>
      </c>
      <c r="AG2" s="138" t="s">
        <v>30</v>
      </c>
      <c r="AH2" s="138" t="s">
        <v>30</v>
      </c>
      <c r="AI2" s="138" t="s">
        <v>30</v>
      </c>
      <c r="AJ2" s="138" t="s">
        <v>30</v>
      </c>
      <c r="AK2" s="138" t="s">
        <v>30</v>
      </c>
      <c r="AL2" s="138" t="s">
        <v>30</v>
      </c>
      <c r="AM2" s="138" t="s">
        <v>30</v>
      </c>
      <c r="AO2" s="138" t="s">
        <v>30</v>
      </c>
      <c r="AP2" s="138" t="s">
        <v>30</v>
      </c>
      <c r="AR2" s="138" t="s">
        <v>30</v>
      </c>
      <c r="AS2" s="138" t="s">
        <v>30</v>
      </c>
      <c r="AU2" s="138" t="s">
        <v>30</v>
      </c>
      <c r="AV2" s="138" t="s">
        <v>30</v>
      </c>
      <c r="AX2" s="138" t="s">
        <v>30</v>
      </c>
      <c r="AY2" s="138" t="s">
        <v>30</v>
      </c>
      <c r="BA2" s="138" t="s">
        <v>30</v>
      </c>
      <c r="BB2" s="138" t="s">
        <v>30</v>
      </c>
      <c r="BC2" s="138" t="s">
        <v>30</v>
      </c>
      <c r="BD2" s="138" t="s">
        <v>30</v>
      </c>
      <c r="BE2" s="138" t="s">
        <v>30</v>
      </c>
      <c r="BF2" s="138" t="s">
        <v>30</v>
      </c>
      <c r="BH2" s="138" t="s">
        <v>30</v>
      </c>
      <c r="BI2" s="138" t="s">
        <v>30</v>
      </c>
      <c r="BJ2" s="138" t="s">
        <v>30</v>
      </c>
      <c r="BK2" s="138" t="s">
        <v>30</v>
      </c>
      <c r="BL2" s="138" t="s">
        <v>30</v>
      </c>
      <c r="BM2" s="138" t="s">
        <v>30</v>
      </c>
    </row>
    <row r="3" spans="1:65" ht="15" x14ac:dyDescent="0.2">
      <c r="A3" s="138" t="s">
        <v>32</v>
      </c>
      <c r="B3" s="138"/>
      <c r="C3" s="136"/>
      <c r="D3" s="136"/>
      <c r="E3" s="110"/>
      <c r="F3" s="136"/>
      <c r="G3" s="136"/>
      <c r="H3" s="136"/>
      <c r="I3" s="136"/>
      <c r="J3" s="136"/>
      <c r="K3" s="136"/>
      <c r="L3" s="136"/>
      <c r="M3" s="136"/>
      <c r="N3" s="136"/>
      <c r="O3" s="121"/>
      <c r="P3" s="136"/>
      <c r="Q3" s="136"/>
      <c r="R3" s="136"/>
      <c r="S3" s="115"/>
      <c r="T3" s="115"/>
      <c r="U3" s="115"/>
      <c r="V3" s="115"/>
      <c r="W3" s="115"/>
      <c r="X3" s="115"/>
      <c r="Z3" s="136"/>
      <c r="AA3" s="136"/>
      <c r="AB3" s="136"/>
      <c r="AC3" s="136"/>
      <c r="AD3" s="136"/>
      <c r="AE3" s="136"/>
      <c r="AF3" s="136"/>
      <c r="AG3" s="136"/>
      <c r="AH3" s="136"/>
      <c r="AI3" s="136"/>
      <c r="AJ3" s="136"/>
      <c r="AK3" s="136"/>
      <c r="AL3" s="136"/>
      <c r="AM3" s="136"/>
      <c r="AO3" s="136"/>
      <c r="AP3" s="136"/>
      <c r="AR3" s="136"/>
      <c r="AS3" s="136"/>
      <c r="AU3" s="136"/>
      <c r="AV3" s="136"/>
      <c r="AX3" s="136"/>
      <c r="AY3" s="136"/>
      <c r="BA3" s="136"/>
      <c r="BB3" s="136"/>
      <c r="BC3" s="136"/>
      <c r="BD3" s="136"/>
      <c r="BE3" s="136"/>
      <c r="BF3" s="136"/>
      <c r="BH3" s="136"/>
      <c r="BI3" s="136"/>
      <c r="BJ3" s="136"/>
      <c r="BK3" s="136"/>
      <c r="BL3" s="136"/>
      <c r="BM3" s="136"/>
    </row>
    <row r="4" spans="1:65" ht="14.25" x14ac:dyDescent="0.2">
      <c r="A4" s="136" t="s">
        <v>34</v>
      </c>
      <c r="B4" s="136"/>
      <c r="C4" s="81" t="s">
        <v>334</v>
      </c>
      <c r="D4" s="81" t="s">
        <v>334</v>
      </c>
      <c r="E4" s="110"/>
      <c r="F4" s="81" t="s">
        <v>334</v>
      </c>
      <c r="G4" s="81" t="s">
        <v>334</v>
      </c>
      <c r="H4" s="81" t="s">
        <v>334</v>
      </c>
      <c r="I4" s="81" t="s">
        <v>334</v>
      </c>
      <c r="J4" s="81" t="s">
        <v>334</v>
      </c>
      <c r="K4" s="81" t="s">
        <v>334</v>
      </c>
      <c r="L4" s="81" t="s">
        <v>334</v>
      </c>
      <c r="M4" s="81" t="s">
        <v>334</v>
      </c>
      <c r="N4" s="81" t="s">
        <v>334</v>
      </c>
      <c r="O4" s="121"/>
      <c r="P4" s="81" t="s">
        <v>334</v>
      </c>
      <c r="Q4" s="81" t="s">
        <v>334</v>
      </c>
      <c r="R4" s="81" t="s">
        <v>334</v>
      </c>
      <c r="S4" s="115"/>
      <c r="T4" s="115"/>
      <c r="U4" s="115"/>
      <c r="V4" s="115"/>
      <c r="W4" s="115"/>
      <c r="X4" s="115"/>
      <c r="Z4" s="81" t="s">
        <v>334</v>
      </c>
      <c r="AA4" s="81" t="s">
        <v>334</v>
      </c>
      <c r="AB4" s="81" t="s">
        <v>334</v>
      </c>
      <c r="AC4" s="81" t="s">
        <v>334</v>
      </c>
      <c r="AD4" s="81" t="s">
        <v>334</v>
      </c>
      <c r="AE4" s="81" t="s">
        <v>334</v>
      </c>
      <c r="AF4" s="81" t="s">
        <v>334</v>
      </c>
      <c r="AG4" s="81" t="s">
        <v>334</v>
      </c>
      <c r="AH4" s="81" t="s">
        <v>334</v>
      </c>
      <c r="AI4" s="81" t="s">
        <v>334</v>
      </c>
      <c r="AJ4" s="81" t="s">
        <v>334</v>
      </c>
      <c r="AK4" s="81" t="s">
        <v>334</v>
      </c>
      <c r="AL4" s="81" t="s">
        <v>334</v>
      </c>
      <c r="AM4" s="81" t="s">
        <v>334</v>
      </c>
      <c r="AO4" s="81" t="s">
        <v>334</v>
      </c>
      <c r="AP4" s="81" t="s">
        <v>334</v>
      </c>
      <c r="AR4" s="81" t="s">
        <v>334</v>
      </c>
      <c r="AS4" s="81" t="s">
        <v>334</v>
      </c>
      <c r="AU4" s="81" t="s">
        <v>334</v>
      </c>
      <c r="AV4" s="81" t="s">
        <v>334</v>
      </c>
      <c r="AX4" s="81" t="s">
        <v>334</v>
      </c>
      <c r="AY4" s="81" t="s">
        <v>334</v>
      </c>
      <c r="BA4" s="81" t="s">
        <v>334</v>
      </c>
      <c r="BB4" s="81" t="s">
        <v>334</v>
      </c>
      <c r="BC4" s="81" t="s">
        <v>334</v>
      </c>
      <c r="BD4" s="81" t="s">
        <v>334</v>
      </c>
      <c r="BE4" s="81" t="s">
        <v>334</v>
      </c>
      <c r="BF4" s="81" t="s">
        <v>334</v>
      </c>
      <c r="BH4" s="81" t="s">
        <v>334</v>
      </c>
      <c r="BI4" s="81" t="s">
        <v>334</v>
      </c>
      <c r="BJ4" s="81" t="s">
        <v>334</v>
      </c>
      <c r="BK4" s="81" t="s">
        <v>334</v>
      </c>
      <c r="BL4" s="81" t="s">
        <v>334</v>
      </c>
      <c r="BM4" s="81" t="s">
        <v>334</v>
      </c>
    </row>
    <row r="5" spans="1:65" ht="14.25" x14ac:dyDescent="0.2">
      <c r="A5" s="136" t="s">
        <v>37</v>
      </c>
      <c r="B5" s="136"/>
      <c r="C5" s="81" t="s">
        <v>335</v>
      </c>
      <c r="D5" s="81" t="s">
        <v>335</v>
      </c>
      <c r="E5" s="110"/>
      <c r="F5" s="81" t="s">
        <v>335</v>
      </c>
      <c r="G5" s="81" t="s">
        <v>335</v>
      </c>
      <c r="H5" s="81" t="s">
        <v>335</v>
      </c>
      <c r="I5" s="81" t="s">
        <v>335</v>
      </c>
      <c r="J5" s="81" t="s">
        <v>335</v>
      </c>
      <c r="K5" s="81" t="s">
        <v>335</v>
      </c>
      <c r="L5" s="81" t="s">
        <v>335</v>
      </c>
      <c r="M5" s="81" t="s">
        <v>335</v>
      </c>
      <c r="N5" s="81" t="s">
        <v>335</v>
      </c>
      <c r="O5" s="121"/>
      <c r="P5" s="81" t="s">
        <v>335</v>
      </c>
      <c r="Q5" s="81" t="s">
        <v>335</v>
      </c>
      <c r="R5" s="81" t="s">
        <v>335</v>
      </c>
      <c r="S5" s="115"/>
      <c r="T5" s="115"/>
      <c r="U5" s="115"/>
      <c r="V5" s="115"/>
      <c r="W5" s="115"/>
      <c r="X5" s="115"/>
      <c r="Z5" s="81" t="s">
        <v>335</v>
      </c>
      <c r="AA5" s="81" t="s">
        <v>335</v>
      </c>
      <c r="AB5" s="81" t="s">
        <v>335</v>
      </c>
      <c r="AC5" s="81" t="s">
        <v>335</v>
      </c>
      <c r="AD5" s="81" t="s">
        <v>335</v>
      </c>
      <c r="AE5" s="81" t="s">
        <v>335</v>
      </c>
      <c r="AF5" s="81" t="s">
        <v>335</v>
      </c>
      <c r="AG5" s="81" t="s">
        <v>335</v>
      </c>
      <c r="AH5" s="81" t="s">
        <v>335</v>
      </c>
      <c r="AI5" s="81" t="s">
        <v>335</v>
      </c>
      <c r="AJ5" s="81" t="s">
        <v>335</v>
      </c>
      <c r="AK5" s="81" t="s">
        <v>335</v>
      </c>
      <c r="AL5" s="81" t="s">
        <v>335</v>
      </c>
      <c r="AM5" s="81" t="s">
        <v>335</v>
      </c>
      <c r="AO5" s="81" t="s">
        <v>335</v>
      </c>
      <c r="AP5" s="81" t="s">
        <v>335</v>
      </c>
      <c r="AR5" s="81" t="s">
        <v>335</v>
      </c>
      <c r="AS5" s="81" t="s">
        <v>335</v>
      </c>
      <c r="AU5" s="81" t="s">
        <v>335</v>
      </c>
      <c r="AV5" s="81" t="s">
        <v>335</v>
      </c>
      <c r="AX5" s="81" t="s">
        <v>335</v>
      </c>
      <c r="AY5" s="81" t="s">
        <v>335</v>
      </c>
      <c r="BA5" s="81" t="s">
        <v>335</v>
      </c>
      <c r="BB5" s="81" t="s">
        <v>335</v>
      </c>
      <c r="BC5" s="81" t="s">
        <v>335</v>
      </c>
      <c r="BD5" s="81" t="s">
        <v>335</v>
      </c>
      <c r="BE5" s="81" t="s">
        <v>335</v>
      </c>
      <c r="BF5" s="81" t="s">
        <v>335</v>
      </c>
      <c r="BH5" s="81" t="s">
        <v>335</v>
      </c>
      <c r="BI5" s="81" t="s">
        <v>335</v>
      </c>
      <c r="BJ5" s="81" t="s">
        <v>335</v>
      </c>
      <c r="BK5" s="81" t="s">
        <v>335</v>
      </c>
      <c r="BL5" s="81" t="s">
        <v>335</v>
      </c>
      <c r="BM5" s="81" t="s">
        <v>335</v>
      </c>
    </row>
    <row r="6" spans="1:65" ht="14.25" x14ac:dyDescent="0.2">
      <c r="A6" s="136" t="s">
        <v>39</v>
      </c>
      <c r="B6" s="136"/>
      <c r="C6" s="81" t="s">
        <v>336</v>
      </c>
      <c r="D6" s="81" t="s">
        <v>336</v>
      </c>
      <c r="E6" s="110"/>
      <c r="F6" s="81" t="s">
        <v>336</v>
      </c>
      <c r="G6" s="81" t="s">
        <v>336</v>
      </c>
      <c r="H6" s="81" t="s">
        <v>336</v>
      </c>
      <c r="I6" s="81" t="s">
        <v>336</v>
      </c>
      <c r="J6" s="81" t="s">
        <v>336</v>
      </c>
      <c r="K6" s="81" t="s">
        <v>336</v>
      </c>
      <c r="L6" s="81" t="s">
        <v>336</v>
      </c>
      <c r="M6" s="81" t="s">
        <v>336</v>
      </c>
      <c r="N6" s="81" t="s">
        <v>336</v>
      </c>
      <c r="O6" s="121"/>
      <c r="P6" s="81" t="s">
        <v>336</v>
      </c>
      <c r="Q6" s="81" t="s">
        <v>336</v>
      </c>
      <c r="R6" s="81" t="s">
        <v>336</v>
      </c>
      <c r="S6" s="115"/>
      <c r="T6" s="115"/>
      <c r="U6" s="115"/>
      <c r="V6" s="115"/>
      <c r="W6" s="115"/>
      <c r="X6" s="115"/>
      <c r="Z6" s="81" t="s">
        <v>336</v>
      </c>
      <c r="AA6" s="81" t="s">
        <v>336</v>
      </c>
      <c r="AB6" s="81" t="s">
        <v>336</v>
      </c>
      <c r="AC6" s="81" t="s">
        <v>336</v>
      </c>
      <c r="AD6" s="81" t="s">
        <v>336</v>
      </c>
      <c r="AE6" s="81" t="s">
        <v>336</v>
      </c>
      <c r="AF6" s="81" t="s">
        <v>336</v>
      </c>
      <c r="AG6" s="81" t="s">
        <v>336</v>
      </c>
      <c r="AH6" s="81" t="s">
        <v>336</v>
      </c>
      <c r="AI6" s="81" t="s">
        <v>336</v>
      </c>
      <c r="AJ6" s="81" t="s">
        <v>336</v>
      </c>
      <c r="AK6" s="81" t="s">
        <v>336</v>
      </c>
      <c r="AL6" s="81" t="s">
        <v>336</v>
      </c>
      <c r="AM6" s="81" t="s">
        <v>336</v>
      </c>
      <c r="AO6" s="81" t="s">
        <v>336</v>
      </c>
      <c r="AP6" s="81" t="s">
        <v>336</v>
      </c>
      <c r="AR6" s="81" t="s">
        <v>336</v>
      </c>
      <c r="AS6" s="81" t="s">
        <v>336</v>
      </c>
      <c r="AU6" s="81" t="s">
        <v>336</v>
      </c>
      <c r="AV6" s="81" t="s">
        <v>336</v>
      </c>
      <c r="AX6" s="81" t="s">
        <v>336</v>
      </c>
      <c r="AY6" s="81" t="s">
        <v>336</v>
      </c>
      <c r="BA6" s="81" t="s">
        <v>336</v>
      </c>
      <c r="BB6" s="81" t="s">
        <v>336</v>
      </c>
      <c r="BC6" s="81" t="s">
        <v>336</v>
      </c>
      <c r="BD6" s="81" t="s">
        <v>336</v>
      </c>
      <c r="BE6" s="81" t="s">
        <v>336</v>
      </c>
      <c r="BF6" s="81" t="s">
        <v>336</v>
      </c>
      <c r="BH6" s="81" t="s">
        <v>336</v>
      </c>
      <c r="BI6" s="81" t="s">
        <v>336</v>
      </c>
      <c r="BJ6" s="81" t="s">
        <v>336</v>
      </c>
      <c r="BK6" s="81" t="s">
        <v>336</v>
      </c>
      <c r="BL6" s="81" t="s">
        <v>336</v>
      </c>
      <c r="BM6" s="81" t="s">
        <v>336</v>
      </c>
    </row>
    <row r="7" spans="1:65" ht="14.25" x14ac:dyDescent="0.2">
      <c r="A7" s="136" t="s">
        <v>41</v>
      </c>
      <c r="B7" s="136"/>
      <c r="C7" s="81" t="s">
        <v>335</v>
      </c>
      <c r="D7" s="81" t="s">
        <v>335</v>
      </c>
      <c r="E7" s="110"/>
      <c r="F7" s="81" t="s">
        <v>335</v>
      </c>
      <c r="G7" s="81" t="s">
        <v>335</v>
      </c>
      <c r="H7" s="81" t="s">
        <v>335</v>
      </c>
      <c r="I7" s="81" t="s">
        <v>335</v>
      </c>
      <c r="J7" s="81" t="s">
        <v>335</v>
      </c>
      <c r="K7" s="81" t="s">
        <v>335</v>
      </c>
      <c r="L7" s="81" t="s">
        <v>335</v>
      </c>
      <c r="M7" s="81" t="s">
        <v>335</v>
      </c>
      <c r="N7" s="81" t="s">
        <v>335</v>
      </c>
      <c r="O7" s="121"/>
      <c r="P7" s="81" t="s">
        <v>335</v>
      </c>
      <c r="Q7" s="81" t="s">
        <v>335</v>
      </c>
      <c r="R7" s="81" t="s">
        <v>335</v>
      </c>
      <c r="S7" s="115"/>
      <c r="T7" s="115"/>
      <c r="U7" s="115"/>
      <c r="V7" s="115"/>
      <c r="W7" s="115"/>
      <c r="X7" s="115"/>
      <c r="Z7" s="81" t="s">
        <v>335</v>
      </c>
      <c r="AA7" s="81" t="s">
        <v>335</v>
      </c>
      <c r="AB7" s="81" t="s">
        <v>335</v>
      </c>
      <c r="AC7" s="81" t="s">
        <v>335</v>
      </c>
      <c r="AD7" s="81" t="s">
        <v>335</v>
      </c>
      <c r="AE7" s="81" t="s">
        <v>335</v>
      </c>
      <c r="AF7" s="81" t="s">
        <v>335</v>
      </c>
      <c r="AG7" s="81" t="s">
        <v>335</v>
      </c>
      <c r="AH7" s="81" t="s">
        <v>335</v>
      </c>
      <c r="AI7" s="81" t="s">
        <v>335</v>
      </c>
      <c r="AJ7" s="81" t="s">
        <v>335</v>
      </c>
      <c r="AK7" s="81" t="s">
        <v>335</v>
      </c>
      <c r="AL7" s="49" t="s">
        <v>335</v>
      </c>
      <c r="AM7" s="49" t="s">
        <v>335</v>
      </c>
      <c r="AO7" s="49" t="s">
        <v>335</v>
      </c>
      <c r="AP7" s="49" t="s">
        <v>335</v>
      </c>
      <c r="AR7" s="49" t="s">
        <v>335</v>
      </c>
      <c r="AS7" s="49" t="s">
        <v>335</v>
      </c>
      <c r="AU7" s="49" t="s">
        <v>335</v>
      </c>
      <c r="AV7" s="49" t="s">
        <v>335</v>
      </c>
      <c r="AX7" s="49" t="s">
        <v>335</v>
      </c>
      <c r="AY7" s="49" t="s">
        <v>335</v>
      </c>
      <c r="BA7" s="49" t="s">
        <v>335</v>
      </c>
      <c r="BB7" s="49" t="s">
        <v>335</v>
      </c>
      <c r="BC7" s="49" t="s">
        <v>335</v>
      </c>
      <c r="BD7" s="49" t="s">
        <v>335</v>
      </c>
      <c r="BE7" s="49" t="s">
        <v>335</v>
      </c>
      <c r="BF7" s="49" t="s">
        <v>335</v>
      </c>
      <c r="BH7" s="49" t="s">
        <v>335</v>
      </c>
      <c r="BI7" s="49" t="s">
        <v>335</v>
      </c>
      <c r="BJ7" s="49" t="s">
        <v>335</v>
      </c>
      <c r="BK7" s="49" t="s">
        <v>335</v>
      </c>
      <c r="BL7" s="49" t="s">
        <v>335</v>
      </c>
      <c r="BM7" s="49" t="s">
        <v>335</v>
      </c>
    </row>
    <row r="8" spans="1:65" ht="14.25" x14ac:dyDescent="0.2">
      <c r="A8" s="136" t="s">
        <v>43</v>
      </c>
      <c r="B8" s="136"/>
      <c r="C8" s="81" t="s">
        <v>334</v>
      </c>
      <c r="D8" s="81" t="s">
        <v>334</v>
      </c>
      <c r="E8" s="110"/>
      <c r="F8" s="81" t="s">
        <v>334</v>
      </c>
      <c r="G8" s="81" t="s">
        <v>334</v>
      </c>
      <c r="H8" s="81" t="s">
        <v>334</v>
      </c>
      <c r="I8" s="81" t="s">
        <v>334</v>
      </c>
      <c r="J8" s="81" t="s">
        <v>334</v>
      </c>
      <c r="K8" s="81" t="s">
        <v>334</v>
      </c>
      <c r="L8" s="81" t="s">
        <v>334</v>
      </c>
      <c r="M8" s="81" t="s">
        <v>334</v>
      </c>
      <c r="N8" s="81" t="s">
        <v>334</v>
      </c>
      <c r="O8" s="121"/>
      <c r="P8" s="81" t="s">
        <v>334</v>
      </c>
      <c r="Q8" s="81" t="s">
        <v>337</v>
      </c>
      <c r="R8" s="81" t="s">
        <v>338</v>
      </c>
      <c r="S8" s="115"/>
      <c r="T8" s="115"/>
      <c r="U8" s="115"/>
      <c r="V8" s="115"/>
      <c r="W8" s="115"/>
      <c r="X8" s="115"/>
      <c r="Z8" s="81" t="s">
        <v>334</v>
      </c>
      <c r="AA8" s="81" t="s">
        <v>334</v>
      </c>
      <c r="AB8" s="81" t="s">
        <v>334</v>
      </c>
      <c r="AC8" s="81" t="s">
        <v>334</v>
      </c>
      <c r="AD8" s="81" t="s">
        <v>334</v>
      </c>
      <c r="AE8" s="81" t="s">
        <v>334</v>
      </c>
      <c r="AF8" s="81" t="s">
        <v>339</v>
      </c>
      <c r="AG8" s="81" t="s">
        <v>334</v>
      </c>
      <c r="AH8" s="81" t="s">
        <v>339</v>
      </c>
      <c r="AI8" s="81" t="s">
        <v>339</v>
      </c>
      <c r="AJ8" s="81" t="s">
        <v>334</v>
      </c>
      <c r="AK8" s="81" t="s">
        <v>334</v>
      </c>
      <c r="AL8" s="81" t="s">
        <v>337</v>
      </c>
      <c r="AM8" s="81" t="s">
        <v>337</v>
      </c>
      <c r="AO8" s="81" t="s">
        <v>340</v>
      </c>
      <c r="AP8" s="81" t="s">
        <v>340</v>
      </c>
      <c r="AR8" s="81" t="s">
        <v>339</v>
      </c>
      <c r="AS8" s="81" t="s">
        <v>339</v>
      </c>
      <c r="AU8" s="81" t="s">
        <v>334</v>
      </c>
      <c r="AV8" s="81" t="s">
        <v>334</v>
      </c>
      <c r="AX8" s="81" t="s">
        <v>334</v>
      </c>
      <c r="AY8" s="81" t="s">
        <v>334</v>
      </c>
      <c r="BA8" s="81" t="s">
        <v>341</v>
      </c>
      <c r="BB8" s="81" t="s">
        <v>340</v>
      </c>
      <c r="BC8" s="81" t="s">
        <v>342</v>
      </c>
      <c r="BD8" s="81" t="s">
        <v>344</v>
      </c>
      <c r="BE8" s="81" t="s">
        <v>346</v>
      </c>
      <c r="BF8" s="81" t="s">
        <v>349</v>
      </c>
      <c r="BH8" s="81" t="s">
        <v>339</v>
      </c>
      <c r="BI8" s="81" t="s">
        <v>339</v>
      </c>
      <c r="BJ8" s="81" t="s">
        <v>343</v>
      </c>
      <c r="BK8" s="81" t="s">
        <v>345</v>
      </c>
      <c r="BL8" s="81" t="s">
        <v>347</v>
      </c>
      <c r="BM8" s="81" t="s">
        <v>348</v>
      </c>
    </row>
    <row r="9" spans="1:65" ht="14.25" x14ac:dyDescent="0.2">
      <c r="A9" s="136" t="s">
        <v>45</v>
      </c>
      <c r="B9" s="136"/>
      <c r="C9" s="81" t="s">
        <v>334</v>
      </c>
      <c r="D9" s="81" t="s">
        <v>334</v>
      </c>
      <c r="E9" s="110"/>
      <c r="F9" s="81" t="s">
        <v>334</v>
      </c>
      <c r="G9" s="81" t="s">
        <v>334</v>
      </c>
      <c r="H9" s="81" t="s">
        <v>334</v>
      </c>
      <c r="I9" s="81" t="s">
        <v>334</v>
      </c>
      <c r="J9" s="81" t="s">
        <v>334</v>
      </c>
      <c r="K9" s="81" t="s">
        <v>334</v>
      </c>
      <c r="L9" s="81" t="s">
        <v>334</v>
      </c>
      <c r="M9" s="81" t="s">
        <v>334</v>
      </c>
      <c r="N9" s="81" t="s">
        <v>334</v>
      </c>
      <c r="O9" s="121"/>
      <c r="P9" s="81" t="s">
        <v>334</v>
      </c>
      <c r="Q9" s="81" t="s">
        <v>334</v>
      </c>
      <c r="R9" s="81" t="s">
        <v>334</v>
      </c>
      <c r="S9" s="115"/>
      <c r="T9" s="115"/>
      <c r="U9" s="115"/>
      <c r="V9" s="115"/>
      <c r="W9" s="115"/>
      <c r="X9" s="115"/>
      <c r="Z9" s="81" t="s">
        <v>334</v>
      </c>
      <c r="AA9" s="81" t="s">
        <v>334</v>
      </c>
      <c r="AB9" s="81" t="s">
        <v>334</v>
      </c>
      <c r="AC9" s="81" t="s">
        <v>334</v>
      </c>
      <c r="AD9" s="81" t="s">
        <v>334</v>
      </c>
      <c r="AE9" s="81" t="s">
        <v>334</v>
      </c>
      <c r="AF9" s="81" t="s">
        <v>334</v>
      </c>
      <c r="AG9" s="81" t="s">
        <v>334</v>
      </c>
      <c r="AH9" s="81" t="s">
        <v>334</v>
      </c>
      <c r="AI9" s="81" t="s">
        <v>334</v>
      </c>
      <c r="AJ9" s="81" t="s">
        <v>334</v>
      </c>
      <c r="AK9" s="81" t="s">
        <v>334</v>
      </c>
      <c r="AL9" s="81" t="s">
        <v>334</v>
      </c>
      <c r="AM9" s="81" t="s">
        <v>334</v>
      </c>
      <c r="AO9" s="81" t="s">
        <v>334</v>
      </c>
      <c r="AP9" s="81" t="s">
        <v>334</v>
      </c>
      <c r="AR9" s="81" t="s">
        <v>334</v>
      </c>
      <c r="AS9" s="81" t="s">
        <v>334</v>
      </c>
      <c r="AU9" s="81" t="s">
        <v>334</v>
      </c>
      <c r="AV9" s="81" t="s">
        <v>334</v>
      </c>
      <c r="AX9" s="81" t="s">
        <v>334</v>
      </c>
      <c r="AY9" s="81" t="s">
        <v>334</v>
      </c>
      <c r="BA9" s="81" t="s">
        <v>334</v>
      </c>
      <c r="BB9" s="81" t="s">
        <v>334</v>
      </c>
      <c r="BC9" s="81" t="s">
        <v>334</v>
      </c>
      <c r="BD9" s="81" t="s">
        <v>334</v>
      </c>
      <c r="BE9" s="81" t="s">
        <v>334</v>
      </c>
      <c r="BF9" s="81" t="s">
        <v>334</v>
      </c>
      <c r="BH9" s="81" t="s">
        <v>334</v>
      </c>
      <c r="BI9" s="81" t="s">
        <v>334</v>
      </c>
      <c r="BJ9" s="81" t="s">
        <v>334</v>
      </c>
      <c r="BK9" s="81" t="s">
        <v>334</v>
      </c>
      <c r="BL9" s="81" t="s">
        <v>334</v>
      </c>
      <c r="BM9" s="81" t="s">
        <v>334</v>
      </c>
    </row>
    <row r="10" spans="1:65" ht="14.25" x14ac:dyDescent="0.2">
      <c r="A10" s="136" t="s">
        <v>47</v>
      </c>
      <c r="B10" s="136"/>
      <c r="C10" s="81" t="s">
        <v>350</v>
      </c>
      <c r="D10" s="81" t="s">
        <v>351</v>
      </c>
      <c r="E10" s="110"/>
      <c r="F10" s="56">
        <v>0.69599999999999995</v>
      </c>
      <c r="G10" s="56">
        <v>0.71299999999999997</v>
      </c>
      <c r="H10" s="56">
        <v>1.139</v>
      </c>
      <c r="I10" s="56">
        <v>1.139</v>
      </c>
      <c r="J10" s="56">
        <v>1.782</v>
      </c>
      <c r="K10" s="56">
        <v>1.895</v>
      </c>
      <c r="L10" s="56">
        <v>2.0659999999999998</v>
      </c>
      <c r="M10" s="56">
        <v>2.117</v>
      </c>
      <c r="N10" s="56">
        <v>2.4390000000000001</v>
      </c>
      <c r="O10" s="56"/>
      <c r="P10" s="56">
        <v>2.4609999999999999</v>
      </c>
      <c r="Q10" s="56">
        <v>2.5619999999999998</v>
      </c>
      <c r="R10" s="56">
        <v>2.8149999999999999</v>
      </c>
      <c r="S10" s="116"/>
      <c r="T10" s="116"/>
      <c r="U10" s="116"/>
      <c r="V10" s="116"/>
      <c r="W10" s="116"/>
      <c r="X10" s="116"/>
      <c r="Z10" s="81" t="s">
        <v>352</v>
      </c>
      <c r="AA10" s="81" t="s">
        <v>353</v>
      </c>
      <c r="AB10" s="56">
        <v>0.56100000000000005</v>
      </c>
      <c r="AC10" s="56">
        <v>0.54100000000000004</v>
      </c>
      <c r="AD10" s="56">
        <v>0.79200000000000004</v>
      </c>
      <c r="AE10" s="56">
        <v>0.66200000000000003</v>
      </c>
      <c r="AF10" s="81">
        <v>1.92</v>
      </c>
      <c r="AG10" s="56">
        <v>1.9870000000000001</v>
      </c>
      <c r="AH10" s="56">
        <v>2.0550000000000002</v>
      </c>
      <c r="AI10" s="56">
        <v>2.1509999999999998</v>
      </c>
      <c r="AJ10" s="56">
        <v>2.2189999999999999</v>
      </c>
      <c r="AK10" s="56">
        <v>2.004</v>
      </c>
      <c r="AL10" s="56">
        <v>2.5750000000000002</v>
      </c>
      <c r="AM10" s="56">
        <v>2.6219999999999999</v>
      </c>
      <c r="AO10" s="56">
        <v>1.409</v>
      </c>
      <c r="AP10" s="56">
        <v>1.4259999999999999</v>
      </c>
      <c r="AR10" s="56">
        <v>1.28</v>
      </c>
      <c r="AS10" s="56">
        <v>1.2090000000000001</v>
      </c>
      <c r="AU10" s="56">
        <v>0.73299999999999998</v>
      </c>
      <c r="AV10" s="81">
        <v>0.54</v>
      </c>
      <c r="AX10" s="56">
        <v>0.70699999999999996</v>
      </c>
      <c r="AY10" s="56">
        <v>0.52100000000000002</v>
      </c>
      <c r="BA10" s="56">
        <v>1.8320000000000001</v>
      </c>
      <c r="BB10" s="56">
        <v>1.6879999999999999</v>
      </c>
      <c r="BC10" s="56">
        <v>2.6779999999999999</v>
      </c>
      <c r="BD10" s="81">
        <v>2.16</v>
      </c>
      <c r="BE10" s="56">
        <v>3.0680000000000001</v>
      </c>
      <c r="BF10" s="56">
        <v>2.786</v>
      </c>
      <c r="BH10" s="56">
        <v>1.5469999999999999</v>
      </c>
      <c r="BI10" s="56">
        <v>1.591</v>
      </c>
      <c r="BJ10" s="81">
        <v>2.68</v>
      </c>
      <c r="BK10" s="56">
        <v>2.4780000000000002</v>
      </c>
      <c r="BL10" s="56">
        <v>2.9340000000000002</v>
      </c>
      <c r="BM10" s="56">
        <v>2.8839999999999999</v>
      </c>
    </row>
    <row r="11" spans="1:65" ht="14.25" x14ac:dyDescent="0.2">
      <c r="A11" s="136" t="s">
        <v>49</v>
      </c>
      <c r="B11" s="136"/>
      <c r="C11" s="81">
        <v>11.31</v>
      </c>
      <c r="D11" s="81">
        <v>10.68</v>
      </c>
      <c r="E11" s="110"/>
      <c r="F11" s="56">
        <v>10.8</v>
      </c>
      <c r="G11" s="81">
        <v>10.41</v>
      </c>
      <c r="H11" s="81">
        <v>11.43</v>
      </c>
      <c r="I11" s="56">
        <v>10.17</v>
      </c>
      <c r="J11" s="56">
        <v>9.6790000000000003</v>
      </c>
      <c r="K11" s="81">
        <v>10.29</v>
      </c>
      <c r="L11" s="56">
        <v>9.1069999999999993</v>
      </c>
      <c r="M11" s="56">
        <v>8.7159999999999993</v>
      </c>
      <c r="N11" s="81">
        <v>10.48</v>
      </c>
      <c r="O11" s="121"/>
      <c r="P11" s="56">
        <v>8.7729999999999997</v>
      </c>
      <c r="Q11" s="81">
        <v>8.73</v>
      </c>
      <c r="R11" s="56">
        <v>9.4489999999999998</v>
      </c>
      <c r="S11" s="116"/>
      <c r="T11" s="116"/>
      <c r="U11" s="116"/>
      <c r="V11" s="116"/>
      <c r="W11" s="116"/>
      <c r="X11" s="116"/>
      <c r="Z11" s="81">
        <v>11.27</v>
      </c>
      <c r="AA11" s="81">
        <v>10.78</v>
      </c>
      <c r="AB11" s="56">
        <v>10.96</v>
      </c>
      <c r="AC11" s="81">
        <v>10.83</v>
      </c>
      <c r="AD11" s="81">
        <v>10.75</v>
      </c>
      <c r="AE11" s="56">
        <v>9.9670000000000005</v>
      </c>
      <c r="AF11" s="81">
        <v>10.38</v>
      </c>
      <c r="AG11" s="56">
        <v>10.4</v>
      </c>
      <c r="AH11" s="56">
        <v>9.423</v>
      </c>
      <c r="AI11" s="56">
        <v>9.6940000000000008</v>
      </c>
      <c r="AJ11" s="56">
        <v>9.1219999999999999</v>
      </c>
      <c r="AK11" s="56">
        <v>7.95</v>
      </c>
      <c r="AL11" s="56">
        <v>9.0180000000000007</v>
      </c>
      <c r="AM11" s="56">
        <v>8.4770000000000003</v>
      </c>
      <c r="AO11" s="56">
        <v>11.29</v>
      </c>
      <c r="AP11" s="56">
        <v>10.89</v>
      </c>
      <c r="AR11" s="56">
        <v>10.8</v>
      </c>
      <c r="AS11" s="81">
        <v>10.87</v>
      </c>
      <c r="AU11" s="81">
        <v>10.39</v>
      </c>
      <c r="AV11" s="56">
        <v>9.4429999999999996</v>
      </c>
      <c r="AX11" s="56">
        <v>9.7409999999999997</v>
      </c>
      <c r="AY11" s="81">
        <v>9.2100000000000009</v>
      </c>
      <c r="BA11" s="81">
        <v>12.01</v>
      </c>
      <c r="BB11" s="81">
        <v>11.11</v>
      </c>
      <c r="BC11" s="81">
        <v>10.99</v>
      </c>
      <c r="BD11" s="56">
        <v>9.9320000000000004</v>
      </c>
      <c r="BE11" s="81">
        <v>11.24</v>
      </c>
      <c r="BF11" s="81">
        <v>10.31</v>
      </c>
      <c r="BH11" s="81">
        <v>10.88</v>
      </c>
      <c r="BI11" s="81">
        <v>10.65</v>
      </c>
      <c r="BJ11" s="56">
        <v>10.9</v>
      </c>
      <c r="BK11" s="81">
        <v>10.14</v>
      </c>
      <c r="BL11" s="81">
        <v>10.93</v>
      </c>
      <c r="BM11" s="81">
        <v>10.81</v>
      </c>
    </row>
    <row r="12" spans="1:65" ht="14.25" x14ac:dyDescent="0.2">
      <c r="A12" s="136" t="s">
        <v>51</v>
      </c>
      <c r="B12" s="136"/>
      <c r="C12" s="81" t="s">
        <v>354</v>
      </c>
      <c r="D12" s="81" t="s">
        <v>354</v>
      </c>
      <c r="E12" s="110"/>
      <c r="F12" s="81" t="s">
        <v>354</v>
      </c>
      <c r="G12" s="81" t="s">
        <v>354</v>
      </c>
      <c r="H12" s="81" t="s">
        <v>354</v>
      </c>
      <c r="I12" s="81" t="s">
        <v>354</v>
      </c>
      <c r="J12" s="81" t="s">
        <v>354</v>
      </c>
      <c r="K12" s="81" t="s">
        <v>354</v>
      </c>
      <c r="L12" s="81" t="s">
        <v>354</v>
      </c>
      <c r="M12" s="81" t="s">
        <v>354</v>
      </c>
      <c r="N12" s="81" t="s">
        <v>354</v>
      </c>
      <c r="O12" s="121"/>
      <c r="P12" s="81" t="s">
        <v>354</v>
      </c>
      <c r="Q12" s="81" t="s">
        <v>354</v>
      </c>
      <c r="R12" s="81" t="s">
        <v>354</v>
      </c>
      <c r="S12" s="115"/>
      <c r="T12" s="115"/>
      <c r="U12" s="115"/>
      <c r="V12" s="115"/>
      <c r="W12" s="115"/>
      <c r="X12" s="115"/>
      <c r="Z12" s="81" t="s">
        <v>354</v>
      </c>
      <c r="AA12" s="81" t="s">
        <v>354</v>
      </c>
      <c r="AB12" s="81" t="s">
        <v>354</v>
      </c>
      <c r="AC12" s="81" t="s">
        <v>354</v>
      </c>
      <c r="AD12" s="81" t="s">
        <v>354</v>
      </c>
      <c r="AE12" s="81" t="s">
        <v>354</v>
      </c>
      <c r="AF12" s="81" t="s">
        <v>354</v>
      </c>
      <c r="AG12" s="81" t="s">
        <v>354</v>
      </c>
      <c r="AH12" s="81" t="s">
        <v>354</v>
      </c>
      <c r="AI12" s="81" t="s">
        <v>354</v>
      </c>
      <c r="AJ12" s="81" t="s">
        <v>354</v>
      </c>
      <c r="AK12" s="81" t="s">
        <v>354</v>
      </c>
      <c r="AL12" s="81" t="s">
        <v>354</v>
      </c>
      <c r="AM12" s="81" t="s">
        <v>354</v>
      </c>
      <c r="AO12" s="81" t="s">
        <v>354</v>
      </c>
      <c r="AP12" s="81" t="s">
        <v>354</v>
      </c>
      <c r="AR12" s="81" t="s">
        <v>354</v>
      </c>
      <c r="AS12" s="81" t="s">
        <v>354</v>
      </c>
      <c r="AU12" s="81" t="s">
        <v>354</v>
      </c>
      <c r="AV12" s="81" t="s">
        <v>354</v>
      </c>
      <c r="AX12" s="81" t="s">
        <v>354</v>
      </c>
      <c r="AY12" s="81" t="s">
        <v>354</v>
      </c>
      <c r="BA12" s="81" t="s">
        <v>354</v>
      </c>
      <c r="BB12" s="81" t="s">
        <v>354</v>
      </c>
      <c r="BC12" s="81" t="s">
        <v>354</v>
      </c>
      <c r="BD12" s="81" t="s">
        <v>354</v>
      </c>
      <c r="BE12" s="81" t="s">
        <v>354</v>
      </c>
      <c r="BF12" s="81" t="s">
        <v>354</v>
      </c>
      <c r="BH12" s="81" t="s">
        <v>354</v>
      </c>
      <c r="BI12" s="81" t="s">
        <v>354</v>
      </c>
      <c r="BJ12" s="81" t="s">
        <v>354</v>
      </c>
      <c r="BK12" s="81" t="s">
        <v>354</v>
      </c>
      <c r="BL12" s="81" t="s">
        <v>354</v>
      </c>
      <c r="BM12" s="81" t="s">
        <v>354</v>
      </c>
    </row>
    <row r="13" spans="1:65" ht="14.25" x14ac:dyDescent="0.2">
      <c r="A13" s="136" t="s">
        <v>53</v>
      </c>
      <c r="B13" s="136"/>
      <c r="C13" s="81" t="s">
        <v>355</v>
      </c>
      <c r="D13" s="81" t="s">
        <v>355</v>
      </c>
      <c r="E13" s="110"/>
      <c r="F13" s="81" t="s">
        <v>355</v>
      </c>
      <c r="G13" s="81" t="s">
        <v>355</v>
      </c>
      <c r="H13" s="81" t="s">
        <v>355</v>
      </c>
      <c r="I13" s="81" t="s">
        <v>355</v>
      </c>
      <c r="J13" s="81" t="s">
        <v>355</v>
      </c>
      <c r="K13" s="81" t="s">
        <v>355</v>
      </c>
      <c r="L13" s="81" t="s">
        <v>355</v>
      </c>
      <c r="M13" s="81" t="s">
        <v>355</v>
      </c>
      <c r="N13" s="81" t="s">
        <v>355</v>
      </c>
      <c r="O13" s="121"/>
      <c r="P13" s="81" t="s">
        <v>355</v>
      </c>
      <c r="Q13" s="81" t="s">
        <v>355</v>
      </c>
      <c r="R13" s="81" t="s">
        <v>355</v>
      </c>
      <c r="S13" s="115"/>
      <c r="T13" s="115"/>
      <c r="U13" s="115"/>
      <c r="V13" s="115"/>
      <c r="W13" s="115"/>
      <c r="X13" s="115"/>
      <c r="Z13" s="81" t="s">
        <v>355</v>
      </c>
      <c r="AA13" s="81" t="s">
        <v>355</v>
      </c>
      <c r="AB13" s="81" t="s">
        <v>355</v>
      </c>
      <c r="AC13" s="81" t="s">
        <v>355</v>
      </c>
      <c r="AD13" s="81" t="s">
        <v>355</v>
      </c>
      <c r="AE13" s="81" t="s">
        <v>355</v>
      </c>
      <c r="AF13" s="81" t="s">
        <v>355</v>
      </c>
      <c r="AG13" s="81" t="s">
        <v>355</v>
      </c>
      <c r="AH13" s="81" t="s">
        <v>355</v>
      </c>
      <c r="AI13" s="81" t="s">
        <v>355</v>
      </c>
      <c r="AJ13" s="81" t="s">
        <v>355</v>
      </c>
      <c r="AK13" s="81" t="s">
        <v>355</v>
      </c>
      <c r="AL13" s="81" t="s">
        <v>355</v>
      </c>
      <c r="AM13" s="81" t="s">
        <v>355</v>
      </c>
      <c r="AO13" s="81" t="s">
        <v>355</v>
      </c>
      <c r="AP13" s="81" t="s">
        <v>355</v>
      </c>
      <c r="AR13" s="81" t="s">
        <v>355</v>
      </c>
      <c r="AS13" s="81" t="s">
        <v>355</v>
      </c>
      <c r="AU13" s="81" t="s">
        <v>355</v>
      </c>
      <c r="AV13" s="81" t="s">
        <v>355</v>
      </c>
      <c r="AX13" s="81" t="s">
        <v>355</v>
      </c>
      <c r="AY13" s="81" t="s">
        <v>355</v>
      </c>
      <c r="BA13" s="81" t="s">
        <v>355</v>
      </c>
      <c r="BB13" s="81" t="s">
        <v>355</v>
      </c>
      <c r="BC13" s="81" t="s">
        <v>355</v>
      </c>
      <c r="BD13" s="81" t="s">
        <v>355</v>
      </c>
      <c r="BE13" s="81" t="s">
        <v>355</v>
      </c>
      <c r="BF13" s="81" t="s">
        <v>355</v>
      </c>
      <c r="BH13" s="81" t="s">
        <v>355</v>
      </c>
      <c r="BI13" s="81" t="s">
        <v>355</v>
      </c>
      <c r="BJ13" s="81" t="s">
        <v>355</v>
      </c>
      <c r="BK13" s="81" t="s">
        <v>355</v>
      </c>
      <c r="BL13" s="81" t="s">
        <v>355</v>
      </c>
      <c r="BM13" s="81" t="s">
        <v>355</v>
      </c>
    </row>
    <row r="14" spans="1:65" ht="14.25" x14ac:dyDescent="0.2">
      <c r="A14" s="136" t="s">
        <v>55</v>
      </c>
      <c r="B14" s="136"/>
      <c r="C14" s="81" t="s">
        <v>334</v>
      </c>
      <c r="D14" s="81" t="s">
        <v>334</v>
      </c>
      <c r="E14" s="110"/>
      <c r="F14" s="81" t="s">
        <v>334</v>
      </c>
      <c r="G14" s="81" t="s">
        <v>334</v>
      </c>
      <c r="H14" s="81" t="s">
        <v>334</v>
      </c>
      <c r="I14" s="81" t="s">
        <v>334</v>
      </c>
      <c r="J14" s="81" t="s">
        <v>334</v>
      </c>
      <c r="K14" s="81" t="s">
        <v>334</v>
      </c>
      <c r="L14" s="81" t="s">
        <v>334</v>
      </c>
      <c r="M14" s="81" t="s">
        <v>334</v>
      </c>
      <c r="N14" s="81" t="s">
        <v>334</v>
      </c>
      <c r="O14" s="121"/>
      <c r="P14" s="81" t="s">
        <v>334</v>
      </c>
      <c r="Q14" s="81" t="s">
        <v>334</v>
      </c>
      <c r="R14" s="81" t="s">
        <v>334</v>
      </c>
      <c r="S14" s="115"/>
      <c r="T14" s="115"/>
      <c r="U14" s="115"/>
      <c r="V14" s="115"/>
      <c r="W14" s="115"/>
      <c r="X14" s="115"/>
      <c r="Z14" s="81" t="s">
        <v>334</v>
      </c>
      <c r="AA14" s="81" t="s">
        <v>334</v>
      </c>
      <c r="AB14" s="81" t="s">
        <v>334</v>
      </c>
      <c r="AC14" s="81" t="s">
        <v>334</v>
      </c>
      <c r="AD14" s="81" t="s">
        <v>334</v>
      </c>
      <c r="AE14" s="81" t="s">
        <v>334</v>
      </c>
      <c r="AF14" s="81" t="s">
        <v>334</v>
      </c>
      <c r="AG14" s="81" t="s">
        <v>334</v>
      </c>
      <c r="AH14" s="81" t="s">
        <v>334</v>
      </c>
      <c r="AI14" s="81" t="s">
        <v>334</v>
      </c>
      <c r="AJ14" s="81" t="s">
        <v>334</v>
      </c>
      <c r="AK14" s="81" t="s">
        <v>334</v>
      </c>
      <c r="AL14" s="81" t="s">
        <v>334</v>
      </c>
      <c r="AM14" s="81" t="s">
        <v>334</v>
      </c>
      <c r="AO14" s="81" t="s">
        <v>334</v>
      </c>
      <c r="AP14" s="81" t="s">
        <v>334</v>
      </c>
      <c r="AR14" s="81" t="s">
        <v>334</v>
      </c>
      <c r="AS14" s="81" t="s">
        <v>334</v>
      </c>
      <c r="AU14" s="81" t="s">
        <v>334</v>
      </c>
      <c r="AV14" s="81" t="s">
        <v>334</v>
      </c>
      <c r="AX14" s="81" t="s">
        <v>334</v>
      </c>
      <c r="AY14" s="81" t="s">
        <v>334</v>
      </c>
      <c r="BA14" s="81" t="s">
        <v>334</v>
      </c>
      <c r="BB14" s="81" t="s">
        <v>334</v>
      </c>
      <c r="BC14" s="81" t="s">
        <v>334</v>
      </c>
      <c r="BD14" s="81" t="s">
        <v>334</v>
      </c>
      <c r="BE14" s="81" t="s">
        <v>334</v>
      </c>
      <c r="BF14" s="81" t="s">
        <v>334</v>
      </c>
      <c r="BH14" s="81" t="s">
        <v>334</v>
      </c>
      <c r="BI14" s="81" t="s">
        <v>334</v>
      </c>
      <c r="BJ14" s="81" t="s">
        <v>334</v>
      </c>
      <c r="BK14" s="81" t="s">
        <v>334</v>
      </c>
      <c r="BL14" s="81" t="s">
        <v>334</v>
      </c>
      <c r="BM14" s="81" t="s">
        <v>334</v>
      </c>
    </row>
    <row r="15" spans="1:65" ht="14.25" x14ac:dyDescent="0.2">
      <c r="A15" s="136" t="s">
        <v>57</v>
      </c>
      <c r="B15" s="136"/>
      <c r="C15" s="81" t="s">
        <v>334</v>
      </c>
      <c r="D15" s="81" t="s">
        <v>334</v>
      </c>
      <c r="E15" s="110"/>
      <c r="F15" s="81">
        <v>0.1</v>
      </c>
      <c r="G15" s="81" t="s">
        <v>334</v>
      </c>
      <c r="H15" s="81" t="s">
        <v>334</v>
      </c>
      <c r="I15" s="81" t="s">
        <v>334</v>
      </c>
      <c r="J15" s="81" t="s">
        <v>334</v>
      </c>
      <c r="K15" s="81" t="s">
        <v>334</v>
      </c>
      <c r="L15" s="81" t="s">
        <v>334</v>
      </c>
      <c r="M15" s="81" t="s">
        <v>334</v>
      </c>
      <c r="N15" s="81" t="s">
        <v>334</v>
      </c>
      <c r="O15" s="121"/>
      <c r="P15" s="81" t="s">
        <v>334</v>
      </c>
      <c r="Q15" s="81" t="s">
        <v>334</v>
      </c>
      <c r="R15" s="81" t="s">
        <v>334</v>
      </c>
      <c r="S15" s="115"/>
      <c r="T15" s="115"/>
      <c r="U15" s="115"/>
      <c r="V15" s="115"/>
      <c r="W15" s="115"/>
      <c r="X15" s="115"/>
      <c r="Z15" s="81" t="s">
        <v>334</v>
      </c>
      <c r="AA15" s="81" t="s">
        <v>334</v>
      </c>
      <c r="AB15" s="81" t="s">
        <v>334</v>
      </c>
      <c r="AC15" s="81" t="s">
        <v>334</v>
      </c>
      <c r="AD15" s="81" t="s">
        <v>334</v>
      </c>
      <c r="AE15" s="81" t="s">
        <v>334</v>
      </c>
      <c r="AF15" s="81" t="s">
        <v>334</v>
      </c>
      <c r="AG15" s="81" t="s">
        <v>334</v>
      </c>
      <c r="AH15" s="81" t="s">
        <v>334</v>
      </c>
      <c r="AI15" s="81" t="s">
        <v>334</v>
      </c>
      <c r="AJ15" s="81" t="s">
        <v>334</v>
      </c>
      <c r="AK15" s="81" t="s">
        <v>334</v>
      </c>
      <c r="AL15" s="81" t="s">
        <v>334</v>
      </c>
      <c r="AM15" s="81" t="s">
        <v>334</v>
      </c>
      <c r="AO15" s="81" t="s">
        <v>334</v>
      </c>
      <c r="AP15" s="81" t="s">
        <v>334</v>
      </c>
      <c r="AR15" s="81" t="s">
        <v>334</v>
      </c>
      <c r="AS15" s="81" t="s">
        <v>334</v>
      </c>
      <c r="AU15" s="81" t="s">
        <v>334</v>
      </c>
      <c r="AV15" s="81" t="s">
        <v>334</v>
      </c>
      <c r="AX15" s="81" t="s">
        <v>334</v>
      </c>
      <c r="AY15" s="81" t="s">
        <v>334</v>
      </c>
      <c r="BA15" s="81" t="s">
        <v>334</v>
      </c>
      <c r="BB15" s="81" t="s">
        <v>334</v>
      </c>
      <c r="BC15" s="81" t="s">
        <v>334</v>
      </c>
      <c r="BD15" s="81" t="s">
        <v>334</v>
      </c>
      <c r="BE15" s="81" t="s">
        <v>334</v>
      </c>
      <c r="BF15" s="81" t="s">
        <v>334</v>
      </c>
      <c r="BH15" s="81" t="s">
        <v>334</v>
      </c>
      <c r="BI15" s="81" t="s">
        <v>334</v>
      </c>
      <c r="BJ15" s="81" t="s">
        <v>334</v>
      </c>
      <c r="BK15" s="81" t="s">
        <v>334</v>
      </c>
      <c r="BL15" s="81" t="s">
        <v>334</v>
      </c>
      <c r="BM15" s="81" t="s">
        <v>334</v>
      </c>
    </row>
    <row r="16" spans="1:65" ht="14.25" x14ac:dyDescent="0.2">
      <c r="A16" s="136" t="s">
        <v>59</v>
      </c>
      <c r="B16" s="136"/>
      <c r="C16" s="56">
        <v>5.3650000000000002</v>
      </c>
      <c r="D16" s="56">
        <v>5.3449999999999998</v>
      </c>
      <c r="E16" s="56"/>
      <c r="F16" s="56">
        <v>5.9580000000000002</v>
      </c>
      <c r="G16" s="56">
        <v>5.3929999999999998</v>
      </c>
      <c r="H16" s="56">
        <v>6.4459999999999997</v>
      </c>
      <c r="I16" s="81">
        <v>5.47</v>
      </c>
      <c r="J16" s="56">
        <v>5.4850000000000003</v>
      </c>
      <c r="K16" s="81">
        <v>5.76</v>
      </c>
      <c r="L16" s="56">
        <v>5.8280000000000003</v>
      </c>
      <c r="M16" s="56">
        <v>5.6429999999999998</v>
      </c>
      <c r="N16" s="56">
        <v>7.3159999999999998</v>
      </c>
      <c r="O16" s="56"/>
      <c r="P16" s="56">
        <v>5.9370000000000003</v>
      </c>
      <c r="Q16" s="56">
        <v>6.0330000000000004</v>
      </c>
      <c r="R16" s="81">
        <v>6.48</v>
      </c>
      <c r="S16" s="115"/>
      <c r="T16" s="115"/>
      <c r="U16" s="115"/>
      <c r="V16" s="115"/>
      <c r="W16" s="115"/>
      <c r="X16" s="115"/>
      <c r="Z16" s="56">
        <v>6.0590000000000002</v>
      </c>
      <c r="AA16" s="56">
        <v>5.242</v>
      </c>
      <c r="AB16" s="56">
        <v>6.423</v>
      </c>
      <c r="AC16" s="56">
        <v>5.7190000000000003</v>
      </c>
      <c r="AD16" s="56">
        <v>5.9009999999999998</v>
      </c>
      <c r="AE16" s="56">
        <v>4.7060000000000004</v>
      </c>
      <c r="AF16" s="81">
        <v>5.71</v>
      </c>
      <c r="AG16" s="56">
        <v>5.6</v>
      </c>
      <c r="AH16" s="56">
        <v>7.726</v>
      </c>
      <c r="AI16" s="56">
        <v>5.6769999999999996</v>
      </c>
      <c r="AJ16" s="56">
        <v>6.0170000000000003</v>
      </c>
      <c r="AK16" s="56">
        <v>5.3239999999999998</v>
      </c>
      <c r="AL16" s="56">
        <v>6.2990000000000004</v>
      </c>
      <c r="AM16" s="56">
        <v>5.9640000000000004</v>
      </c>
      <c r="AO16" s="56">
        <v>4.1189999999999998</v>
      </c>
      <c r="AP16" s="56">
        <v>3.9660000000000002</v>
      </c>
      <c r="AR16" s="56">
        <v>3.9140000000000001</v>
      </c>
      <c r="AS16" s="56">
        <v>3.661</v>
      </c>
      <c r="AU16" s="56">
        <v>13.47</v>
      </c>
      <c r="AV16" s="56">
        <v>11</v>
      </c>
      <c r="AX16" s="56">
        <v>11.91</v>
      </c>
      <c r="AY16" s="56">
        <v>9.8480000000000008</v>
      </c>
      <c r="BA16" s="56">
        <v>6.1660000000000004</v>
      </c>
      <c r="BB16" s="56">
        <v>5.9550000000000001</v>
      </c>
      <c r="BC16" s="56">
        <v>6.165</v>
      </c>
      <c r="BD16" s="56">
        <v>5.23</v>
      </c>
      <c r="BE16" s="56">
        <v>6.3650000000000002</v>
      </c>
      <c r="BF16" s="56">
        <v>5.9429999999999996</v>
      </c>
      <c r="BH16" s="56">
        <v>5.8419999999999996</v>
      </c>
      <c r="BI16" s="56">
        <v>5.6829999999999998</v>
      </c>
      <c r="BJ16" s="56">
        <v>6.3479999999999999</v>
      </c>
      <c r="BK16" s="56">
        <v>5.88</v>
      </c>
      <c r="BL16" s="56">
        <v>6.3079999999999998</v>
      </c>
      <c r="BM16" s="56">
        <v>6.1760000000000002</v>
      </c>
    </row>
    <row r="17" spans="1:65" ht="14.25" x14ac:dyDescent="0.2">
      <c r="A17" s="136" t="s">
        <v>170</v>
      </c>
      <c r="B17" s="136"/>
      <c r="C17" s="81" t="s">
        <v>357</v>
      </c>
      <c r="D17" s="81" t="s">
        <v>357</v>
      </c>
      <c r="E17" s="110"/>
      <c r="F17" s="81" t="s">
        <v>357</v>
      </c>
      <c r="G17" s="81" t="s">
        <v>357</v>
      </c>
      <c r="H17" s="81" t="s">
        <v>357</v>
      </c>
      <c r="I17" s="81" t="s">
        <v>357</v>
      </c>
      <c r="J17" s="81" t="s">
        <v>357</v>
      </c>
      <c r="K17" s="81" t="s">
        <v>357</v>
      </c>
      <c r="L17" s="81" t="s">
        <v>357</v>
      </c>
      <c r="M17" s="81" t="s">
        <v>357</v>
      </c>
      <c r="N17" s="81" t="s">
        <v>357</v>
      </c>
      <c r="O17" s="121"/>
      <c r="P17" s="81" t="s">
        <v>357</v>
      </c>
      <c r="Q17" s="81" t="s">
        <v>357</v>
      </c>
      <c r="R17" s="81" t="s">
        <v>357</v>
      </c>
      <c r="S17" s="115"/>
      <c r="T17" s="115"/>
      <c r="U17" s="115"/>
      <c r="V17" s="115"/>
      <c r="W17" s="115"/>
      <c r="X17" s="115"/>
      <c r="Z17" s="81" t="s">
        <v>357</v>
      </c>
      <c r="AA17" s="81" t="s">
        <v>357</v>
      </c>
      <c r="AB17" s="81" t="s">
        <v>357</v>
      </c>
      <c r="AC17" s="81" t="s">
        <v>357</v>
      </c>
      <c r="AD17" s="81" t="s">
        <v>357</v>
      </c>
      <c r="AE17" s="81" t="s">
        <v>357</v>
      </c>
      <c r="AF17" s="81" t="s">
        <v>357</v>
      </c>
      <c r="AG17" s="81" t="s">
        <v>357</v>
      </c>
      <c r="AH17" s="81" t="s">
        <v>357</v>
      </c>
      <c r="AI17" s="81" t="s">
        <v>357</v>
      </c>
      <c r="AJ17" s="49" t="s">
        <v>357</v>
      </c>
      <c r="AK17" s="49" t="s">
        <v>357</v>
      </c>
      <c r="AL17" s="49" t="s">
        <v>357</v>
      </c>
      <c r="AM17" s="49" t="s">
        <v>357</v>
      </c>
      <c r="AO17" s="49" t="s">
        <v>357</v>
      </c>
      <c r="AP17" s="49" t="s">
        <v>357</v>
      </c>
      <c r="AR17" s="49" t="s">
        <v>357</v>
      </c>
      <c r="AS17" s="49" t="s">
        <v>357</v>
      </c>
      <c r="AU17" s="49" t="s">
        <v>357</v>
      </c>
      <c r="AV17" s="49" t="s">
        <v>357</v>
      </c>
      <c r="AX17" s="49" t="s">
        <v>357</v>
      </c>
      <c r="AY17" s="49" t="s">
        <v>357</v>
      </c>
      <c r="BA17" s="49" t="s">
        <v>357</v>
      </c>
      <c r="BB17" s="49" t="s">
        <v>357</v>
      </c>
      <c r="BC17" s="49" t="s">
        <v>357</v>
      </c>
      <c r="BD17" s="49" t="s">
        <v>357</v>
      </c>
      <c r="BE17" s="49" t="s">
        <v>357</v>
      </c>
      <c r="BF17" s="49" t="s">
        <v>357</v>
      </c>
      <c r="BH17" s="49" t="s">
        <v>357</v>
      </c>
      <c r="BI17" s="49" t="s">
        <v>357</v>
      </c>
      <c r="BJ17" s="49" t="s">
        <v>357</v>
      </c>
      <c r="BK17" s="49" t="s">
        <v>357</v>
      </c>
      <c r="BL17" s="49" t="s">
        <v>357</v>
      </c>
      <c r="BM17" s="49" t="s">
        <v>357</v>
      </c>
    </row>
    <row r="18" spans="1:65" ht="14.25" x14ac:dyDescent="0.2">
      <c r="A18" s="136" t="s">
        <v>61</v>
      </c>
      <c r="B18" s="136"/>
      <c r="C18" s="81" t="s">
        <v>359</v>
      </c>
      <c r="D18" s="81" t="s">
        <v>360</v>
      </c>
      <c r="E18" s="110"/>
      <c r="F18" s="81" t="s">
        <v>358</v>
      </c>
      <c r="G18" s="81" t="s">
        <v>361</v>
      </c>
      <c r="H18" s="81" t="s">
        <v>362</v>
      </c>
      <c r="I18" s="81" t="s">
        <v>363</v>
      </c>
      <c r="J18" s="81" t="s">
        <v>364</v>
      </c>
      <c r="K18" s="81" t="s">
        <v>365</v>
      </c>
      <c r="L18" s="81">
        <v>0.52</v>
      </c>
      <c r="M18" s="56">
        <v>0.57799999999999996</v>
      </c>
      <c r="N18" s="56">
        <v>0.623</v>
      </c>
      <c r="O18" s="56"/>
      <c r="P18" s="56">
        <v>0.74299999999999999</v>
      </c>
      <c r="Q18" s="56">
        <v>0.874</v>
      </c>
      <c r="R18" s="81">
        <v>0.94</v>
      </c>
      <c r="S18" s="115"/>
      <c r="T18" s="115"/>
      <c r="U18" s="115"/>
      <c r="V18" s="115"/>
      <c r="W18" s="115"/>
      <c r="X18" s="115"/>
      <c r="Z18" s="81" t="s">
        <v>367</v>
      </c>
      <c r="AA18" s="81" t="s">
        <v>368</v>
      </c>
      <c r="AB18" s="81" t="s">
        <v>369</v>
      </c>
      <c r="AC18" s="81" t="s">
        <v>366</v>
      </c>
      <c r="AD18" s="81" t="s">
        <v>370</v>
      </c>
      <c r="AE18" s="81" t="s">
        <v>372</v>
      </c>
      <c r="AF18" s="81" t="s">
        <v>371</v>
      </c>
      <c r="AG18" s="56">
        <v>0.51500000000000001</v>
      </c>
      <c r="AH18" s="56">
        <v>0.55900000000000005</v>
      </c>
      <c r="AI18" s="56">
        <v>0.55500000000000005</v>
      </c>
      <c r="AJ18" s="56">
        <v>0.65200000000000002</v>
      </c>
      <c r="AK18" s="56">
        <v>0.67700000000000005</v>
      </c>
      <c r="AL18" s="56">
        <v>0.82199999999999995</v>
      </c>
      <c r="AM18" s="81">
        <v>0.77</v>
      </c>
      <c r="AO18" s="81" t="s">
        <v>373</v>
      </c>
      <c r="AP18" s="81" t="s">
        <v>374</v>
      </c>
      <c r="AR18" s="81" t="s">
        <v>375</v>
      </c>
      <c r="AS18" s="81" t="s">
        <v>376</v>
      </c>
      <c r="AU18" s="81" t="s">
        <v>382</v>
      </c>
      <c r="AV18" s="81" t="s">
        <v>383</v>
      </c>
      <c r="AX18" s="81" t="s">
        <v>378</v>
      </c>
      <c r="AY18" s="81" t="s">
        <v>384</v>
      </c>
      <c r="BA18" s="81" t="s">
        <v>377</v>
      </c>
      <c r="BB18" s="81" t="s">
        <v>379</v>
      </c>
      <c r="BC18" s="81" t="s">
        <v>385</v>
      </c>
      <c r="BD18" s="81" t="s">
        <v>386</v>
      </c>
      <c r="BE18" s="81" t="s">
        <v>388</v>
      </c>
      <c r="BF18" s="81" t="s">
        <v>391</v>
      </c>
      <c r="BH18" s="81" t="s">
        <v>380</v>
      </c>
      <c r="BI18" s="81" t="s">
        <v>381</v>
      </c>
      <c r="BJ18" s="81" t="s">
        <v>385</v>
      </c>
      <c r="BK18" s="81" t="s">
        <v>387</v>
      </c>
      <c r="BL18" s="81" t="s">
        <v>389</v>
      </c>
      <c r="BM18" s="81" t="s">
        <v>390</v>
      </c>
    </row>
    <row r="19" spans="1:65" ht="14.25" x14ac:dyDescent="0.2">
      <c r="A19" s="136" t="s">
        <v>63</v>
      </c>
      <c r="B19" s="136"/>
      <c r="C19" s="81" t="s">
        <v>334</v>
      </c>
      <c r="D19" s="81" t="s">
        <v>334</v>
      </c>
      <c r="E19" s="110"/>
      <c r="F19" s="81" t="s">
        <v>334</v>
      </c>
      <c r="G19" s="81" t="s">
        <v>334</v>
      </c>
      <c r="H19" s="81" t="s">
        <v>334</v>
      </c>
      <c r="I19" s="81" t="s">
        <v>334</v>
      </c>
      <c r="J19" s="81" t="s">
        <v>334</v>
      </c>
      <c r="K19" s="81" t="s">
        <v>334</v>
      </c>
      <c r="L19" s="81" t="s">
        <v>334</v>
      </c>
      <c r="M19" s="81" t="s">
        <v>334</v>
      </c>
      <c r="N19" s="81" t="s">
        <v>334</v>
      </c>
      <c r="O19" s="121"/>
      <c r="P19" s="81" t="s">
        <v>334</v>
      </c>
      <c r="Q19" s="81" t="s">
        <v>334</v>
      </c>
      <c r="R19" s="81" t="s">
        <v>334</v>
      </c>
      <c r="S19" s="115"/>
      <c r="T19" s="115"/>
      <c r="U19" s="115"/>
      <c r="V19" s="115"/>
      <c r="W19" s="115"/>
      <c r="X19" s="115"/>
      <c r="Z19" s="81" t="s">
        <v>334</v>
      </c>
      <c r="AA19" s="81" t="s">
        <v>334</v>
      </c>
      <c r="AB19" s="81" t="s">
        <v>334</v>
      </c>
      <c r="AC19" s="81" t="s">
        <v>334</v>
      </c>
      <c r="AD19" s="81" t="s">
        <v>334</v>
      </c>
      <c r="AE19" s="81" t="s">
        <v>334</v>
      </c>
      <c r="AF19" s="81" t="s">
        <v>334</v>
      </c>
      <c r="AG19" s="81" t="s">
        <v>334</v>
      </c>
      <c r="AH19" s="81" t="s">
        <v>334</v>
      </c>
      <c r="AI19" s="81" t="s">
        <v>334</v>
      </c>
      <c r="AJ19" s="81" t="s">
        <v>334</v>
      </c>
      <c r="AK19" s="81" t="s">
        <v>334</v>
      </c>
      <c r="AL19" s="81" t="s">
        <v>334</v>
      </c>
      <c r="AM19" s="81" t="s">
        <v>334</v>
      </c>
      <c r="AO19" s="81" t="s">
        <v>334</v>
      </c>
      <c r="AP19" s="81" t="s">
        <v>334</v>
      </c>
      <c r="AR19" s="81" t="s">
        <v>334</v>
      </c>
      <c r="AS19" s="81" t="s">
        <v>334</v>
      </c>
      <c r="AU19" s="81" t="s">
        <v>334</v>
      </c>
      <c r="AV19" s="81" t="s">
        <v>334</v>
      </c>
      <c r="AX19" s="81" t="s">
        <v>334</v>
      </c>
      <c r="AY19" s="81" t="s">
        <v>334</v>
      </c>
      <c r="BA19" s="81" t="s">
        <v>334</v>
      </c>
      <c r="BB19" s="81" t="s">
        <v>334</v>
      </c>
      <c r="BC19" s="81" t="s">
        <v>392</v>
      </c>
      <c r="BD19" s="81" t="s">
        <v>394</v>
      </c>
      <c r="BE19" s="81" t="s">
        <v>395</v>
      </c>
      <c r="BF19" s="81" t="s">
        <v>396</v>
      </c>
      <c r="BH19" s="81" t="s">
        <v>334</v>
      </c>
      <c r="BI19" s="81" t="s">
        <v>334</v>
      </c>
      <c r="BJ19" s="81" t="s">
        <v>393</v>
      </c>
      <c r="BK19" s="81" t="s">
        <v>393</v>
      </c>
      <c r="BL19" s="81" t="s">
        <v>359</v>
      </c>
      <c r="BM19" s="81" t="s">
        <v>359</v>
      </c>
    </row>
    <row r="20" spans="1:65" ht="14.25" x14ac:dyDescent="0.2">
      <c r="A20" s="136" t="s">
        <v>65</v>
      </c>
      <c r="B20" s="136"/>
      <c r="C20" s="81" t="s">
        <v>354</v>
      </c>
      <c r="D20" s="81" t="s">
        <v>354</v>
      </c>
      <c r="E20" s="110"/>
      <c r="F20" s="81" t="s">
        <v>354</v>
      </c>
      <c r="G20" s="81" t="s">
        <v>354</v>
      </c>
      <c r="H20" s="81" t="s">
        <v>354</v>
      </c>
      <c r="I20" s="81" t="s">
        <v>354</v>
      </c>
      <c r="J20" s="81" t="s">
        <v>354</v>
      </c>
      <c r="K20" s="81" t="s">
        <v>354</v>
      </c>
      <c r="L20" s="81" t="s">
        <v>354</v>
      </c>
      <c r="M20" s="81" t="s">
        <v>354</v>
      </c>
      <c r="N20" s="81" t="s">
        <v>354</v>
      </c>
      <c r="O20" s="121"/>
      <c r="P20" s="81" t="s">
        <v>354</v>
      </c>
      <c r="Q20" s="81" t="s">
        <v>354</v>
      </c>
      <c r="R20" s="81" t="s">
        <v>397</v>
      </c>
      <c r="S20" s="115"/>
      <c r="T20" s="115"/>
      <c r="U20" s="115"/>
      <c r="V20" s="115"/>
      <c r="W20" s="115"/>
      <c r="X20" s="115"/>
      <c r="Z20" s="81" t="s">
        <v>354</v>
      </c>
      <c r="AA20" s="81" t="s">
        <v>354</v>
      </c>
      <c r="AB20" s="81" t="s">
        <v>354</v>
      </c>
      <c r="AC20" s="81" t="s">
        <v>354</v>
      </c>
      <c r="AD20" s="81" t="s">
        <v>354</v>
      </c>
      <c r="AE20" s="81" t="s">
        <v>354</v>
      </c>
      <c r="AF20" s="81" t="s">
        <v>354</v>
      </c>
      <c r="AG20" s="81" t="s">
        <v>354</v>
      </c>
      <c r="AH20" s="81" t="s">
        <v>354</v>
      </c>
      <c r="AI20" s="81" t="s">
        <v>354</v>
      </c>
      <c r="AJ20" s="81" t="s">
        <v>354</v>
      </c>
      <c r="AK20" s="81" t="s">
        <v>354</v>
      </c>
      <c r="AL20" s="81" t="s">
        <v>354</v>
      </c>
      <c r="AM20" s="81" t="s">
        <v>354</v>
      </c>
      <c r="AO20" s="81" t="s">
        <v>354</v>
      </c>
      <c r="AP20" s="81" t="s">
        <v>354</v>
      </c>
      <c r="AR20" s="81" t="s">
        <v>354</v>
      </c>
      <c r="AS20" s="81" t="s">
        <v>354</v>
      </c>
      <c r="AU20" s="81" t="s">
        <v>354</v>
      </c>
      <c r="AV20" s="81" t="s">
        <v>354</v>
      </c>
      <c r="AX20" s="81" t="s">
        <v>354</v>
      </c>
      <c r="AY20" s="81" t="s">
        <v>354</v>
      </c>
      <c r="BA20" s="81" t="s">
        <v>354</v>
      </c>
      <c r="BB20" s="81" t="s">
        <v>354</v>
      </c>
      <c r="BC20" s="81" t="s">
        <v>354</v>
      </c>
      <c r="BD20" s="81" t="s">
        <v>354</v>
      </c>
      <c r="BE20" s="81" t="s">
        <v>354</v>
      </c>
      <c r="BF20" s="81" t="s">
        <v>354</v>
      </c>
      <c r="BH20" s="81" t="s">
        <v>354</v>
      </c>
      <c r="BI20" s="81" t="s">
        <v>354</v>
      </c>
      <c r="BJ20" s="81" t="s">
        <v>354</v>
      </c>
      <c r="BK20" s="81" t="s">
        <v>397</v>
      </c>
      <c r="BL20" s="81" t="s">
        <v>354</v>
      </c>
      <c r="BM20" s="81" t="s">
        <v>354</v>
      </c>
    </row>
    <row r="21" spans="1:65" ht="14.25" x14ac:dyDescent="0.2">
      <c r="A21" s="136" t="s">
        <v>67</v>
      </c>
      <c r="B21" s="136"/>
      <c r="C21" s="81">
        <v>26.56</v>
      </c>
      <c r="D21" s="81">
        <v>25.13</v>
      </c>
      <c r="E21" s="110"/>
      <c r="F21" s="81">
        <v>26.25</v>
      </c>
      <c r="G21" s="81">
        <v>25.29</v>
      </c>
      <c r="H21" s="81">
        <v>28.47</v>
      </c>
      <c r="I21" s="81">
        <v>25.69</v>
      </c>
      <c r="J21" s="56">
        <v>24.8</v>
      </c>
      <c r="K21" s="81">
        <v>26.33</v>
      </c>
      <c r="L21" s="81">
        <v>25.01</v>
      </c>
      <c r="M21" s="81">
        <v>24.25</v>
      </c>
      <c r="N21" s="81">
        <v>28.27</v>
      </c>
      <c r="O21" s="121"/>
      <c r="P21" s="81">
        <v>25.47</v>
      </c>
      <c r="Q21" s="81">
        <v>25.98</v>
      </c>
      <c r="R21" s="81">
        <v>27.58</v>
      </c>
      <c r="S21" s="115"/>
      <c r="T21" s="115"/>
      <c r="U21" s="115"/>
      <c r="V21" s="115"/>
      <c r="W21" s="115"/>
      <c r="X21" s="115"/>
      <c r="Z21" s="81">
        <v>28.19</v>
      </c>
      <c r="AA21" s="81">
        <v>26.79</v>
      </c>
      <c r="AB21" s="81">
        <v>27.84</v>
      </c>
      <c r="AC21" s="81">
        <v>27.36</v>
      </c>
      <c r="AD21" s="81">
        <v>27.86</v>
      </c>
      <c r="AE21" s="81">
        <v>24.47</v>
      </c>
      <c r="AF21" s="81">
        <v>26.94</v>
      </c>
      <c r="AG21" s="56">
        <v>27</v>
      </c>
      <c r="AH21" s="81">
        <v>26.01</v>
      </c>
      <c r="AI21" s="81">
        <v>26.42</v>
      </c>
      <c r="AJ21" s="81">
        <v>26.25</v>
      </c>
      <c r="AK21" s="81">
        <v>23.64</v>
      </c>
      <c r="AL21" s="81">
        <v>26.24</v>
      </c>
      <c r="AM21" s="81">
        <v>25.32</v>
      </c>
      <c r="AO21" s="81">
        <v>26.56</v>
      </c>
      <c r="AP21" s="81">
        <v>25.79</v>
      </c>
      <c r="AR21" s="56">
        <v>25.9</v>
      </c>
      <c r="AS21" s="81">
        <v>25.53</v>
      </c>
      <c r="AU21" s="81">
        <v>27.99</v>
      </c>
      <c r="AV21" s="81">
        <v>24.76</v>
      </c>
      <c r="AX21" s="81">
        <v>27.42</v>
      </c>
      <c r="AY21" s="81">
        <v>24.63</v>
      </c>
      <c r="BA21" s="81">
        <v>29.06</v>
      </c>
      <c r="BB21" s="81">
        <v>27.43</v>
      </c>
      <c r="BC21" s="56">
        <v>28.4</v>
      </c>
      <c r="BD21" s="81">
        <v>25.11</v>
      </c>
      <c r="BE21" s="81">
        <v>29.27</v>
      </c>
      <c r="BF21" s="81">
        <v>26.97</v>
      </c>
      <c r="BH21" s="81">
        <v>27.42</v>
      </c>
      <c r="BI21" s="81">
        <v>26.82</v>
      </c>
      <c r="BJ21" s="81">
        <v>29.14</v>
      </c>
      <c r="BK21" s="81">
        <v>26.54</v>
      </c>
      <c r="BL21" s="81">
        <v>28.75</v>
      </c>
      <c r="BM21" s="56">
        <v>28.5</v>
      </c>
    </row>
    <row r="22" spans="1:65" ht="14.25" x14ac:dyDescent="0.2">
      <c r="A22" s="136" t="s">
        <v>69</v>
      </c>
      <c r="B22" s="136"/>
      <c r="C22" s="81" t="s">
        <v>354</v>
      </c>
      <c r="D22" s="81" t="s">
        <v>354</v>
      </c>
      <c r="E22" s="110"/>
      <c r="F22" s="81" t="s">
        <v>354</v>
      </c>
      <c r="G22" s="81" t="s">
        <v>354</v>
      </c>
      <c r="H22" s="81" t="s">
        <v>354</v>
      </c>
      <c r="I22" s="81" t="s">
        <v>354</v>
      </c>
      <c r="J22" s="81" t="s">
        <v>354</v>
      </c>
      <c r="K22" s="81" t="s">
        <v>354</v>
      </c>
      <c r="L22" s="81" t="s">
        <v>354</v>
      </c>
      <c r="M22" s="81" t="s">
        <v>354</v>
      </c>
      <c r="N22" s="81" t="s">
        <v>354</v>
      </c>
      <c r="O22" s="121"/>
      <c r="P22" s="81" t="s">
        <v>354</v>
      </c>
      <c r="Q22" s="81" t="s">
        <v>354</v>
      </c>
      <c r="R22" s="81" t="s">
        <v>354</v>
      </c>
      <c r="S22" s="115"/>
      <c r="T22" s="115"/>
      <c r="U22" s="115"/>
      <c r="V22" s="115"/>
      <c r="W22" s="115"/>
      <c r="X22" s="115"/>
      <c r="Z22" s="81" t="s">
        <v>354</v>
      </c>
      <c r="AA22" s="81" t="s">
        <v>354</v>
      </c>
      <c r="AB22" s="81" t="s">
        <v>354</v>
      </c>
      <c r="AC22" s="81" t="s">
        <v>354</v>
      </c>
      <c r="AD22" s="81" t="s">
        <v>354</v>
      </c>
      <c r="AE22" s="81" t="s">
        <v>354</v>
      </c>
      <c r="AF22" s="81" t="s">
        <v>354</v>
      </c>
      <c r="AG22" s="81" t="s">
        <v>354</v>
      </c>
      <c r="AH22" s="81" t="s">
        <v>354</v>
      </c>
      <c r="AI22" s="81" t="s">
        <v>354</v>
      </c>
      <c r="AJ22" s="81" t="s">
        <v>354</v>
      </c>
      <c r="AK22" s="81" t="s">
        <v>354</v>
      </c>
      <c r="AL22" s="81" t="s">
        <v>354</v>
      </c>
      <c r="AM22" s="81" t="s">
        <v>354</v>
      </c>
      <c r="AO22" s="81" t="s">
        <v>354</v>
      </c>
      <c r="AP22" s="81" t="s">
        <v>354</v>
      </c>
      <c r="AR22" s="81" t="s">
        <v>354</v>
      </c>
      <c r="AS22" s="81" t="s">
        <v>354</v>
      </c>
      <c r="AU22" s="81" t="s">
        <v>354</v>
      </c>
      <c r="AV22" s="81" t="s">
        <v>354</v>
      </c>
      <c r="AX22" s="81" t="s">
        <v>354</v>
      </c>
      <c r="AY22" s="81" t="s">
        <v>354</v>
      </c>
      <c r="BA22" s="81" t="s">
        <v>354</v>
      </c>
      <c r="BB22" s="81" t="s">
        <v>354</v>
      </c>
      <c r="BC22" s="81" t="s">
        <v>354</v>
      </c>
      <c r="BD22" s="81" t="s">
        <v>354</v>
      </c>
      <c r="BE22" s="81" t="s">
        <v>354</v>
      </c>
      <c r="BF22" s="81" t="s">
        <v>354</v>
      </c>
      <c r="BH22" s="81" t="s">
        <v>354</v>
      </c>
      <c r="BI22" s="81" t="s">
        <v>354</v>
      </c>
      <c r="BJ22" s="81" t="s">
        <v>354</v>
      </c>
      <c r="BK22" s="81" t="s">
        <v>354</v>
      </c>
      <c r="BL22" s="81" t="s">
        <v>354</v>
      </c>
      <c r="BM22" s="81" t="s">
        <v>354</v>
      </c>
    </row>
    <row r="23" spans="1:65" ht="14.25" x14ac:dyDescent="0.2">
      <c r="A23" s="136" t="s">
        <v>71</v>
      </c>
      <c r="B23" s="136"/>
      <c r="C23" s="81">
        <v>11.42</v>
      </c>
      <c r="D23" s="81">
        <v>11.12</v>
      </c>
      <c r="E23" s="110"/>
      <c r="F23" s="56">
        <v>8.9710000000000001</v>
      </c>
      <c r="G23" s="56">
        <v>9.5540000000000003</v>
      </c>
      <c r="H23" s="56">
        <v>7.806</v>
      </c>
      <c r="I23" s="56">
        <v>7.1660000000000004</v>
      </c>
      <c r="J23" s="56">
        <v>3.0489999999999999</v>
      </c>
      <c r="K23" s="56">
        <v>1.627</v>
      </c>
      <c r="L23" s="56">
        <v>0.91100000000000003</v>
      </c>
      <c r="M23" s="56">
        <v>0.51600000000000001</v>
      </c>
      <c r="N23" s="56">
        <v>1.38</v>
      </c>
      <c r="O23" s="56"/>
      <c r="P23" s="81">
        <v>0.41</v>
      </c>
      <c r="Q23" s="56">
        <v>0.13900000000000001</v>
      </c>
      <c r="R23" s="56">
        <v>0.158</v>
      </c>
      <c r="S23" s="116"/>
      <c r="T23" s="116"/>
      <c r="U23" s="116"/>
      <c r="V23" s="116"/>
      <c r="W23" s="116"/>
      <c r="X23" s="116"/>
      <c r="Z23" s="81">
        <v>11.32</v>
      </c>
      <c r="AA23" s="81">
        <v>11.29</v>
      </c>
      <c r="AB23" s="56">
        <v>9.6010000000000009</v>
      </c>
      <c r="AC23" s="81">
        <v>10.34</v>
      </c>
      <c r="AD23" s="81">
        <v>8.91</v>
      </c>
      <c r="AE23" s="56">
        <v>8.9719999999999995</v>
      </c>
      <c r="AF23" s="56">
        <v>1.0329999999999999</v>
      </c>
      <c r="AG23" s="56">
        <v>1.008</v>
      </c>
      <c r="AH23" s="56">
        <v>0.66300000000000003</v>
      </c>
      <c r="AI23" s="81">
        <v>0.87</v>
      </c>
      <c r="AJ23" s="56">
        <v>0.64300000000000002</v>
      </c>
      <c r="AK23" s="56">
        <v>0.46500000000000002</v>
      </c>
      <c r="AL23" s="56">
        <v>0.11600000000000001</v>
      </c>
      <c r="AM23" s="56">
        <v>0.106</v>
      </c>
      <c r="AO23" s="56">
        <v>4.2030000000000003</v>
      </c>
      <c r="AP23" s="56">
        <v>4.0069999999999997</v>
      </c>
      <c r="AR23" s="56">
        <v>5.444</v>
      </c>
      <c r="AS23" s="56">
        <v>5.4009999999999998</v>
      </c>
      <c r="AU23" s="56">
        <v>7.8109999999999999</v>
      </c>
      <c r="AV23" s="56">
        <v>8.2170000000000005</v>
      </c>
      <c r="AX23" s="56">
        <v>7.8550000000000004</v>
      </c>
      <c r="AY23" s="56">
        <v>8.0109999999999992</v>
      </c>
      <c r="BA23" s="56">
        <v>4.0090000000000003</v>
      </c>
      <c r="BB23" s="56">
        <v>4.0330000000000004</v>
      </c>
      <c r="BC23" s="56">
        <v>1.038</v>
      </c>
      <c r="BD23" s="56">
        <v>0.89100000000000001</v>
      </c>
      <c r="BE23" s="56">
        <v>0.378</v>
      </c>
      <c r="BF23" s="56">
        <v>0.39400000000000002</v>
      </c>
      <c r="BH23" s="56">
        <v>4.5119999999999996</v>
      </c>
      <c r="BI23" s="56">
        <v>4.32</v>
      </c>
      <c r="BJ23" s="56">
        <v>1.008</v>
      </c>
      <c r="BK23" s="56">
        <v>0.91200000000000003</v>
      </c>
      <c r="BL23" s="56">
        <v>0.432</v>
      </c>
      <c r="BM23" s="56">
        <v>0.45400000000000001</v>
      </c>
    </row>
    <row r="24" spans="1:65" ht="14.25" x14ac:dyDescent="0.2">
      <c r="A24" s="136" t="s">
        <v>73</v>
      </c>
      <c r="B24" s="136"/>
      <c r="C24" s="81" t="s">
        <v>354</v>
      </c>
      <c r="D24" s="81" t="s">
        <v>354</v>
      </c>
      <c r="E24" s="110"/>
      <c r="F24" s="81" t="s">
        <v>354</v>
      </c>
      <c r="G24" s="81" t="s">
        <v>354</v>
      </c>
      <c r="H24" s="81" t="s">
        <v>354</v>
      </c>
      <c r="I24" s="81" t="s">
        <v>354</v>
      </c>
      <c r="J24" s="81" t="s">
        <v>354</v>
      </c>
      <c r="K24" s="81" t="s">
        <v>354</v>
      </c>
      <c r="L24" s="81" t="s">
        <v>354</v>
      </c>
      <c r="M24" s="81" t="s">
        <v>354</v>
      </c>
      <c r="N24" s="81" t="s">
        <v>354</v>
      </c>
      <c r="O24" s="121"/>
      <c r="P24" s="81" t="s">
        <v>354</v>
      </c>
      <c r="Q24" s="81" t="s">
        <v>354</v>
      </c>
      <c r="R24" s="81" t="s">
        <v>354</v>
      </c>
      <c r="S24" s="115"/>
      <c r="T24" s="115"/>
      <c r="U24" s="115"/>
      <c r="V24" s="115"/>
      <c r="W24" s="115"/>
      <c r="X24" s="115"/>
      <c r="Z24" s="81" t="s">
        <v>354</v>
      </c>
      <c r="AA24" s="81" t="s">
        <v>354</v>
      </c>
      <c r="AB24" s="81" t="s">
        <v>354</v>
      </c>
      <c r="AC24" s="81" t="s">
        <v>354</v>
      </c>
      <c r="AD24" s="81" t="s">
        <v>354</v>
      </c>
      <c r="AE24" s="81" t="s">
        <v>354</v>
      </c>
      <c r="AF24" s="81" t="s">
        <v>354</v>
      </c>
      <c r="AG24" s="81" t="s">
        <v>354</v>
      </c>
      <c r="AH24" s="81" t="s">
        <v>354</v>
      </c>
      <c r="AI24" s="81" t="s">
        <v>354</v>
      </c>
      <c r="AJ24" s="81" t="s">
        <v>354</v>
      </c>
      <c r="AK24" s="81" t="s">
        <v>354</v>
      </c>
      <c r="AL24" s="81" t="s">
        <v>354</v>
      </c>
      <c r="AM24" s="81" t="s">
        <v>354</v>
      </c>
      <c r="AO24" s="81" t="s">
        <v>354</v>
      </c>
      <c r="AP24" s="81" t="s">
        <v>354</v>
      </c>
      <c r="AR24" s="81" t="s">
        <v>354</v>
      </c>
      <c r="AS24" s="81" t="s">
        <v>354</v>
      </c>
      <c r="AU24" s="81" t="s">
        <v>354</v>
      </c>
      <c r="AV24" s="81" t="s">
        <v>354</v>
      </c>
      <c r="AX24" s="81" t="s">
        <v>354</v>
      </c>
      <c r="AY24" s="81" t="s">
        <v>354</v>
      </c>
      <c r="BA24" s="81" t="s">
        <v>354</v>
      </c>
      <c r="BB24" s="81" t="s">
        <v>354</v>
      </c>
      <c r="BC24" s="81" t="s">
        <v>354</v>
      </c>
      <c r="BD24" s="81" t="s">
        <v>354</v>
      </c>
      <c r="BE24" s="81" t="s">
        <v>354</v>
      </c>
      <c r="BF24" s="81" t="s">
        <v>354</v>
      </c>
      <c r="BH24" s="81" t="s">
        <v>354</v>
      </c>
      <c r="BI24" s="81" t="s">
        <v>354</v>
      </c>
      <c r="BJ24" s="81" t="s">
        <v>354</v>
      </c>
      <c r="BK24" s="81" t="s">
        <v>354</v>
      </c>
      <c r="BL24" s="81" t="s">
        <v>354</v>
      </c>
      <c r="BM24" s="81" t="s">
        <v>354</v>
      </c>
    </row>
    <row r="25" spans="1:65" ht="14.25" x14ac:dyDescent="0.2">
      <c r="A25" s="136" t="s">
        <v>75</v>
      </c>
      <c r="B25" s="136"/>
      <c r="C25" s="81" t="s">
        <v>334</v>
      </c>
      <c r="D25" s="81" t="s">
        <v>334</v>
      </c>
      <c r="E25" s="110"/>
      <c r="F25" s="81" t="s">
        <v>334</v>
      </c>
      <c r="G25" s="81" t="s">
        <v>334</v>
      </c>
      <c r="H25" s="81" t="s">
        <v>334</v>
      </c>
      <c r="I25" s="81" t="s">
        <v>334</v>
      </c>
      <c r="J25" s="81" t="s">
        <v>334</v>
      </c>
      <c r="K25" s="81" t="s">
        <v>334</v>
      </c>
      <c r="L25" s="81" t="s">
        <v>334</v>
      </c>
      <c r="M25" s="81" t="s">
        <v>334</v>
      </c>
      <c r="N25" s="81" t="s">
        <v>334</v>
      </c>
      <c r="O25" s="121"/>
      <c r="P25" s="81" t="s">
        <v>334</v>
      </c>
      <c r="Q25" s="81" t="s">
        <v>334</v>
      </c>
      <c r="R25" s="81" t="s">
        <v>334</v>
      </c>
      <c r="S25" s="115"/>
      <c r="T25" s="115"/>
      <c r="U25" s="115"/>
      <c r="V25" s="115"/>
      <c r="W25" s="115"/>
      <c r="X25" s="115"/>
      <c r="Z25" s="81" t="s">
        <v>334</v>
      </c>
      <c r="AA25" s="81" t="s">
        <v>334</v>
      </c>
      <c r="AB25" s="81" t="s">
        <v>334</v>
      </c>
      <c r="AC25" s="81" t="s">
        <v>334</v>
      </c>
      <c r="AD25" s="81" t="s">
        <v>334</v>
      </c>
      <c r="AE25" s="81" t="s">
        <v>334</v>
      </c>
      <c r="AF25" s="81" t="s">
        <v>334</v>
      </c>
      <c r="AG25" s="81" t="s">
        <v>334</v>
      </c>
      <c r="AH25" s="81" t="s">
        <v>334</v>
      </c>
      <c r="AI25" s="81" t="s">
        <v>334</v>
      </c>
      <c r="AJ25" s="81" t="s">
        <v>334</v>
      </c>
      <c r="AK25" s="81" t="s">
        <v>334</v>
      </c>
      <c r="AL25" s="81" t="s">
        <v>334</v>
      </c>
      <c r="AM25" s="81" t="s">
        <v>334</v>
      </c>
      <c r="AO25" s="81" t="s">
        <v>334</v>
      </c>
      <c r="AP25" s="81" t="s">
        <v>334</v>
      </c>
      <c r="AR25" s="81" t="s">
        <v>334</v>
      </c>
      <c r="AS25" s="81" t="s">
        <v>334</v>
      </c>
      <c r="AU25" s="81" t="s">
        <v>334</v>
      </c>
      <c r="AV25" s="81" t="s">
        <v>334</v>
      </c>
      <c r="AX25" s="81" t="s">
        <v>334</v>
      </c>
      <c r="AY25" s="81" t="s">
        <v>334</v>
      </c>
      <c r="BA25" s="81" t="s">
        <v>334</v>
      </c>
      <c r="BB25" s="81" t="s">
        <v>334</v>
      </c>
      <c r="BC25" s="81" t="s">
        <v>334</v>
      </c>
      <c r="BD25" s="81" t="s">
        <v>334</v>
      </c>
      <c r="BE25" s="81" t="s">
        <v>334</v>
      </c>
      <c r="BF25" s="81" t="s">
        <v>334</v>
      </c>
      <c r="BH25" s="81" t="s">
        <v>334</v>
      </c>
      <c r="BI25" s="81" t="s">
        <v>334</v>
      </c>
      <c r="BJ25" s="81" t="s">
        <v>334</v>
      </c>
      <c r="BK25" s="81" t="s">
        <v>334</v>
      </c>
      <c r="BL25" s="81" t="s">
        <v>334</v>
      </c>
      <c r="BM25" s="81" t="s">
        <v>334</v>
      </c>
    </row>
    <row r="26" spans="1:65" ht="14.25" x14ac:dyDescent="0.2">
      <c r="A26" s="136" t="s">
        <v>158</v>
      </c>
      <c r="B26" s="136"/>
      <c r="C26" s="81" t="s">
        <v>399</v>
      </c>
      <c r="D26" s="81" t="s">
        <v>356</v>
      </c>
      <c r="E26" s="110"/>
      <c r="F26" s="81" t="s">
        <v>398</v>
      </c>
      <c r="G26" s="81" t="s">
        <v>400</v>
      </c>
      <c r="H26" s="81" t="s">
        <v>401</v>
      </c>
      <c r="I26" s="81" t="s">
        <v>402</v>
      </c>
      <c r="J26" s="81" t="s">
        <v>377</v>
      </c>
      <c r="K26" s="81" t="s">
        <v>404</v>
      </c>
      <c r="L26" s="81" t="s">
        <v>405</v>
      </c>
      <c r="M26" s="81" t="s">
        <v>403</v>
      </c>
      <c r="N26" s="81" t="s">
        <v>406</v>
      </c>
      <c r="O26" s="121"/>
      <c r="P26" s="81" t="s">
        <v>407</v>
      </c>
      <c r="Q26" s="81" t="s">
        <v>408</v>
      </c>
      <c r="R26" s="81" t="s">
        <v>410</v>
      </c>
      <c r="S26" s="115"/>
      <c r="T26" s="115"/>
      <c r="U26" s="115"/>
      <c r="V26" s="115"/>
      <c r="W26" s="115"/>
      <c r="X26" s="115"/>
      <c r="Z26" s="81" t="s">
        <v>372</v>
      </c>
      <c r="AA26" s="81" t="s">
        <v>411</v>
      </c>
      <c r="AB26" s="81" t="s">
        <v>412</v>
      </c>
      <c r="AC26" s="81" t="s">
        <v>409</v>
      </c>
      <c r="AD26" s="81" t="s">
        <v>413</v>
      </c>
      <c r="AE26" s="81" t="s">
        <v>415</v>
      </c>
      <c r="AF26" s="81" t="s">
        <v>414</v>
      </c>
      <c r="AG26" s="81" t="s">
        <v>416</v>
      </c>
      <c r="AH26" s="81" t="s">
        <v>417</v>
      </c>
      <c r="AI26" s="81" t="s">
        <v>418</v>
      </c>
      <c r="AJ26" s="81" t="s">
        <v>419</v>
      </c>
      <c r="AK26" s="81" t="s">
        <v>420</v>
      </c>
      <c r="AL26" s="81" t="s">
        <v>421</v>
      </c>
      <c r="AM26" s="81" t="s">
        <v>422</v>
      </c>
      <c r="AO26" s="81" t="s">
        <v>356</v>
      </c>
      <c r="AP26" s="81" t="s">
        <v>356</v>
      </c>
      <c r="AR26" s="81" t="s">
        <v>356</v>
      </c>
      <c r="AS26" s="81" t="s">
        <v>356</v>
      </c>
      <c r="AU26" s="81" t="s">
        <v>424</v>
      </c>
      <c r="AV26" s="81" t="s">
        <v>425</v>
      </c>
      <c r="AX26" s="81" t="s">
        <v>423</v>
      </c>
      <c r="AY26" s="81" t="s">
        <v>426</v>
      </c>
      <c r="BA26" s="81" t="s">
        <v>356</v>
      </c>
      <c r="BB26" s="81" t="s">
        <v>356</v>
      </c>
      <c r="BC26" s="81" t="s">
        <v>427</v>
      </c>
      <c r="BD26" s="81" t="s">
        <v>429</v>
      </c>
      <c r="BE26" s="81" t="s">
        <v>373</v>
      </c>
      <c r="BF26" s="81" t="s">
        <v>433</v>
      </c>
      <c r="BH26" s="81" t="s">
        <v>356</v>
      </c>
      <c r="BI26" s="81" t="s">
        <v>356</v>
      </c>
      <c r="BJ26" s="81" t="s">
        <v>428</v>
      </c>
      <c r="BK26" s="81" t="s">
        <v>430</v>
      </c>
      <c r="BL26" s="81" t="s">
        <v>431</v>
      </c>
      <c r="BM26" s="81" t="s">
        <v>432</v>
      </c>
    </row>
    <row r="27" spans="1:65" ht="14.25" x14ac:dyDescent="0.2">
      <c r="A27" s="136" t="s">
        <v>77</v>
      </c>
      <c r="B27" s="136"/>
      <c r="C27" s="81" t="s">
        <v>434</v>
      </c>
      <c r="D27" s="81" t="s">
        <v>434</v>
      </c>
      <c r="E27" s="110"/>
      <c r="F27" s="81" t="s">
        <v>397</v>
      </c>
      <c r="G27" s="81" t="s">
        <v>397</v>
      </c>
      <c r="H27" s="81" t="s">
        <v>435</v>
      </c>
      <c r="I27" s="81" t="s">
        <v>435</v>
      </c>
      <c r="J27" s="81">
        <v>0.01</v>
      </c>
      <c r="K27" s="81">
        <v>1.0999999999999999E-2</v>
      </c>
      <c r="L27" s="81">
        <v>1.2999999999999999E-2</v>
      </c>
      <c r="M27" s="81">
        <v>1.4E-2</v>
      </c>
      <c r="N27" s="81">
        <v>1.4E-2</v>
      </c>
      <c r="O27" s="121"/>
      <c r="P27" s="81">
        <v>1.4999999999999999E-2</v>
      </c>
      <c r="Q27" s="81">
        <v>1.6E-2</v>
      </c>
      <c r="R27" s="81">
        <v>1.9E-2</v>
      </c>
      <c r="S27" s="115"/>
      <c r="T27" s="115"/>
      <c r="U27" s="115"/>
      <c r="V27" s="115"/>
      <c r="W27" s="115"/>
      <c r="X27" s="115"/>
      <c r="Z27" s="81" t="s">
        <v>436</v>
      </c>
      <c r="AA27" s="81" t="s">
        <v>434</v>
      </c>
      <c r="AB27" s="81" t="s">
        <v>397</v>
      </c>
      <c r="AC27" s="81" t="s">
        <v>436</v>
      </c>
      <c r="AD27" s="81" t="s">
        <v>437</v>
      </c>
      <c r="AE27" s="81" t="s">
        <v>397</v>
      </c>
      <c r="AF27" s="81">
        <v>1.4E-2</v>
      </c>
      <c r="AG27" s="81">
        <v>1.4E-2</v>
      </c>
      <c r="AH27" s="81">
        <v>1.4999999999999999E-2</v>
      </c>
      <c r="AI27" s="81">
        <v>1.4999999999999999E-2</v>
      </c>
      <c r="AJ27" s="81">
        <v>1.4E-2</v>
      </c>
      <c r="AK27" s="81">
        <v>1.2999999999999999E-2</v>
      </c>
      <c r="AL27" s="81">
        <v>1.9E-2</v>
      </c>
      <c r="AM27" s="81">
        <v>1.9E-2</v>
      </c>
      <c r="AO27" s="81">
        <v>1.4E-2</v>
      </c>
      <c r="AP27" s="81">
        <v>1.4E-2</v>
      </c>
      <c r="AR27" s="81">
        <v>1.2E-2</v>
      </c>
      <c r="AS27" s="81">
        <v>1.0999999999999999E-2</v>
      </c>
      <c r="AU27" s="81" t="s">
        <v>437</v>
      </c>
      <c r="AV27" s="81" t="s">
        <v>397</v>
      </c>
      <c r="AX27" s="81" t="s">
        <v>435</v>
      </c>
      <c r="AY27" s="81" t="s">
        <v>397</v>
      </c>
      <c r="BA27" s="81">
        <v>1.6E-2</v>
      </c>
      <c r="BB27" s="81">
        <v>1.4999999999999999E-2</v>
      </c>
      <c r="BC27" s="81">
        <v>2.1999999999999999E-2</v>
      </c>
      <c r="BD27" s="81">
        <v>1.7999999999999999E-2</v>
      </c>
      <c r="BE27" s="81">
        <v>2.5999999999999999E-2</v>
      </c>
      <c r="BF27" s="81">
        <v>2.4E-2</v>
      </c>
      <c r="BH27" s="81">
        <v>1.4E-2</v>
      </c>
      <c r="BI27" s="81">
        <v>1.4E-2</v>
      </c>
      <c r="BJ27" s="81">
        <v>2.3E-2</v>
      </c>
      <c r="BK27" s="81">
        <v>2.1000000000000001E-2</v>
      </c>
      <c r="BL27" s="81">
        <v>2.4E-2</v>
      </c>
      <c r="BM27" s="81">
        <v>2.4E-2</v>
      </c>
    </row>
    <row r="28" spans="1:65" ht="14.25" x14ac:dyDescent="0.2">
      <c r="A28" s="136" t="s">
        <v>79</v>
      </c>
      <c r="B28" s="136"/>
      <c r="C28" s="81" t="s">
        <v>355</v>
      </c>
      <c r="D28" s="81" t="s">
        <v>355</v>
      </c>
      <c r="E28" s="110"/>
      <c r="F28" s="81" t="s">
        <v>355</v>
      </c>
      <c r="G28" s="81" t="s">
        <v>355</v>
      </c>
      <c r="H28" s="81" t="s">
        <v>355</v>
      </c>
      <c r="I28" s="81" t="s">
        <v>355</v>
      </c>
      <c r="J28" s="81" t="s">
        <v>355</v>
      </c>
      <c r="K28" s="81" t="s">
        <v>355</v>
      </c>
      <c r="L28" s="81" t="s">
        <v>355</v>
      </c>
      <c r="M28" s="81" t="s">
        <v>355</v>
      </c>
      <c r="N28" s="81" t="s">
        <v>355</v>
      </c>
      <c r="O28" s="121"/>
      <c r="P28" s="81" t="s">
        <v>355</v>
      </c>
      <c r="Q28" s="81" t="s">
        <v>355</v>
      </c>
      <c r="R28" s="81" t="s">
        <v>355</v>
      </c>
      <c r="S28" s="115"/>
      <c r="T28" s="115"/>
      <c r="U28" s="115"/>
      <c r="V28" s="115"/>
      <c r="W28" s="115"/>
      <c r="X28" s="115"/>
      <c r="Z28" s="81" t="s">
        <v>355</v>
      </c>
      <c r="AA28" s="81" t="s">
        <v>355</v>
      </c>
      <c r="AB28" s="81" t="s">
        <v>355</v>
      </c>
      <c r="AC28" s="81" t="s">
        <v>355</v>
      </c>
      <c r="AD28" s="81" t="s">
        <v>355</v>
      </c>
      <c r="AE28" s="81" t="s">
        <v>355</v>
      </c>
      <c r="AF28" s="81" t="s">
        <v>355</v>
      </c>
      <c r="AG28" s="81" t="s">
        <v>355</v>
      </c>
      <c r="AH28" s="81" t="s">
        <v>355</v>
      </c>
      <c r="AI28" s="81" t="s">
        <v>355</v>
      </c>
      <c r="AJ28" s="81" t="s">
        <v>355</v>
      </c>
      <c r="AK28" s="81" t="s">
        <v>355</v>
      </c>
      <c r="AL28" s="81" t="s">
        <v>355</v>
      </c>
      <c r="AM28" s="81" t="s">
        <v>355</v>
      </c>
      <c r="AO28" s="81" t="s">
        <v>355</v>
      </c>
      <c r="AP28" s="81" t="s">
        <v>355</v>
      </c>
      <c r="AR28" s="81" t="s">
        <v>355</v>
      </c>
      <c r="AS28" s="81" t="s">
        <v>355</v>
      </c>
      <c r="AU28" s="81" t="s">
        <v>355</v>
      </c>
      <c r="AV28" s="81" t="s">
        <v>355</v>
      </c>
      <c r="AX28" s="81" t="s">
        <v>355</v>
      </c>
      <c r="AY28" s="81" t="s">
        <v>355</v>
      </c>
      <c r="BA28" s="81" t="s">
        <v>355</v>
      </c>
      <c r="BB28" s="81" t="s">
        <v>355</v>
      </c>
      <c r="BC28" s="81" t="s">
        <v>355</v>
      </c>
      <c r="BD28" s="81" t="s">
        <v>355</v>
      </c>
      <c r="BE28" s="81" t="s">
        <v>355</v>
      </c>
      <c r="BF28" s="81" t="s">
        <v>355</v>
      </c>
      <c r="BH28" s="81" t="s">
        <v>355</v>
      </c>
      <c r="BI28" s="81" t="s">
        <v>355</v>
      </c>
      <c r="BJ28" s="81" t="s">
        <v>355</v>
      </c>
      <c r="BK28" s="81" t="s">
        <v>355</v>
      </c>
      <c r="BL28" s="81" t="s">
        <v>355</v>
      </c>
      <c r="BM28" s="81" t="s">
        <v>355</v>
      </c>
    </row>
    <row r="29" spans="1:65" ht="14.25" x14ac:dyDescent="0.2">
      <c r="A29" s="136" t="s">
        <v>81</v>
      </c>
      <c r="B29" s="136"/>
      <c r="C29" s="81" t="s">
        <v>334</v>
      </c>
      <c r="D29" s="81" t="s">
        <v>334</v>
      </c>
      <c r="E29" s="110"/>
      <c r="F29" s="81" t="s">
        <v>334</v>
      </c>
      <c r="G29" s="81" t="s">
        <v>334</v>
      </c>
      <c r="H29" s="81" t="s">
        <v>334</v>
      </c>
      <c r="I29" s="81" t="s">
        <v>334</v>
      </c>
      <c r="J29" s="81" t="s">
        <v>334</v>
      </c>
      <c r="K29" s="81" t="s">
        <v>334</v>
      </c>
      <c r="L29" s="81" t="s">
        <v>334</v>
      </c>
      <c r="M29" s="81" t="s">
        <v>334</v>
      </c>
      <c r="N29" s="81" t="s">
        <v>334</v>
      </c>
      <c r="O29" s="121"/>
      <c r="P29" s="81" t="s">
        <v>334</v>
      </c>
      <c r="Q29" s="81" t="s">
        <v>334</v>
      </c>
      <c r="R29" s="81" t="s">
        <v>334</v>
      </c>
      <c r="S29" s="115"/>
      <c r="T29" s="115"/>
      <c r="U29" s="115"/>
      <c r="V29" s="115"/>
      <c r="W29" s="115"/>
      <c r="X29" s="115"/>
      <c r="Z29" s="81" t="s">
        <v>334</v>
      </c>
      <c r="AA29" s="81" t="s">
        <v>334</v>
      </c>
      <c r="AB29" s="81" t="s">
        <v>334</v>
      </c>
      <c r="AC29" s="81" t="s">
        <v>334</v>
      </c>
      <c r="AD29" s="81" t="s">
        <v>334</v>
      </c>
      <c r="AE29" s="81" t="s">
        <v>334</v>
      </c>
      <c r="AF29" s="81" t="s">
        <v>334</v>
      </c>
      <c r="AG29" s="81" t="s">
        <v>334</v>
      </c>
      <c r="AH29" s="81" t="s">
        <v>334</v>
      </c>
      <c r="AI29" s="81" t="s">
        <v>334</v>
      </c>
      <c r="AJ29" s="81" t="s">
        <v>334</v>
      </c>
      <c r="AK29" s="81" t="s">
        <v>334</v>
      </c>
      <c r="AL29" s="81" t="s">
        <v>334</v>
      </c>
      <c r="AM29" s="81" t="s">
        <v>334</v>
      </c>
      <c r="AO29" s="81" t="s">
        <v>334</v>
      </c>
      <c r="AP29" s="81" t="s">
        <v>334</v>
      </c>
      <c r="AR29" s="81" t="s">
        <v>334</v>
      </c>
      <c r="AS29" s="81" t="s">
        <v>334</v>
      </c>
      <c r="AU29" s="81" t="s">
        <v>334</v>
      </c>
      <c r="AV29" s="81" t="s">
        <v>334</v>
      </c>
      <c r="AX29" s="81" t="s">
        <v>334</v>
      </c>
      <c r="AY29" s="81" t="s">
        <v>334</v>
      </c>
      <c r="BA29" s="81" t="s">
        <v>334</v>
      </c>
      <c r="BB29" s="81" t="s">
        <v>334</v>
      </c>
      <c r="BC29" s="81" t="s">
        <v>334</v>
      </c>
      <c r="BD29" s="81" t="s">
        <v>334</v>
      </c>
      <c r="BE29" s="81" t="s">
        <v>334</v>
      </c>
      <c r="BF29" s="81" t="s">
        <v>334</v>
      </c>
      <c r="BH29" s="81" t="s">
        <v>334</v>
      </c>
      <c r="BI29" s="81" t="s">
        <v>334</v>
      </c>
      <c r="BJ29" s="81" t="s">
        <v>334</v>
      </c>
      <c r="BK29" s="81" t="s">
        <v>334</v>
      </c>
      <c r="BL29" s="81" t="s">
        <v>334</v>
      </c>
      <c r="BM29" s="81" t="s">
        <v>334</v>
      </c>
    </row>
    <row r="30" spans="1:65" ht="14.25" x14ac:dyDescent="0.2">
      <c r="A30" s="136" t="s">
        <v>167</v>
      </c>
      <c r="B30" s="136"/>
      <c r="C30" s="81" t="s">
        <v>354</v>
      </c>
      <c r="D30" s="81" t="s">
        <v>354</v>
      </c>
      <c r="E30" s="110"/>
      <c r="F30" s="81" t="s">
        <v>354</v>
      </c>
      <c r="G30" s="81" t="s">
        <v>354</v>
      </c>
      <c r="H30" s="81" t="s">
        <v>354</v>
      </c>
      <c r="I30" s="81" t="s">
        <v>354</v>
      </c>
      <c r="J30" s="81" t="s">
        <v>354</v>
      </c>
      <c r="K30" s="81" t="s">
        <v>354</v>
      </c>
      <c r="L30" s="81" t="s">
        <v>354</v>
      </c>
      <c r="M30" s="81" t="s">
        <v>354</v>
      </c>
      <c r="N30" s="81" t="s">
        <v>354</v>
      </c>
      <c r="O30" s="121"/>
      <c r="P30" s="81" t="s">
        <v>354</v>
      </c>
      <c r="Q30" s="81" t="s">
        <v>354</v>
      </c>
      <c r="R30" s="81" t="s">
        <v>354</v>
      </c>
      <c r="S30" s="115"/>
      <c r="T30" s="115"/>
      <c r="U30" s="115"/>
      <c r="V30" s="115"/>
      <c r="W30" s="115"/>
      <c r="X30" s="115"/>
      <c r="Z30" s="81" t="s">
        <v>354</v>
      </c>
      <c r="AA30" s="81" t="s">
        <v>354</v>
      </c>
      <c r="AB30" s="81" t="s">
        <v>354</v>
      </c>
      <c r="AC30" s="81" t="s">
        <v>354</v>
      </c>
      <c r="AD30" s="81" t="s">
        <v>354</v>
      </c>
      <c r="AE30" s="81" t="s">
        <v>354</v>
      </c>
      <c r="AF30" s="81" t="s">
        <v>354</v>
      </c>
      <c r="AG30" s="81" t="s">
        <v>354</v>
      </c>
      <c r="AH30" s="81" t="s">
        <v>354</v>
      </c>
      <c r="AI30" s="81" t="s">
        <v>354</v>
      </c>
      <c r="AJ30" s="81" t="s">
        <v>354</v>
      </c>
      <c r="AK30" s="81" t="s">
        <v>354</v>
      </c>
      <c r="AL30" s="81" t="s">
        <v>354</v>
      </c>
      <c r="AM30" s="81" t="s">
        <v>354</v>
      </c>
      <c r="AO30" s="81" t="s">
        <v>354</v>
      </c>
      <c r="AP30" s="81" t="s">
        <v>354</v>
      </c>
      <c r="AR30" s="81" t="s">
        <v>354</v>
      </c>
      <c r="AS30" s="81" t="s">
        <v>354</v>
      </c>
      <c r="AU30" s="81" t="s">
        <v>354</v>
      </c>
      <c r="AV30" s="81" t="s">
        <v>354</v>
      </c>
      <c r="AX30" s="81" t="s">
        <v>354</v>
      </c>
      <c r="AY30" s="81" t="s">
        <v>354</v>
      </c>
      <c r="BA30" s="81" t="s">
        <v>354</v>
      </c>
      <c r="BB30" s="81" t="s">
        <v>354</v>
      </c>
      <c r="BC30" s="81" t="s">
        <v>354</v>
      </c>
      <c r="BD30" s="81" t="s">
        <v>354</v>
      </c>
      <c r="BE30" s="81" t="s">
        <v>354</v>
      </c>
      <c r="BF30" s="81" t="s">
        <v>354</v>
      </c>
      <c r="BH30" s="81" t="s">
        <v>354</v>
      </c>
      <c r="BI30" s="81" t="s">
        <v>354</v>
      </c>
      <c r="BJ30" s="81" t="s">
        <v>354</v>
      </c>
      <c r="BK30" s="81" t="s">
        <v>354</v>
      </c>
      <c r="BL30" s="81" t="s">
        <v>354</v>
      </c>
      <c r="BM30" s="81" t="s">
        <v>354</v>
      </c>
    </row>
    <row r="31" spans="1:65" ht="14.25" x14ac:dyDescent="0.2">
      <c r="A31" s="136" t="s">
        <v>83</v>
      </c>
      <c r="B31" s="136"/>
      <c r="C31" s="81" t="s">
        <v>357</v>
      </c>
      <c r="D31" s="81" t="s">
        <v>357</v>
      </c>
      <c r="E31" s="110"/>
      <c r="F31" s="81" t="s">
        <v>357</v>
      </c>
      <c r="G31" s="81" t="s">
        <v>357</v>
      </c>
      <c r="H31" s="81" t="s">
        <v>357</v>
      </c>
      <c r="I31" s="81" t="s">
        <v>357</v>
      </c>
      <c r="J31" s="81" t="s">
        <v>357</v>
      </c>
      <c r="K31" s="81" t="s">
        <v>357</v>
      </c>
      <c r="L31" s="81" t="s">
        <v>357</v>
      </c>
      <c r="M31" s="81" t="s">
        <v>357</v>
      </c>
      <c r="N31" s="81" t="s">
        <v>357</v>
      </c>
      <c r="O31" s="121"/>
      <c r="P31" s="81" t="s">
        <v>357</v>
      </c>
      <c r="Q31" s="81" t="s">
        <v>357</v>
      </c>
      <c r="R31" s="81" t="s">
        <v>357</v>
      </c>
      <c r="S31" s="115"/>
      <c r="T31" s="115"/>
      <c r="U31" s="115"/>
      <c r="V31" s="115"/>
      <c r="W31" s="115"/>
      <c r="X31" s="115"/>
      <c r="Z31" s="81" t="s">
        <v>357</v>
      </c>
      <c r="AA31" s="81" t="s">
        <v>357</v>
      </c>
      <c r="AB31" s="81" t="s">
        <v>357</v>
      </c>
      <c r="AC31" s="81" t="s">
        <v>357</v>
      </c>
      <c r="AD31" s="81" t="s">
        <v>357</v>
      </c>
      <c r="AE31" s="81" t="s">
        <v>357</v>
      </c>
      <c r="AF31" s="81" t="s">
        <v>357</v>
      </c>
      <c r="AG31" s="81" t="s">
        <v>357</v>
      </c>
      <c r="AH31" s="81" t="s">
        <v>357</v>
      </c>
      <c r="AI31" s="81" t="s">
        <v>357</v>
      </c>
      <c r="AJ31" s="81" t="s">
        <v>357</v>
      </c>
      <c r="AK31" s="81" t="s">
        <v>357</v>
      </c>
      <c r="AL31" s="81" t="s">
        <v>357</v>
      </c>
      <c r="AM31" s="81" t="s">
        <v>357</v>
      </c>
      <c r="AO31" s="81" t="s">
        <v>357</v>
      </c>
      <c r="AP31" s="81" t="s">
        <v>357</v>
      </c>
      <c r="AR31" s="81" t="s">
        <v>357</v>
      </c>
      <c r="AS31" s="81" t="s">
        <v>357</v>
      </c>
      <c r="AU31" s="81" t="s">
        <v>357</v>
      </c>
      <c r="AV31" s="81" t="s">
        <v>357</v>
      </c>
      <c r="AX31" s="81" t="s">
        <v>357</v>
      </c>
      <c r="AY31" s="81" t="s">
        <v>357</v>
      </c>
      <c r="BA31" s="81" t="s">
        <v>357</v>
      </c>
      <c r="BB31" s="81" t="s">
        <v>357</v>
      </c>
      <c r="BC31" s="81" t="s">
        <v>357</v>
      </c>
      <c r="BD31" s="81" t="s">
        <v>357</v>
      </c>
      <c r="BE31" s="81" t="s">
        <v>357</v>
      </c>
      <c r="BF31" s="81" t="s">
        <v>357</v>
      </c>
      <c r="BH31" s="81" t="s">
        <v>357</v>
      </c>
      <c r="BI31" s="81" t="s">
        <v>357</v>
      </c>
      <c r="BJ31" s="81" t="s">
        <v>357</v>
      </c>
      <c r="BK31" s="81" t="s">
        <v>357</v>
      </c>
      <c r="BL31" s="81" t="s">
        <v>357</v>
      </c>
      <c r="BM31" s="81" t="s">
        <v>357</v>
      </c>
    </row>
    <row r="32" spans="1:65" ht="14.25" x14ac:dyDescent="0.2">
      <c r="A32" s="136" t="s">
        <v>85</v>
      </c>
      <c r="B32" s="136"/>
      <c r="C32" s="56">
        <v>6.5369999999999999</v>
      </c>
      <c r="D32" s="56">
        <v>6.1779999999999999</v>
      </c>
      <c r="E32" s="56"/>
      <c r="F32" s="56">
        <v>6.2220000000000004</v>
      </c>
      <c r="G32" s="56">
        <v>5.9939999999999998</v>
      </c>
      <c r="H32" s="56">
        <v>6.5</v>
      </c>
      <c r="I32" s="56">
        <v>5.7690000000000001</v>
      </c>
      <c r="J32" s="56">
        <v>5.3540000000000001</v>
      </c>
      <c r="K32" s="56">
        <v>5.5519999999999996</v>
      </c>
      <c r="L32" s="56">
        <v>4.7930000000000001</v>
      </c>
      <c r="M32" s="56">
        <v>4.2969999999999997</v>
      </c>
      <c r="N32" s="56">
        <v>5.4660000000000002</v>
      </c>
      <c r="O32" s="56"/>
      <c r="P32" s="56">
        <v>4.1829999999999998</v>
      </c>
      <c r="Q32" s="56">
        <v>3.706</v>
      </c>
      <c r="R32" s="56">
        <v>3.9249999999999998</v>
      </c>
      <c r="S32" s="116"/>
      <c r="T32" s="116"/>
      <c r="U32" s="116"/>
      <c r="V32" s="116"/>
      <c r="W32" s="116"/>
      <c r="X32" s="116"/>
      <c r="Z32" s="56">
        <v>6.31</v>
      </c>
      <c r="AA32" s="56">
        <v>6.077</v>
      </c>
      <c r="AB32" s="56">
        <v>6.0949999999999998</v>
      </c>
      <c r="AC32" s="56">
        <v>6.0709999999999997</v>
      </c>
      <c r="AD32" s="56">
        <v>5.9710000000000001</v>
      </c>
      <c r="AE32" s="56">
        <v>5.5149999999999997</v>
      </c>
      <c r="AF32" s="56">
        <v>5.327</v>
      </c>
      <c r="AG32" s="56">
        <v>5.3120000000000003</v>
      </c>
      <c r="AH32" s="56">
        <v>4.4119999999999999</v>
      </c>
      <c r="AI32" s="56">
        <v>4.7249999999999996</v>
      </c>
      <c r="AJ32" s="56">
        <v>4.4329999999999998</v>
      </c>
      <c r="AK32" s="56">
        <v>3.71</v>
      </c>
      <c r="AL32" s="81">
        <v>3.52</v>
      </c>
      <c r="AM32" s="56">
        <v>3.194</v>
      </c>
      <c r="AO32" s="56">
        <v>6.468</v>
      </c>
      <c r="AP32" s="56">
        <v>6.2240000000000002</v>
      </c>
      <c r="AR32" s="56">
        <v>6.0869999999999997</v>
      </c>
      <c r="AS32" s="56">
        <v>6.1609999999999996</v>
      </c>
      <c r="AU32" s="56">
        <v>5.9989999999999997</v>
      </c>
      <c r="AV32" s="56">
        <v>5.4370000000000003</v>
      </c>
      <c r="AX32" s="56">
        <v>5.3650000000000002</v>
      </c>
      <c r="AY32" s="56">
        <v>5.1150000000000002</v>
      </c>
      <c r="BA32" s="56">
        <v>6.883</v>
      </c>
      <c r="BB32" s="56">
        <v>6.3419999999999996</v>
      </c>
      <c r="BC32" s="56">
        <v>6.1310000000000002</v>
      </c>
      <c r="BD32" s="56">
        <v>5.5129999999999999</v>
      </c>
      <c r="BE32" s="56">
        <v>6.13</v>
      </c>
      <c r="BF32" s="81">
        <v>5.61</v>
      </c>
      <c r="BH32" s="56">
        <v>6.077</v>
      </c>
      <c r="BI32" s="56">
        <v>5.9279999999999999</v>
      </c>
      <c r="BJ32" s="56">
        <v>5.8680000000000003</v>
      </c>
      <c r="BK32" s="56">
        <v>5.4660000000000002</v>
      </c>
      <c r="BL32" s="56">
        <v>5.734</v>
      </c>
      <c r="BM32" s="56">
        <v>5.6589999999999998</v>
      </c>
    </row>
    <row r="34" spans="1:37" ht="13.5" thickBot="1" x14ac:dyDescent="0.25"/>
    <row r="35" spans="1:37" ht="13.9" customHeight="1" thickBot="1" x14ac:dyDescent="0.25">
      <c r="A35" s="190" t="s">
        <v>441</v>
      </c>
      <c r="B35" s="191"/>
      <c r="C35" s="191"/>
      <c r="D35" s="191"/>
      <c r="E35" s="112"/>
      <c r="F35" s="190" t="s">
        <v>442</v>
      </c>
      <c r="G35" s="191"/>
      <c r="H35" s="191"/>
      <c r="I35" s="191"/>
      <c r="J35" s="191"/>
      <c r="K35" s="192"/>
      <c r="L35" s="190" t="s">
        <v>443</v>
      </c>
      <c r="M35" s="191"/>
      <c r="N35" s="191"/>
      <c r="O35" s="126"/>
      <c r="P35" s="194" t="s">
        <v>444</v>
      </c>
      <c r="Q35" s="195"/>
      <c r="R35" s="195"/>
      <c r="Y35" s="193" t="s">
        <v>462</v>
      </c>
      <c r="Z35" s="193"/>
      <c r="AA35" s="193"/>
      <c r="AB35" s="193" t="s">
        <v>461</v>
      </c>
      <c r="AC35" s="193"/>
      <c r="AD35" s="193"/>
      <c r="AF35" s="187" t="s">
        <v>477</v>
      </c>
      <c r="AG35" s="188"/>
      <c r="AH35" s="189"/>
      <c r="AI35" s="190" t="s">
        <v>478</v>
      </c>
      <c r="AJ35" s="191"/>
      <c r="AK35" s="192"/>
    </row>
    <row r="36" spans="1:37" ht="13.5" thickTop="1" x14ac:dyDescent="0.2">
      <c r="A36" s="85" t="s">
        <v>445</v>
      </c>
      <c r="B36" s="86" t="s">
        <v>446</v>
      </c>
      <c r="C36" s="86" t="s">
        <v>447</v>
      </c>
      <c r="D36" s="86" t="s">
        <v>448</v>
      </c>
      <c r="E36" s="86" t="s">
        <v>476</v>
      </c>
      <c r="F36" s="87" t="s">
        <v>449</v>
      </c>
      <c r="G36" s="1" t="s">
        <v>450</v>
      </c>
      <c r="H36" s="1"/>
      <c r="I36" s="1" t="s">
        <v>451</v>
      </c>
      <c r="J36" s="1" t="s">
        <v>452</v>
      </c>
      <c r="K36" s="72" t="s">
        <v>453</v>
      </c>
      <c r="L36" s="88" t="s">
        <v>454</v>
      </c>
      <c r="M36" s="88" t="s">
        <v>455</v>
      </c>
      <c r="N36" s="89" t="s">
        <v>456</v>
      </c>
      <c r="O36" s="90" t="s">
        <v>481</v>
      </c>
      <c r="P36" s="1" t="s">
        <v>454</v>
      </c>
      <c r="Q36" s="90" t="s">
        <v>455</v>
      </c>
      <c r="R36" s="90" t="s">
        <v>456</v>
      </c>
      <c r="S36" s="90" t="s">
        <v>481</v>
      </c>
      <c r="Y36" s="1" t="s">
        <v>454</v>
      </c>
      <c r="Z36" s="90" t="s">
        <v>455</v>
      </c>
      <c r="AA36" s="90" t="s">
        <v>456</v>
      </c>
      <c r="AB36" s="1" t="s">
        <v>454</v>
      </c>
      <c r="AC36" s="90" t="s">
        <v>455</v>
      </c>
      <c r="AD36" s="90" t="s">
        <v>456</v>
      </c>
      <c r="AE36" t="s">
        <v>464</v>
      </c>
      <c r="AF36" s="90"/>
      <c r="AG36" s="90"/>
      <c r="AH36" s="90"/>
      <c r="AI36" s="90"/>
      <c r="AJ36" s="90"/>
      <c r="AK36" s="90"/>
    </row>
    <row r="37" spans="1:37" ht="14.25" x14ac:dyDescent="0.2">
      <c r="A37" s="83" t="s">
        <v>190</v>
      </c>
      <c r="B37" t="s">
        <v>457</v>
      </c>
      <c r="C37">
        <v>5.04</v>
      </c>
      <c r="D37">
        <v>30.094999999999999</v>
      </c>
      <c r="E37" s="2">
        <f t="shared" ref="E37:E68" si="0">D37/1000</f>
        <v>3.0095E-2</v>
      </c>
      <c r="F37">
        <v>11.894</v>
      </c>
      <c r="G37">
        <v>0.10009999999999999</v>
      </c>
      <c r="I37">
        <v>90.016000000000005</v>
      </c>
      <c r="J37">
        <v>0.3</v>
      </c>
      <c r="K37" s="97">
        <f t="shared" ref="K37:K50" si="1">(J37+I37+F37)/F37</f>
        <v>8.5934084412308724</v>
      </c>
      <c r="L37" s="81">
        <v>11.31</v>
      </c>
      <c r="M37" s="81">
        <v>11.42</v>
      </c>
      <c r="N37" s="56">
        <v>6.5369999999999999</v>
      </c>
      <c r="O37" s="121">
        <v>0.47499999999999998</v>
      </c>
      <c r="P37" s="97">
        <f>K37*L37</f>
        <v>97.191449470321174</v>
      </c>
      <c r="Q37" s="97">
        <f>M37*K37</f>
        <v>98.136724398856558</v>
      </c>
      <c r="R37" s="97">
        <f>N37*K37</f>
        <v>56.17511098032621</v>
      </c>
      <c r="S37" s="2">
        <f>K37*O37</f>
        <v>4.0818690095846639</v>
      </c>
      <c r="Y37" s="97">
        <f>(1-(P37/$P92))*100</f>
        <v>13.22192011578467</v>
      </c>
      <c r="Z37" s="97">
        <f>(1-(Q37/$Q$93))*100</f>
        <v>52.590954396687664</v>
      </c>
      <c r="AA37" s="97">
        <f>(1-(R37/$R$94))*100</f>
        <v>13.576752337959675</v>
      </c>
      <c r="AB37" s="96">
        <f t="shared" ref="AB37:AB68" si="2">(($P$92-P37)*E37/G37)</f>
        <v>4.4521811008060368</v>
      </c>
      <c r="AC37" s="96">
        <f t="shared" ref="AC37:AC68" si="3">(($Q$93-Q37)*E37/G37)</f>
        <v>32.729673119045074</v>
      </c>
      <c r="AD37" s="96">
        <f t="shared" ref="AD37:AD68" si="4">(($R$94-R37)*E37/G37)</f>
        <v>2.6531971533175094</v>
      </c>
      <c r="AE37">
        <v>2</v>
      </c>
      <c r="AF37" s="96">
        <f t="shared" ref="AF37:AF65" si="5">LN(P37)</f>
        <v>4.5766827391846121</v>
      </c>
      <c r="AG37" s="96">
        <f t="shared" ref="AG37:AG65" si="6">LN(Q37)</f>
        <v>4.5863616532844471</v>
      </c>
      <c r="AH37" s="96">
        <f t="shared" ref="AH37:AH65" si="7">LN(R37)</f>
        <v>4.0284737936871755</v>
      </c>
      <c r="AI37" s="96">
        <f t="shared" ref="AI37:AI65" si="8">1/P37</f>
        <v>1.0288970948060246E-2</v>
      </c>
      <c r="AJ37" s="96">
        <f t="shared" ref="AJ37:AJ65" si="9">1/Q37</f>
        <v>1.0189865273429195E-2</v>
      </c>
      <c r="AK37" s="96">
        <f t="shared" ref="AK37:AK65" si="10">1/R37</f>
        <v>1.7801477959700385E-2</v>
      </c>
    </row>
    <row r="38" spans="1:37" ht="14.25" x14ac:dyDescent="0.2">
      <c r="A38" s="83" t="s">
        <v>192</v>
      </c>
      <c r="B38" s="2" t="s">
        <v>457</v>
      </c>
      <c r="C38">
        <v>4.96</v>
      </c>
      <c r="D38">
        <v>30.02</v>
      </c>
      <c r="E38" s="2">
        <f t="shared" si="0"/>
        <v>3.0019999999999998E-2</v>
      </c>
      <c r="F38">
        <v>11.218</v>
      </c>
      <c r="G38">
        <v>0.1002</v>
      </c>
      <c r="I38">
        <v>90.010999999999996</v>
      </c>
      <c r="J38" s="2">
        <v>0.3</v>
      </c>
      <c r="K38" s="97">
        <f t="shared" si="1"/>
        <v>9.0505437689427701</v>
      </c>
      <c r="L38" s="81">
        <v>10.68</v>
      </c>
      <c r="M38" s="81">
        <v>11.12</v>
      </c>
      <c r="N38" s="56">
        <v>6.1779999999999999</v>
      </c>
      <c r="O38" s="121">
        <v>0.378</v>
      </c>
      <c r="P38" s="97">
        <f t="shared" ref="P38:P91" si="11">K38*L38</f>
        <v>96.659807452308783</v>
      </c>
      <c r="Q38" s="97">
        <f t="shared" ref="Q38:Q91" si="12">M38*K38</f>
        <v>100.6420467106436</v>
      </c>
      <c r="R38" s="97">
        <f t="shared" ref="R38:R91" si="13">N38*K38</f>
        <v>55.91425940452843</v>
      </c>
      <c r="S38" s="2">
        <f t="shared" ref="S38:S65" si="14">K38*O38</f>
        <v>3.4211055446603673</v>
      </c>
      <c r="Y38" s="97">
        <f t="shared" ref="Y38:Y91" si="15">(1-(P38/$P$92))*100</f>
        <v>13.696600489010013</v>
      </c>
      <c r="Z38" s="97">
        <f t="shared" ref="Z38:Z91" si="16">(1-(Q38/$Q$93))*100</f>
        <v>51.380653762974113</v>
      </c>
      <c r="AA38" s="97">
        <f t="shared" ref="AA38:AA91" si="17">(1-(R38/$R$94))*100</f>
        <v>13.978062454571649</v>
      </c>
      <c r="AB38" s="96">
        <f t="shared" si="2"/>
        <v>4.5959339349470092</v>
      </c>
      <c r="AC38" s="96">
        <f t="shared" si="3"/>
        <v>31.864927722020752</v>
      </c>
      <c r="AD38" s="96">
        <f t="shared" si="4"/>
        <v>2.7220951364875901</v>
      </c>
      <c r="AE38">
        <v>2</v>
      </c>
      <c r="AF38" s="96">
        <f t="shared" si="5"/>
        <v>4.5711976744049059</v>
      </c>
      <c r="AG38" s="96">
        <f t="shared" si="6"/>
        <v>4.611570129695294</v>
      </c>
      <c r="AH38" s="96">
        <f t="shared" si="7"/>
        <v>4.0238194353692469</v>
      </c>
      <c r="AI38" s="96">
        <f t="shared" si="8"/>
        <v>1.0345561680260872E-2</v>
      </c>
      <c r="AJ38" s="96">
        <f t="shared" si="9"/>
        <v>9.936204923128248E-3</v>
      </c>
      <c r="AK38" s="96">
        <f t="shared" si="10"/>
        <v>1.7884525533374249E-2</v>
      </c>
    </row>
    <row r="39" spans="1:37" ht="14.25" x14ac:dyDescent="0.2">
      <c r="A39" s="83" t="s">
        <v>184</v>
      </c>
      <c r="B39" s="2" t="s">
        <v>457</v>
      </c>
      <c r="C39">
        <v>5.34</v>
      </c>
      <c r="D39">
        <v>30.065000000000001</v>
      </c>
      <c r="E39" s="2">
        <f t="shared" si="0"/>
        <v>3.0065000000000001E-2</v>
      </c>
      <c r="F39">
        <v>11.587999999999999</v>
      </c>
      <c r="G39">
        <v>0.1</v>
      </c>
      <c r="I39">
        <v>90.001999999999995</v>
      </c>
      <c r="J39" s="2">
        <v>0.3</v>
      </c>
      <c r="K39" s="97">
        <f t="shared" si="1"/>
        <v>8.792716603382809</v>
      </c>
      <c r="L39" s="56">
        <v>10.8</v>
      </c>
      <c r="M39" s="56">
        <v>8.9710000000000001</v>
      </c>
      <c r="N39" s="56">
        <v>6.2220000000000004</v>
      </c>
      <c r="O39" s="56">
        <v>0.69599999999999995</v>
      </c>
      <c r="P39" s="97">
        <f t="shared" si="11"/>
        <v>94.96133931653435</v>
      </c>
      <c r="Q39" s="97">
        <f t="shared" si="12"/>
        <v>78.879460648947187</v>
      </c>
      <c r="R39" s="97">
        <f t="shared" si="13"/>
        <v>54.708282706247843</v>
      </c>
      <c r="S39" s="2">
        <f t="shared" si="14"/>
        <v>6.1197307559544347</v>
      </c>
      <c r="Y39" s="97">
        <f t="shared" si="15"/>
        <v>15.21308989595147</v>
      </c>
      <c r="Z39" s="97">
        <f t="shared" si="16"/>
        <v>61.893980362827449</v>
      </c>
      <c r="AA39" s="97">
        <f t="shared" si="17"/>
        <v>15.833411221157167</v>
      </c>
      <c r="AB39" s="96">
        <f t="shared" si="2"/>
        <v>5.1226733344839479</v>
      </c>
      <c r="AC39" s="96">
        <f t="shared" si="3"/>
        <v>38.519440155894024</v>
      </c>
      <c r="AD39" s="96">
        <f t="shared" si="4"/>
        <v>3.0942048043665857</v>
      </c>
      <c r="AE39">
        <v>4</v>
      </c>
      <c r="AF39" s="96">
        <f t="shared" si="5"/>
        <v>4.553469854209264</v>
      </c>
      <c r="AG39" s="96">
        <f t="shared" si="6"/>
        <v>4.3679208726562369</v>
      </c>
      <c r="AH39" s="96">
        <f t="shared" si="7"/>
        <v>4.0020151185545352</v>
      </c>
      <c r="AI39" s="96">
        <f t="shared" si="8"/>
        <v>1.0530601265707753E-2</v>
      </c>
      <c r="AJ39" s="96">
        <f t="shared" si="9"/>
        <v>1.2677571471368157E-2</v>
      </c>
      <c r="AK39" s="96">
        <f t="shared" si="10"/>
        <v>1.8278767867188E-2</v>
      </c>
    </row>
    <row r="40" spans="1:37" ht="14.25" x14ac:dyDescent="0.2">
      <c r="A40" s="83" t="s">
        <v>194</v>
      </c>
      <c r="B40" s="2" t="s">
        <v>457</v>
      </c>
      <c r="C40">
        <v>5.26</v>
      </c>
      <c r="D40">
        <v>30.05</v>
      </c>
      <c r="E40" s="2">
        <f t="shared" si="0"/>
        <v>3.005E-2</v>
      </c>
      <c r="F40">
        <v>11.324999999999999</v>
      </c>
      <c r="G40">
        <v>0.10009999999999999</v>
      </c>
      <c r="I40">
        <v>90.001999999999995</v>
      </c>
      <c r="J40" s="2">
        <v>0.3</v>
      </c>
      <c r="K40" s="97">
        <f t="shared" si="1"/>
        <v>8.9736865342163359</v>
      </c>
      <c r="L40" s="81">
        <v>10.41</v>
      </c>
      <c r="M40" s="56">
        <v>9.5540000000000003</v>
      </c>
      <c r="N40" s="56">
        <v>5.9939999999999998</v>
      </c>
      <c r="O40" s="56">
        <v>0.71299999999999997</v>
      </c>
      <c r="P40" s="97">
        <f t="shared" si="11"/>
        <v>93.416076821192064</v>
      </c>
      <c r="Q40" s="97">
        <f t="shared" si="12"/>
        <v>85.734601147902879</v>
      </c>
      <c r="R40" s="97">
        <f t="shared" si="13"/>
        <v>53.788277086092712</v>
      </c>
      <c r="S40" s="2">
        <f t="shared" si="14"/>
        <v>6.3982384988962471</v>
      </c>
      <c r="Y40" s="97">
        <f t="shared" si="15"/>
        <v>16.592788552507088</v>
      </c>
      <c r="Z40" s="97">
        <f t="shared" si="16"/>
        <v>58.582318286037264</v>
      </c>
      <c r="AA40" s="97">
        <f t="shared" si="17"/>
        <v>17.24880448293429</v>
      </c>
      <c r="AB40" s="96">
        <f t="shared" si="2"/>
        <v>5.5788900252065785</v>
      </c>
      <c r="AC40" s="96">
        <f t="shared" si="3"/>
        <v>36.403848506548641</v>
      </c>
      <c r="AD40" s="96">
        <f t="shared" si="4"/>
        <v>3.3657569786504893</v>
      </c>
      <c r="AE40">
        <v>4</v>
      </c>
      <c r="AF40" s="96">
        <f t="shared" si="5"/>
        <v>4.5370634591289036</v>
      </c>
      <c r="AG40" s="96">
        <f t="shared" si="6"/>
        <v>4.4512564914697963</v>
      </c>
      <c r="AH40" s="96">
        <f t="shared" si="7"/>
        <v>3.9850555453964978</v>
      </c>
      <c r="AI40" s="96">
        <f t="shared" si="8"/>
        <v>1.0704795513026118E-2</v>
      </c>
      <c r="AJ40" s="96">
        <f t="shared" si="9"/>
        <v>1.1663902165648094E-2</v>
      </c>
      <c r="AK40" s="96">
        <f t="shared" si="10"/>
        <v>1.8591411626727047E-2</v>
      </c>
    </row>
    <row r="41" spans="1:37" ht="14.25" x14ac:dyDescent="0.2">
      <c r="A41" s="83" t="s">
        <v>196</v>
      </c>
      <c r="B41" s="2" t="s">
        <v>457</v>
      </c>
      <c r="C41">
        <v>5.14</v>
      </c>
      <c r="D41">
        <v>30.169</v>
      </c>
      <c r="E41" s="2">
        <f t="shared" si="0"/>
        <v>3.0169000000000001E-2</v>
      </c>
      <c r="F41">
        <v>12.898999999999999</v>
      </c>
      <c r="G41">
        <v>0.10009999999999999</v>
      </c>
      <c r="I41">
        <v>90.061000000000007</v>
      </c>
      <c r="J41" s="2">
        <v>0.3</v>
      </c>
      <c r="K41" s="97">
        <f t="shared" si="1"/>
        <v>8.0052717264904274</v>
      </c>
      <c r="L41" s="81">
        <v>11.43</v>
      </c>
      <c r="M41" s="56">
        <v>7.806</v>
      </c>
      <c r="N41" s="56">
        <v>6.5</v>
      </c>
      <c r="O41" s="56">
        <v>1.139</v>
      </c>
      <c r="P41" s="97">
        <f t="shared" si="11"/>
        <v>91.500255833785587</v>
      </c>
      <c r="Q41" s="97">
        <f t="shared" si="12"/>
        <v>62.48915109698428</v>
      </c>
      <c r="R41" s="97">
        <f t="shared" si="13"/>
        <v>52.034266222187782</v>
      </c>
      <c r="S41" s="2">
        <f t="shared" si="14"/>
        <v>9.1180044964725973</v>
      </c>
      <c r="Y41" s="97">
        <f t="shared" si="15"/>
        <v>18.303343005548577</v>
      </c>
      <c r="Z41" s="97">
        <f t="shared" si="16"/>
        <v>69.812004300973783</v>
      </c>
      <c r="AA41" s="97">
        <f t="shared" si="17"/>
        <v>19.947282735095719</v>
      </c>
      <c r="AB41" s="96">
        <f t="shared" si="2"/>
        <v>6.1783894280771499</v>
      </c>
      <c r="AC41" s="96">
        <f t="shared" si="3"/>
        <v>43.553924081469347</v>
      </c>
      <c r="AD41" s="96">
        <f t="shared" si="4"/>
        <v>3.9077244989292392</v>
      </c>
      <c r="AE41">
        <v>6</v>
      </c>
      <c r="AF41" s="96">
        <f t="shared" si="5"/>
        <v>4.5163417682752236</v>
      </c>
      <c r="AG41" s="96">
        <f t="shared" si="6"/>
        <v>4.1349929592269277</v>
      </c>
      <c r="AH41" s="96">
        <f t="shared" si="7"/>
        <v>3.9519024673700955</v>
      </c>
      <c r="AI41" s="96">
        <f t="shared" si="8"/>
        <v>1.0928931191367879E-2</v>
      </c>
      <c r="AJ41" s="96">
        <f t="shared" si="9"/>
        <v>1.6002777801349583E-2</v>
      </c>
      <c r="AK41" s="96">
        <f t="shared" si="10"/>
        <v>1.9218105156513052E-2</v>
      </c>
    </row>
    <row r="42" spans="1:37" ht="14.25" x14ac:dyDescent="0.2">
      <c r="A42" s="83" t="s">
        <v>198</v>
      </c>
      <c r="B42" s="2" t="s">
        <v>457</v>
      </c>
      <c r="C42">
        <v>5.33</v>
      </c>
      <c r="D42">
        <v>30.081</v>
      </c>
      <c r="E42" s="2">
        <f t="shared" si="0"/>
        <v>3.0081E-2</v>
      </c>
      <c r="F42">
        <v>11.317</v>
      </c>
      <c r="G42">
        <v>0.1002</v>
      </c>
      <c r="I42">
        <v>90.010999999999996</v>
      </c>
      <c r="J42" s="2">
        <v>0.3</v>
      </c>
      <c r="K42" s="97">
        <f t="shared" si="1"/>
        <v>8.9801184059379686</v>
      </c>
      <c r="L42" s="56">
        <v>10.17</v>
      </c>
      <c r="M42" s="56">
        <v>7.1660000000000004</v>
      </c>
      <c r="N42" s="56">
        <v>5.7690000000000001</v>
      </c>
      <c r="O42" s="56">
        <v>1.139</v>
      </c>
      <c r="P42" s="97">
        <f t="shared" si="11"/>
        <v>91.327804188389138</v>
      </c>
      <c r="Q42" s="97">
        <f t="shared" si="12"/>
        <v>64.351528496951488</v>
      </c>
      <c r="R42" s="97">
        <f t="shared" si="13"/>
        <v>51.806303083856143</v>
      </c>
      <c r="S42" s="2">
        <f t="shared" si="14"/>
        <v>10.228354864363347</v>
      </c>
      <c r="Y42" s="97">
        <f t="shared" si="15"/>
        <v>18.457317688938268</v>
      </c>
      <c r="Z42" s="97">
        <f t="shared" si="16"/>
        <v>68.91230507393648</v>
      </c>
      <c r="AA42" s="97">
        <f t="shared" si="17"/>
        <v>20.29799525560594</v>
      </c>
      <c r="AB42" s="96">
        <f t="shared" si="2"/>
        <v>6.2059912396114409</v>
      </c>
      <c r="AC42" s="96">
        <f t="shared" si="3"/>
        <v>42.82443783715771</v>
      </c>
      <c r="AD42" s="96">
        <f t="shared" si="4"/>
        <v>3.9608742209034267</v>
      </c>
      <c r="AE42">
        <v>6</v>
      </c>
      <c r="AF42" s="96">
        <f t="shared" si="5"/>
        <v>4.5144552778041263</v>
      </c>
      <c r="AG42" s="96">
        <f t="shared" si="6"/>
        <v>4.16436068662642</v>
      </c>
      <c r="AH42" s="96">
        <f t="shared" si="7"/>
        <v>3.9475118230184099</v>
      </c>
      <c r="AI42" s="96">
        <f t="shared" si="8"/>
        <v>1.0949567975347577E-2</v>
      </c>
      <c r="AJ42" s="96">
        <f t="shared" si="9"/>
        <v>1.5539646428870338E-2</v>
      </c>
      <c r="AK42" s="96">
        <f t="shared" si="10"/>
        <v>1.9302670533764058E-2</v>
      </c>
    </row>
    <row r="43" spans="1:37" ht="14.25" x14ac:dyDescent="0.2">
      <c r="A43" s="83" t="s">
        <v>206</v>
      </c>
      <c r="B43" s="2" t="s">
        <v>457</v>
      </c>
      <c r="C43">
        <v>4.8099999999999996</v>
      </c>
      <c r="D43">
        <v>30.056000000000001</v>
      </c>
      <c r="E43" s="2">
        <f t="shared" si="0"/>
        <v>3.0055999999999999E-2</v>
      </c>
      <c r="F43">
        <v>10.991</v>
      </c>
      <c r="G43">
        <v>0.10009999999999999</v>
      </c>
      <c r="I43">
        <v>90.001000000000005</v>
      </c>
      <c r="J43" s="2">
        <v>0.3</v>
      </c>
      <c r="K43" s="97">
        <f t="shared" si="1"/>
        <v>9.215903921390229</v>
      </c>
      <c r="L43" s="56">
        <v>9.6790000000000003</v>
      </c>
      <c r="M43" s="56">
        <v>3.0489999999999999</v>
      </c>
      <c r="N43" s="56">
        <v>5.3540000000000001</v>
      </c>
      <c r="O43" s="56">
        <v>1.782</v>
      </c>
      <c r="P43" s="97">
        <f t="shared" si="11"/>
        <v>89.200734055136024</v>
      </c>
      <c r="Q43" s="97">
        <f t="shared" si="12"/>
        <v>28.099291056318808</v>
      </c>
      <c r="R43" s="97">
        <f t="shared" si="13"/>
        <v>49.341949595123289</v>
      </c>
      <c r="S43" s="2">
        <f t="shared" si="14"/>
        <v>16.422740787917387</v>
      </c>
      <c r="Y43" s="97">
        <f t="shared" si="15"/>
        <v>20.356487450771411</v>
      </c>
      <c r="Z43" s="97">
        <f t="shared" si="16"/>
        <v>86.425463257817</v>
      </c>
      <c r="AA43" s="97">
        <f t="shared" si="17"/>
        <v>24.089308315194934</v>
      </c>
      <c r="AB43" s="96">
        <f t="shared" si="2"/>
        <v>6.8457016707175997</v>
      </c>
      <c r="AC43" s="96">
        <f t="shared" si="3"/>
        <v>53.716680399713105</v>
      </c>
      <c r="AD43" s="96">
        <f t="shared" si="4"/>
        <v>4.701482147542202</v>
      </c>
      <c r="AE43">
        <v>24</v>
      </c>
      <c r="AF43" s="96">
        <f t="shared" si="5"/>
        <v>4.4908892688697719</v>
      </c>
      <c r="AG43" s="96">
        <f t="shared" si="6"/>
        <v>3.3357443467089376</v>
      </c>
      <c r="AH43" s="96">
        <f t="shared" si="7"/>
        <v>3.8987746238009806</v>
      </c>
      <c r="AI43" s="96">
        <f t="shared" si="8"/>
        <v>1.1210670075673236E-2</v>
      </c>
      <c r="AJ43" s="96">
        <f t="shared" si="9"/>
        <v>3.5588086475054528E-2</v>
      </c>
      <c r="AK43" s="96">
        <f t="shared" si="10"/>
        <v>2.0266730605610992E-2</v>
      </c>
    </row>
    <row r="44" spans="1:37" ht="14.25" x14ac:dyDescent="0.2">
      <c r="A44" s="83" t="s">
        <v>208</v>
      </c>
      <c r="B44" s="2" t="s">
        <v>457</v>
      </c>
      <c r="C44">
        <v>5.48</v>
      </c>
      <c r="D44">
        <v>30.05</v>
      </c>
      <c r="E44" s="2">
        <f t="shared" si="0"/>
        <v>3.005E-2</v>
      </c>
      <c r="F44">
        <v>11.311999999999999</v>
      </c>
      <c r="G44">
        <v>0.1</v>
      </c>
      <c r="I44">
        <v>90.018000000000001</v>
      </c>
      <c r="J44" s="2">
        <v>0.3</v>
      </c>
      <c r="K44" s="97">
        <f t="shared" si="1"/>
        <v>8.9842644978783586</v>
      </c>
      <c r="L44" s="81">
        <v>10.29</v>
      </c>
      <c r="M44" s="56">
        <v>1.627</v>
      </c>
      <c r="N44" s="56">
        <v>5.5519999999999996</v>
      </c>
      <c r="O44" s="56">
        <v>1.895</v>
      </c>
      <c r="P44" s="97">
        <f t="shared" si="11"/>
        <v>92.448081683168297</v>
      </c>
      <c r="Q44" s="97">
        <f t="shared" si="12"/>
        <v>14.617398338048089</v>
      </c>
      <c r="R44" s="97">
        <f t="shared" si="13"/>
        <v>49.880636492220646</v>
      </c>
      <c r="S44" s="2">
        <f t="shared" si="14"/>
        <v>17.025181223479489</v>
      </c>
      <c r="Y44" s="97">
        <f t="shared" si="15"/>
        <v>17.457069925742598</v>
      </c>
      <c r="Z44" s="97">
        <f t="shared" si="16"/>
        <v>92.93845490915551</v>
      </c>
      <c r="AA44" s="97">
        <f t="shared" si="17"/>
        <v>23.260559242737465</v>
      </c>
      <c r="AB44" s="96">
        <f t="shared" si="2"/>
        <v>5.8753514542079266</v>
      </c>
      <c r="AC44" s="96">
        <f t="shared" si="3"/>
        <v>57.810971799416549</v>
      </c>
      <c r="AD44" s="96">
        <f t="shared" si="4"/>
        <v>4.5433687340876956</v>
      </c>
      <c r="AE44">
        <v>24</v>
      </c>
      <c r="AF44" s="96">
        <f t="shared" si="5"/>
        <v>4.5266472078414157</v>
      </c>
      <c r="AG44" s="96">
        <f t="shared" si="6"/>
        <v>2.6822124862323586</v>
      </c>
      <c r="AH44" s="96">
        <f t="shared" si="7"/>
        <v>3.9096328811999612</v>
      </c>
      <c r="AI44" s="96">
        <f t="shared" si="8"/>
        <v>1.0816882100670635E-2</v>
      </c>
      <c r="AJ44" s="96">
        <f t="shared" si="9"/>
        <v>6.8411626807560438E-2</v>
      </c>
      <c r="AK44" s="96">
        <f t="shared" si="10"/>
        <v>2.0047859657042658E-2</v>
      </c>
    </row>
    <row r="45" spans="1:37" ht="14.25" x14ac:dyDescent="0.2">
      <c r="A45" s="83" t="s">
        <v>210</v>
      </c>
      <c r="B45" s="2" t="s">
        <v>457</v>
      </c>
      <c r="C45">
        <v>6.71</v>
      </c>
      <c r="D45">
        <v>30.077000000000002</v>
      </c>
      <c r="E45" s="2">
        <f t="shared" si="0"/>
        <v>3.0077000000000003E-2</v>
      </c>
      <c r="F45">
        <v>10.789</v>
      </c>
      <c r="G45">
        <v>9.9900000000000003E-2</v>
      </c>
      <c r="I45">
        <v>90.040999999999997</v>
      </c>
      <c r="J45" s="2">
        <v>0.3</v>
      </c>
      <c r="K45" s="97">
        <f t="shared" si="1"/>
        <v>9.3734359069422553</v>
      </c>
      <c r="L45" s="56">
        <v>9.1069999999999993</v>
      </c>
      <c r="M45" s="56">
        <v>0.91100000000000003</v>
      </c>
      <c r="N45" s="56">
        <v>4.7930000000000001</v>
      </c>
      <c r="O45" s="56">
        <v>2.0659999999999998</v>
      </c>
      <c r="P45" s="97">
        <f t="shared" si="11"/>
        <v>85.363880804523106</v>
      </c>
      <c r="Q45" s="97">
        <f t="shared" si="12"/>
        <v>8.5392001112243943</v>
      </c>
      <c r="R45" s="97">
        <f t="shared" si="13"/>
        <v>44.926878301974234</v>
      </c>
      <c r="S45" s="2">
        <f t="shared" si="14"/>
        <v>19.365518583742698</v>
      </c>
      <c r="Y45" s="97">
        <f t="shared" si="15"/>
        <v>23.782249281675792</v>
      </c>
      <c r="Z45" s="97">
        <f t="shared" si="16"/>
        <v>95.874782554964071</v>
      </c>
      <c r="AA45" s="97">
        <f t="shared" si="17"/>
        <v>30.881725689270411</v>
      </c>
      <c r="AB45" s="96">
        <f t="shared" si="2"/>
        <v>8.0193649353589453</v>
      </c>
      <c r="AC45" s="96">
        <f t="shared" si="3"/>
        <v>59.750805588135172</v>
      </c>
      <c r="AD45" s="96">
        <f t="shared" si="4"/>
        <v>6.0434362493645741</v>
      </c>
      <c r="AE45">
        <v>48</v>
      </c>
      <c r="AF45" s="96">
        <f t="shared" si="5"/>
        <v>4.4469230699305573</v>
      </c>
      <c r="AG45" s="96">
        <f t="shared" si="6"/>
        <v>2.1446673396226972</v>
      </c>
      <c r="AH45" s="96">
        <f t="shared" si="7"/>
        <v>3.8050362415223704</v>
      </c>
      <c r="AI45" s="96">
        <f t="shared" si="8"/>
        <v>1.1714556444427886E-2</v>
      </c>
      <c r="AJ45" s="96">
        <f t="shared" si="9"/>
        <v>0.11710698741976371</v>
      </c>
      <c r="AK45" s="96">
        <f t="shared" si="10"/>
        <v>2.2258390473483148E-2</v>
      </c>
    </row>
    <row r="46" spans="1:37" ht="14.25" x14ac:dyDescent="0.2">
      <c r="A46" s="83" t="s">
        <v>202</v>
      </c>
      <c r="B46" s="2" t="s">
        <v>457</v>
      </c>
      <c r="C46">
        <v>6.56</v>
      </c>
      <c r="D46">
        <v>30.056000000000001</v>
      </c>
      <c r="E46" s="2">
        <f t="shared" si="0"/>
        <v>3.0055999999999999E-2</v>
      </c>
      <c r="F46">
        <v>10.462999999999999</v>
      </c>
      <c r="G46">
        <v>9.9900000000000003E-2</v>
      </c>
      <c r="I46">
        <v>90.001000000000005</v>
      </c>
      <c r="J46" s="2">
        <v>0.3</v>
      </c>
      <c r="K46" s="97">
        <f t="shared" si="1"/>
        <v>9.6305075026283102</v>
      </c>
      <c r="L46" s="56">
        <v>8.7159999999999993</v>
      </c>
      <c r="M46" s="56">
        <v>0.51600000000000001</v>
      </c>
      <c r="N46" s="56">
        <v>4.2969999999999997</v>
      </c>
      <c r="O46" s="56">
        <v>2.117</v>
      </c>
      <c r="P46" s="97">
        <f t="shared" si="11"/>
        <v>83.93950339290835</v>
      </c>
      <c r="Q46" s="97">
        <f t="shared" si="12"/>
        <v>4.9693418713562085</v>
      </c>
      <c r="R46" s="97">
        <f t="shared" si="13"/>
        <v>41.382290738793849</v>
      </c>
      <c r="S46" s="2">
        <f t="shared" si="14"/>
        <v>20.387784383064133</v>
      </c>
      <c r="Y46" s="97">
        <f t="shared" si="15"/>
        <v>25.054014827760408</v>
      </c>
      <c r="Z46" s="97">
        <f t="shared" si="16"/>
        <v>97.599351752968005</v>
      </c>
      <c r="AA46" s="97">
        <f t="shared" si="17"/>
        <v>36.33493732493254</v>
      </c>
      <c r="AB46" s="96">
        <f t="shared" si="2"/>
        <v>8.4423051653928596</v>
      </c>
      <c r="AC46" s="96">
        <f t="shared" si="3"/>
        <v>60.783117724870039</v>
      </c>
      <c r="AD46" s="96">
        <f t="shared" si="4"/>
        <v>7.1056443398880091</v>
      </c>
      <c r="AE46">
        <v>48</v>
      </c>
      <c r="AF46" s="96">
        <f t="shared" si="5"/>
        <v>4.4300963416728898</v>
      </c>
      <c r="AG46" s="96">
        <f t="shared" si="6"/>
        <v>1.603287411089942</v>
      </c>
      <c r="AH46" s="96">
        <f t="shared" si="7"/>
        <v>3.7228530293833741</v>
      </c>
      <c r="AI46" s="96">
        <f t="shared" si="8"/>
        <v>1.191334186621463E-2</v>
      </c>
      <c r="AJ46" s="96">
        <f t="shared" si="9"/>
        <v>0.20123389090295873</v>
      </c>
      <c r="AK46" s="96">
        <f t="shared" si="10"/>
        <v>2.4164926159163769E-2</v>
      </c>
    </row>
    <row r="47" spans="1:37" ht="14.25" x14ac:dyDescent="0.2">
      <c r="A47" s="83" t="s">
        <v>212</v>
      </c>
      <c r="B47" s="2" t="s">
        <v>457</v>
      </c>
      <c r="C47">
        <v>6.92</v>
      </c>
      <c r="D47">
        <v>30.076000000000001</v>
      </c>
      <c r="E47" s="2">
        <f t="shared" si="0"/>
        <v>3.0076000000000002E-2</v>
      </c>
      <c r="F47">
        <v>12.503</v>
      </c>
      <c r="G47">
        <v>9.9699999999999997E-2</v>
      </c>
      <c r="I47">
        <v>90.061000000000007</v>
      </c>
      <c r="J47" s="2">
        <v>0.3</v>
      </c>
      <c r="K47" s="97">
        <f t="shared" si="1"/>
        <v>8.2271454850835806</v>
      </c>
      <c r="L47" s="81">
        <v>10.48</v>
      </c>
      <c r="M47" s="56">
        <v>1.38</v>
      </c>
      <c r="N47" s="56">
        <v>5.4660000000000002</v>
      </c>
      <c r="O47" s="56">
        <v>2.4390000000000001</v>
      </c>
      <c r="P47" s="97">
        <f t="shared" si="11"/>
        <v>86.220484683675934</v>
      </c>
      <c r="Q47" s="97">
        <f t="shared" si="12"/>
        <v>11.35346076941534</v>
      </c>
      <c r="R47" s="97">
        <f t="shared" si="13"/>
        <v>44.969577221466849</v>
      </c>
      <c r="S47" s="2">
        <f t="shared" si="14"/>
        <v>20.066007838118853</v>
      </c>
      <c r="Y47" s="97">
        <f t="shared" si="15"/>
        <v>23.017424389575059</v>
      </c>
      <c r="Z47" s="97">
        <f t="shared" si="16"/>
        <v>94.515236343277607</v>
      </c>
      <c r="AA47" s="97">
        <f t="shared" si="17"/>
        <v>30.816035043897148</v>
      </c>
      <c r="AB47" s="96">
        <f t="shared" si="2"/>
        <v>7.776777358613467</v>
      </c>
      <c r="AC47" s="96">
        <f t="shared" si="3"/>
        <v>59.019712275818108</v>
      </c>
      <c r="AD47" s="96">
        <f t="shared" si="4"/>
        <v>6.0424773870327293</v>
      </c>
      <c r="AE47">
        <v>96</v>
      </c>
      <c r="AF47" s="96">
        <f t="shared" si="5"/>
        <v>4.4569077907793648</v>
      </c>
      <c r="AG47" s="96">
        <f t="shared" si="6"/>
        <v>2.4295226110555816</v>
      </c>
      <c r="AH47" s="96">
        <f t="shared" si="7"/>
        <v>3.8059861993923447</v>
      </c>
      <c r="AI47" s="96">
        <f t="shared" si="8"/>
        <v>1.1598171869118816E-2</v>
      </c>
      <c r="AJ47" s="96">
        <f t="shared" si="9"/>
        <v>8.807887042635161E-2</v>
      </c>
      <c r="AK47" s="96">
        <f t="shared" si="10"/>
        <v>2.2237255980308308E-2</v>
      </c>
    </row>
    <row r="48" spans="1:37" ht="14.25" x14ac:dyDescent="0.2">
      <c r="A48" s="83" t="s">
        <v>214</v>
      </c>
      <c r="B48" s="2" t="s">
        <v>457</v>
      </c>
      <c r="C48">
        <v>6.79</v>
      </c>
      <c r="D48">
        <v>30.039000000000001</v>
      </c>
      <c r="E48" s="2">
        <f t="shared" si="0"/>
        <v>3.0039000000000003E-2</v>
      </c>
      <c r="F48">
        <v>10.81</v>
      </c>
      <c r="G48">
        <v>9.9900000000000003E-2</v>
      </c>
      <c r="I48">
        <v>90.034000000000006</v>
      </c>
      <c r="J48" s="2">
        <v>0.3</v>
      </c>
      <c r="K48" s="97">
        <f t="shared" si="1"/>
        <v>9.3565217391304341</v>
      </c>
      <c r="L48" s="56">
        <v>8.7729999999999997</v>
      </c>
      <c r="M48" s="81">
        <v>0.41</v>
      </c>
      <c r="N48" s="56">
        <v>4.1829999999999998</v>
      </c>
      <c r="O48" s="56">
        <v>2.4609999999999999</v>
      </c>
      <c r="P48" s="97">
        <f t="shared" si="11"/>
        <v>82.084765217391293</v>
      </c>
      <c r="Q48" s="97">
        <f t="shared" si="12"/>
        <v>3.8361739130434778</v>
      </c>
      <c r="R48" s="97">
        <f t="shared" si="13"/>
        <v>39.138330434782603</v>
      </c>
      <c r="S48" s="2">
        <f t="shared" si="14"/>
        <v>23.026399999999995</v>
      </c>
      <c r="Y48" s="97">
        <f t="shared" si="15"/>
        <v>26.710031055900629</v>
      </c>
      <c r="Z48" s="97">
        <f t="shared" si="16"/>
        <v>98.146775887418613</v>
      </c>
      <c r="AA48" s="97">
        <f t="shared" si="17"/>
        <v>39.787183946488305</v>
      </c>
      <c r="AB48" s="96">
        <f t="shared" si="2"/>
        <v>8.9952326089567869</v>
      </c>
      <c r="AC48" s="96">
        <f t="shared" si="3"/>
        <v>61.089471189450329</v>
      </c>
      <c r="AD48" s="96">
        <f t="shared" si="4"/>
        <v>7.7763632839796344</v>
      </c>
      <c r="AE48">
        <v>96</v>
      </c>
      <c r="AF48" s="96">
        <f t="shared" si="5"/>
        <v>4.407752435504726</v>
      </c>
      <c r="AG48" s="96">
        <f t="shared" si="6"/>
        <v>1.344475493074696</v>
      </c>
      <c r="AH48" s="96">
        <f t="shared" si="7"/>
        <v>3.6671023048185409</v>
      </c>
      <c r="AI48" s="96">
        <f t="shared" si="8"/>
        <v>1.2182528601399107E-2</v>
      </c>
      <c r="AJ48" s="96">
        <f t="shared" si="9"/>
        <v>0.26067639858554725</v>
      </c>
      <c r="AK48" s="96">
        <f t="shared" si="10"/>
        <v>2.555040005261161E-2</v>
      </c>
    </row>
    <row r="49" spans="1:37" ht="14.25" x14ac:dyDescent="0.2">
      <c r="A49" s="83" t="s">
        <v>216</v>
      </c>
      <c r="B49" s="2" t="s">
        <v>457</v>
      </c>
      <c r="C49">
        <v>6.35</v>
      </c>
      <c r="D49">
        <v>30.198</v>
      </c>
      <c r="E49" s="2">
        <f t="shared" si="0"/>
        <v>3.0197999999999999E-2</v>
      </c>
      <c r="F49">
        <v>10.784000000000001</v>
      </c>
      <c r="G49">
        <v>9.9699999999999997E-2</v>
      </c>
      <c r="I49">
        <v>90.051000000000002</v>
      </c>
      <c r="J49" s="2">
        <v>0.3</v>
      </c>
      <c r="K49" s="97">
        <f t="shared" si="1"/>
        <v>9.3782455489614236</v>
      </c>
      <c r="L49" s="81">
        <v>8.73</v>
      </c>
      <c r="M49" s="56">
        <v>0.13900000000000001</v>
      </c>
      <c r="N49" s="56">
        <v>3.706</v>
      </c>
      <c r="O49" s="56">
        <v>2.5619999999999998</v>
      </c>
      <c r="P49" s="97">
        <f t="shared" si="11"/>
        <v>81.872083642433239</v>
      </c>
      <c r="Q49" s="97">
        <f t="shared" si="12"/>
        <v>1.303576131305638</v>
      </c>
      <c r="R49" s="97">
        <f t="shared" si="13"/>
        <v>34.755778004451038</v>
      </c>
      <c r="S49" s="2">
        <f t="shared" si="14"/>
        <v>24.027065096439166</v>
      </c>
      <c r="Y49" s="97">
        <f t="shared" si="15"/>
        <v>26.899925319256035</v>
      </c>
      <c r="Z49" s="97">
        <f t="shared" si="16"/>
        <v>99.370253076663943</v>
      </c>
      <c r="AA49" s="97">
        <f t="shared" si="17"/>
        <v>46.529572300844556</v>
      </c>
      <c r="AB49" s="96">
        <f t="shared" si="2"/>
        <v>9.1254043948425387</v>
      </c>
      <c r="AC49" s="96">
        <f t="shared" si="3"/>
        <v>62.303115426146753</v>
      </c>
      <c r="AD49" s="96">
        <f t="shared" si="4"/>
        <v>9.1606320543790112</v>
      </c>
      <c r="AE49">
        <v>168</v>
      </c>
      <c r="AF49" s="96">
        <f t="shared" si="5"/>
        <v>4.4051580736866187</v>
      </c>
      <c r="AG49" s="96">
        <f t="shared" si="6"/>
        <v>0.26511135798366237</v>
      </c>
      <c r="AH49" s="96">
        <f t="shared" si="7"/>
        <v>3.5483458316982759</v>
      </c>
      <c r="AI49" s="96">
        <f t="shared" si="8"/>
        <v>1.2214175522481914E-2</v>
      </c>
      <c r="AJ49" s="96">
        <f t="shared" si="9"/>
        <v>0.76712052022494326</v>
      </c>
      <c r="AK49" s="96">
        <f t="shared" si="10"/>
        <v>2.8772194363536729E-2</v>
      </c>
    </row>
    <row r="50" spans="1:37" s="82" customFormat="1" ht="15" thickBot="1" x14ac:dyDescent="0.25">
      <c r="A50" s="91" t="s">
        <v>226</v>
      </c>
      <c r="B50" s="95" t="s">
        <v>457</v>
      </c>
      <c r="C50" s="82">
        <v>6.8</v>
      </c>
      <c r="D50" s="82">
        <v>30.004999999999999</v>
      </c>
      <c r="E50" s="2">
        <f t="shared" si="0"/>
        <v>3.0005E-2</v>
      </c>
      <c r="F50" s="82">
        <v>11.507999999999999</v>
      </c>
      <c r="G50" s="82">
        <v>0.1002</v>
      </c>
      <c r="I50" s="82">
        <v>90.05</v>
      </c>
      <c r="J50" s="82">
        <v>0.3</v>
      </c>
      <c r="K50" s="98">
        <f t="shared" si="1"/>
        <v>8.8510601320820292</v>
      </c>
      <c r="L50" s="92">
        <v>9.4489999999999998</v>
      </c>
      <c r="M50" s="92">
        <v>0.158</v>
      </c>
      <c r="N50" s="92">
        <v>3.9249999999999998</v>
      </c>
      <c r="O50" s="56">
        <v>2.8149999999999999</v>
      </c>
      <c r="P50" s="99">
        <f t="shared" si="11"/>
        <v>83.633667188043091</v>
      </c>
      <c r="Q50" s="100">
        <f t="shared" si="12"/>
        <v>1.3984675008689607</v>
      </c>
      <c r="R50" s="100">
        <f t="shared" si="13"/>
        <v>34.740411018421966</v>
      </c>
      <c r="S50" s="2">
        <f t="shared" si="14"/>
        <v>24.915734271810912</v>
      </c>
      <c r="Y50" s="100">
        <f t="shared" si="15"/>
        <v>25.327082867818675</v>
      </c>
      <c r="Z50" s="100">
        <f t="shared" si="16"/>
        <v>99.324411835329002</v>
      </c>
      <c r="AA50" s="100">
        <f t="shared" si="17"/>
        <v>46.553213817812356</v>
      </c>
      <c r="AB50" s="96">
        <f t="shared" si="2"/>
        <v>8.49432950122522</v>
      </c>
      <c r="AC50" s="96">
        <f t="shared" si="3"/>
        <v>61.567604617130016</v>
      </c>
      <c r="AD50" s="96">
        <f t="shared" si="4"/>
        <v>9.0612671396432027</v>
      </c>
      <c r="AE50" s="82">
        <v>168</v>
      </c>
      <c r="AF50" s="96">
        <f t="shared" si="5"/>
        <v>4.4264461565820277</v>
      </c>
      <c r="AG50" s="96">
        <f t="shared" si="6"/>
        <v>0.33537699482636879</v>
      </c>
      <c r="AH50" s="96">
        <f t="shared" si="7"/>
        <v>3.5479035920159108</v>
      </c>
      <c r="AI50" s="96">
        <f t="shared" si="8"/>
        <v>1.1956907231528976E-2</v>
      </c>
      <c r="AJ50" s="96">
        <f t="shared" si="9"/>
        <v>0.7150684584222613</v>
      </c>
      <c r="AK50" s="96">
        <f t="shared" si="10"/>
        <v>2.8784921383622236E-2</v>
      </c>
    </row>
    <row r="51" spans="1:37" x14ac:dyDescent="0.2">
      <c r="A51" s="2"/>
      <c r="B51" s="2"/>
      <c r="E51" s="2">
        <f t="shared" si="0"/>
        <v>0</v>
      </c>
      <c r="K51" s="97"/>
      <c r="L51" s="2"/>
      <c r="M51" s="2"/>
      <c r="N51" s="2"/>
      <c r="P51" s="97"/>
      <c r="Q51" s="97"/>
      <c r="R51" s="97"/>
      <c r="Y51" s="97"/>
      <c r="Z51" s="97"/>
      <c r="AA51" s="97"/>
      <c r="AB51" s="96" t="e">
        <f t="shared" si="2"/>
        <v>#DIV/0!</v>
      </c>
      <c r="AC51" s="96" t="e">
        <f t="shared" si="3"/>
        <v>#DIV/0!</v>
      </c>
      <c r="AD51" s="96" t="e">
        <f t="shared" si="4"/>
        <v>#DIV/0!</v>
      </c>
      <c r="AF51" s="96" t="e">
        <f t="shared" si="5"/>
        <v>#NUM!</v>
      </c>
      <c r="AG51" s="96" t="e">
        <f t="shared" si="6"/>
        <v>#NUM!</v>
      </c>
      <c r="AH51" s="96" t="e">
        <f t="shared" si="7"/>
        <v>#NUM!</v>
      </c>
      <c r="AI51" s="96" t="e">
        <f t="shared" si="8"/>
        <v>#DIV/0!</v>
      </c>
      <c r="AJ51" s="96" t="e">
        <f t="shared" si="9"/>
        <v>#DIV/0!</v>
      </c>
      <c r="AK51" s="96" t="e">
        <f t="shared" si="10"/>
        <v>#DIV/0!</v>
      </c>
    </row>
    <row r="52" spans="1:37" ht="14.25" x14ac:dyDescent="0.2">
      <c r="A52" s="83" t="s">
        <v>228</v>
      </c>
      <c r="B52" s="2" t="s">
        <v>457</v>
      </c>
      <c r="C52">
        <v>5.29</v>
      </c>
      <c r="D52">
        <v>30.073</v>
      </c>
      <c r="E52" s="2">
        <f t="shared" si="0"/>
        <v>3.0072999999999999E-2</v>
      </c>
      <c r="F52">
        <v>11.962999999999999</v>
      </c>
      <c r="G52">
        <v>9.9900000000000003E-2</v>
      </c>
      <c r="I52">
        <v>90.001000000000005</v>
      </c>
      <c r="J52">
        <v>0.3</v>
      </c>
      <c r="K52" s="97">
        <f t="shared" ref="K52:K65" si="18">(J52+I52+F52)/F52</f>
        <v>8.5483574354258973</v>
      </c>
      <c r="L52" s="81">
        <v>11.27</v>
      </c>
      <c r="M52" s="81">
        <v>11.32</v>
      </c>
      <c r="N52" s="56">
        <v>6.31</v>
      </c>
      <c r="O52" s="121">
        <v>0.40899999999999997</v>
      </c>
      <c r="P52" s="97">
        <f t="shared" si="11"/>
        <v>96.33998829724986</v>
      </c>
      <c r="Q52" s="97">
        <f t="shared" si="12"/>
        <v>96.767406169021157</v>
      </c>
      <c r="R52" s="97">
        <f t="shared" si="13"/>
        <v>53.940135417537405</v>
      </c>
      <c r="S52" s="2">
        <f t="shared" si="14"/>
        <v>3.4962781910891918</v>
      </c>
      <c r="Y52" s="97">
        <f t="shared" si="15"/>
        <v>13.982153306026913</v>
      </c>
      <c r="Z52" s="97">
        <f t="shared" si="16"/>
        <v>53.252460787912483</v>
      </c>
      <c r="AA52" s="97">
        <f t="shared" si="17"/>
        <v>17.015176280711685</v>
      </c>
      <c r="AB52" s="96">
        <f t="shared" si="2"/>
        <v>4.7141494688368866</v>
      </c>
      <c r="AC52" s="96">
        <f t="shared" si="3"/>
        <v>33.183431374164428</v>
      </c>
      <c r="AD52" s="96">
        <f t="shared" si="4"/>
        <v>3.3293624383222986</v>
      </c>
      <c r="AE52" s="2">
        <v>2</v>
      </c>
      <c r="AF52" s="96">
        <f t="shared" si="5"/>
        <v>4.5678834797286383</v>
      </c>
      <c r="AG52" s="96">
        <f t="shared" si="6"/>
        <v>4.5723102244519902</v>
      </c>
      <c r="AH52" s="96">
        <f t="shared" si="7"/>
        <v>3.9878748282300753</v>
      </c>
      <c r="AI52" s="96">
        <f t="shared" si="8"/>
        <v>1.03799057657613E-2</v>
      </c>
      <c r="AJ52" s="96">
        <f t="shared" si="9"/>
        <v>1.0334058125453167E-2</v>
      </c>
      <c r="AK52" s="96">
        <f t="shared" si="10"/>
        <v>1.8539070995266221E-2</v>
      </c>
    </row>
    <row r="53" spans="1:37" ht="14.25" x14ac:dyDescent="0.2">
      <c r="A53" s="83" t="s">
        <v>230</v>
      </c>
      <c r="B53" s="2" t="s">
        <v>457</v>
      </c>
      <c r="C53">
        <v>5.29</v>
      </c>
      <c r="D53">
        <v>30.106000000000002</v>
      </c>
      <c r="E53" s="2">
        <f t="shared" si="0"/>
        <v>3.0106000000000001E-2</v>
      </c>
      <c r="F53">
        <v>11.038</v>
      </c>
      <c r="G53">
        <v>9.98E-2</v>
      </c>
      <c r="I53">
        <v>90.001000000000005</v>
      </c>
      <c r="J53" s="2">
        <v>0.3</v>
      </c>
      <c r="K53" s="97">
        <f t="shared" si="18"/>
        <v>9.1809204566044578</v>
      </c>
      <c r="L53" s="81">
        <v>10.78</v>
      </c>
      <c r="M53" s="81">
        <v>11.29</v>
      </c>
      <c r="N53" s="56">
        <v>6.077</v>
      </c>
      <c r="O53" s="121">
        <v>0.35</v>
      </c>
      <c r="P53" s="97">
        <f t="shared" si="11"/>
        <v>98.970322522196042</v>
      </c>
      <c r="Q53" s="97">
        <f t="shared" si="12"/>
        <v>103.65259195506432</v>
      </c>
      <c r="R53" s="97">
        <f t="shared" si="13"/>
        <v>55.792453614785288</v>
      </c>
      <c r="S53" s="2">
        <f t="shared" si="14"/>
        <v>3.2133221598115602</v>
      </c>
      <c r="Y53" s="97">
        <f t="shared" si="15"/>
        <v>11.633640605182105</v>
      </c>
      <c r="Z53" s="97">
        <f t="shared" si="16"/>
        <v>49.926284079679071</v>
      </c>
      <c r="AA53" s="97">
        <f t="shared" si="17"/>
        <v>14.165455977253405</v>
      </c>
      <c r="AB53" s="96">
        <f t="shared" si="2"/>
        <v>3.9305758531740076</v>
      </c>
      <c r="AC53" s="96">
        <f t="shared" si="3"/>
        <v>31.176122911831996</v>
      </c>
      <c r="AD53" s="96">
        <f t="shared" si="4"/>
        <v>2.7775790728784981</v>
      </c>
      <c r="AE53" s="2">
        <v>2</v>
      </c>
      <c r="AF53" s="96">
        <f t="shared" si="5"/>
        <v>4.5948200326907616</v>
      </c>
      <c r="AG53" s="96">
        <f t="shared" si="6"/>
        <v>4.6410448453714812</v>
      </c>
      <c r="AH53" s="96">
        <f t="shared" si="7"/>
        <v>4.0216386203631282</v>
      </c>
      <c r="AI53" s="96">
        <f t="shared" si="8"/>
        <v>1.0104039014076471E-2</v>
      </c>
      <c r="AJ53" s="96">
        <f t="shared" si="9"/>
        <v>9.6476120967001183E-3</v>
      </c>
      <c r="AK53" s="96">
        <f t="shared" si="10"/>
        <v>1.7923570934958753E-2</v>
      </c>
    </row>
    <row r="54" spans="1:37" ht="14.25" x14ac:dyDescent="0.2">
      <c r="A54" s="83" t="s">
        <v>220</v>
      </c>
      <c r="B54" s="2" t="s">
        <v>457</v>
      </c>
      <c r="C54">
        <v>5.53</v>
      </c>
      <c r="D54">
        <v>30.026</v>
      </c>
      <c r="E54" s="2">
        <f t="shared" si="0"/>
        <v>3.0026000000000001E-2</v>
      </c>
      <c r="F54">
        <v>11.5</v>
      </c>
      <c r="G54">
        <v>0.1002</v>
      </c>
      <c r="I54">
        <v>90.373000000000005</v>
      </c>
      <c r="J54" s="2">
        <v>0.3</v>
      </c>
      <c r="K54" s="97">
        <f t="shared" si="18"/>
        <v>8.8846086956521741</v>
      </c>
      <c r="L54" s="81">
        <v>10.83</v>
      </c>
      <c r="M54" s="81">
        <v>10.34</v>
      </c>
      <c r="N54" s="56">
        <v>6.0709999999999997</v>
      </c>
      <c r="O54" s="56">
        <v>0.56100000000000005</v>
      </c>
      <c r="P54" s="97">
        <f>K54*L55</f>
        <v>97.375311304347832</v>
      </c>
      <c r="Q54" s="97">
        <f>M55*K54</f>
        <v>85.301128086956538</v>
      </c>
      <c r="R54" s="97">
        <f>N55*K54</f>
        <v>54.151690000000002</v>
      </c>
      <c r="S54" s="2">
        <f t="shared" si="14"/>
        <v>4.9842654782608697</v>
      </c>
      <c r="Y54" s="97">
        <f>(1-(P54/$P$92))*100</f>
        <v>13.057757763975154</v>
      </c>
      <c r="Z54" s="97">
        <f>(1-(Q54/$Q$93))*100</f>
        <v>58.791725561856744</v>
      </c>
      <c r="AA54" s="97">
        <f>(1-(R54/$R$94))*100</f>
        <v>16.689707692307685</v>
      </c>
      <c r="AB54" s="96">
        <f t="shared" si="2"/>
        <v>4.3824441394775651</v>
      </c>
      <c r="AC54" s="96">
        <f t="shared" si="3"/>
        <v>36.468366547515402</v>
      </c>
      <c r="AD54" s="96">
        <f t="shared" si="4"/>
        <v>3.2508119367265462</v>
      </c>
      <c r="AE54" s="2">
        <v>4</v>
      </c>
      <c r="AF54" s="96">
        <f t="shared" si="5"/>
        <v>4.5785727011495796</v>
      </c>
      <c r="AG54" s="96">
        <f t="shared" si="6"/>
        <v>4.4461876793451971</v>
      </c>
      <c r="AH54" s="96">
        <f t="shared" si="7"/>
        <v>3.991789182562945</v>
      </c>
      <c r="AI54" s="96">
        <f t="shared" si="8"/>
        <v>1.0269543548615589E-2</v>
      </c>
      <c r="AJ54" s="96">
        <f t="shared" si="9"/>
        <v>1.172317438733745E-2</v>
      </c>
      <c r="AK54" s="96">
        <f t="shared" si="10"/>
        <v>1.84666443466492E-2</v>
      </c>
    </row>
    <row r="55" spans="1:37" ht="14.25" x14ac:dyDescent="0.2">
      <c r="A55" s="83" t="s">
        <v>232</v>
      </c>
      <c r="B55" s="2" t="s">
        <v>457</v>
      </c>
      <c r="C55">
        <v>5.36</v>
      </c>
      <c r="D55">
        <v>30.085999999999999</v>
      </c>
      <c r="E55" s="2">
        <f t="shared" si="0"/>
        <v>3.0085999999999998E-2</v>
      </c>
      <c r="F55">
        <v>11.83</v>
      </c>
      <c r="G55">
        <v>9.9900000000000003E-2</v>
      </c>
      <c r="I55">
        <v>90.025999999999996</v>
      </c>
      <c r="J55" s="2">
        <v>0.3</v>
      </c>
      <c r="K55" s="97">
        <f t="shared" si="18"/>
        <v>8.635333896872357</v>
      </c>
      <c r="L55" s="56">
        <v>10.96</v>
      </c>
      <c r="M55" s="56">
        <v>9.6010000000000009</v>
      </c>
      <c r="N55" s="56">
        <v>6.0949999999999998</v>
      </c>
      <c r="O55" s="56">
        <v>0.54100000000000004</v>
      </c>
      <c r="P55" s="97">
        <f>K55*L54</f>
        <v>93.520666103127624</v>
      </c>
      <c r="Q55" s="97">
        <f>M54*K55</f>
        <v>89.289352493660175</v>
      </c>
      <c r="R55" s="97">
        <f>N54*K55</f>
        <v>52.425112087912076</v>
      </c>
      <c r="S55" s="2">
        <f t="shared" si="14"/>
        <v>4.671715638207945</v>
      </c>
      <c r="Y55" s="97">
        <f t="shared" si="15"/>
        <v>16.499405265064627</v>
      </c>
      <c r="Z55" s="97">
        <f t="shared" si="16"/>
        <v>56.865047104511987</v>
      </c>
      <c r="AA55" s="97">
        <f t="shared" si="17"/>
        <v>19.345981403212186</v>
      </c>
      <c r="AB55" s="96">
        <f t="shared" si="2"/>
        <v>5.5652576538668894</v>
      </c>
      <c r="AC55" s="96">
        <f t="shared" si="3"/>
        <v>35.44987528404144</v>
      </c>
      <c r="AD55" s="96">
        <f t="shared" si="4"/>
        <v>3.7870678450758484</v>
      </c>
      <c r="AE55" s="2">
        <v>4</v>
      </c>
      <c r="AF55" s="96">
        <f t="shared" si="5"/>
        <v>4.5381824397125241</v>
      </c>
      <c r="AG55" s="96">
        <f t="shared" si="6"/>
        <v>4.4918822477799081</v>
      </c>
      <c r="AH55" s="96">
        <f t="shared" si="7"/>
        <v>3.9593857148479215</v>
      </c>
      <c r="AI55" s="96">
        <f t="shared" si="8"/>
        <v>1.0692823754027527E-2</v>
      </c>
      <c r="AJ55" s="96">
        <f t="shared" si="9"/>
        <v>1.119954364179092E-2</v>
      </c>
      <c r="AK55" s="96">
        <f t="shared" si="10"/>
        <v>1.907482807710725E-2</v>
      </c>
    </row>
    <row r="56" spans="1:37" ht="14.25" x14ac:dyDescent="0.2">
      <c r="A56" s="83" t="s">
        <v>234</v>
      </c>
      <c r="B56" s="2" t="s">
        <v>457</v>
      </c>
      <c r="C56">
        <v>5.45</v>
      </c>
      <c r="D56">
        <v>30.135000000000002</v>
      </c>
      <c r="E56" s="2">
        <f t="shared" si="0"/>
        <v>3.0135000000000002E-2</v>
      </c>
      <c r="F56">
        <v>11.568</v>
      </c>
      <c r="G56">
        <v>0.10009999999999999</v>
      </c>
      <c r="I56">
        <v>90.013999999999996</v>
      </c>
      <c r="J56" s="2">
        <v>0.3</v>
      </c>
      <c r="K56" s="97">
        <f t="shared" si="18"/>
        <v>8.8072268326417706</v>
      </c>
      <c r="L56" s="81">
        <v>10.75</v>
      </c>
      <c r="M56" s="81">
        <v>8.91</v>
      </c>
      <c r="N56" s="56">
        <v>5.9710000000000001</v>
      </c>
      <c r="O56" s="56">
        <v>0.79200000000000004</v>
      </c>
      <c r="P56" s="97">
        <f t="shared" si="11"/>
        <v>94.677688450899041</v>
      </c>
      <c r="Q56" s="97">
        <f t="shared" si="12"/>
        <v>78.472391078838172</v>
      </c>
      <c r="R56" s="97">
        <f t="shared" si="13"/>
        <v>52.587951417704012</v>
      </c>
      <c r="S56" s="2">
        <f t="shared" si="14"/>
        <v>6.9753236514522827</v>
      </c>
      <c r="Y56" s="97">
        <f t="shared" si="15"/>
        <v>15.466349597411567</v>
      </c>
      <c r="Z56" s="97">
        <f t="shared" si="16"/>
        <v>62.090632329063688</v>
      </c>
      <c r="AA56" s="97">
        <f t="shared" si="17"/>
        <v>19.095459357378441</v>
      </c>
      <c r="AB56" s="96">
        <f t="shared" si="2"/>
        <v>5.2148637215999747</v>
      </c>
      <c r="AC56" s="96">
        <f t="shared" si="3"/>
        <v>38.693101846545574</v>
      </c>
      <c r="AD56" s="96">
        <f t="shared" si="4"/>
        <v>3.7366342060688278</v>
      </c>
      <c r="AE56" s="2">
        <v>6</v>
      </c>
      <c r="AF56" s="96">
        <f t="shared" si="5"/>
        <v>4.5504783700141935</v>
      </c>
      <c r="AG56" s="96">
        <f t="shared" si="6"/>
        <v>4.3627468569232395</v>
      </c>
      <c r="AH56" s="96">
        <f t="shared" si="7"/>
        <v>3.9624870330053774</v>
      </c>
      <c r="AI56" s="96">
        <f t="shared" si="8"/>
        <v>1.0562150559037061E-2</v>
      </c>
      <c r="AJ56" s="96">
        <f t="shared" si="9"/>
        <v>1.2743335410734951E-2</v>
      </c>
      <c r="AK56" s="96">
        <f t="shared" si="10"/>
        <v>1.9015762604195012E-2</v>
      </c>
    </row>
    <row r="57" spans="1:37" ht="14.25" x14ac:dyDescent="0.2">
      <c r="A57" s="83" t="s">
        <v>242</v>
      </c>
      <c r="B57" s="2" t="s">
        <v>457</v>
      </c>
      <c r="C57">
        <v>5.44</v>
      </c>
      <c r="D57">
        <v>30.137</v>
      </c>
      <c r="E57" s="2">
        <f t="shared" si="0"/>
        <v>3.0137000000000001E-2</v>
      </c>
      <c r="F57">
        <v>10.358000000000001</v>
      </c>
      <c r="G57">
        <v>9.98E-2</v>
      </c>
      <c r="I57">
        <v>90.022000000000006</v>
      </c>
      <c r="J57" s="2">
        <v>0.3</v>
      </c>
      <c r="K57" s="97">
        <f t="shared" si="18"/>
        <v>9.7200231704962352</v>
      </c>
      <c r="L57" s="56">
        <v>9.9670000000000005</v>
      </c>
      <c r="M57" s="56">
        <v>8.9719999999999995</v>
      </c>
      <c r="N57" s="56">
        <v>5.5149999999999997</v>
      </c>
      <c r="O57" s="56">
        <v>0.66200000000000003</v>
      </c>
      <c r="P57" s="97">
        <f t="shared" si="11"/>
        <v>96.879470940335978</v>
      </c>
      <c r="Q57" s="97">
        <f t="shared" si="12"/>
        <v>87.208047885692224</v>
      </c>
      <c r="R57" s="97">
        <f t="shared" si="13"/>
        <v>53.605927785286731</v>
      </c>
      <c r="S57" s="2">
        <f t="shared" si="14"/>
        <v>6.4346553388685077</v>
      </c>
      <c r="Y57" s="97">
        <f t="shared" si="15"/>
        <v>13.500472374700024</v>
      </c>
      <c r="Z57" s="97">
        <f t="shared" si="16"/>
        <v>57.870508267781531</v>
      </c>
      <c r="AA57" s="97">
        <f t="shared" si="17"/>
        <v>17.529341868789651</v>
      </c>
      <c r="AB57" s="96">
        <f t="shared" si="2"/>
        <v>4.5660058544197861</v>
      </c>
      <c r="AC57" s="96">
        <f t="shared" si="3"/>
        <v>36.174048706101139</v>
      </c>
      <c r="AD57" s="96">
        <f t="shared" si="4"/>
        <v>3.4407129692867113</v>
      </c>
      <c r="AE57" s="2">
        <v>6</v>
      </c>
      <c r="AF57" s="96">
        <f t="shared" si="5"/>
        <v>4.5734676382507349</v>
      </c>
      <c r="AG57" s="96">
        <f t="shared" si="6"/>
        <v>4.468296618923377</v>
      </c>
      <c r="AH57" s="96">
        <f t="shared" si="7"/>
        <v>3.9816596549708811</v>
      </c>
      <c r="AI57" s="96">
        <f t="shared" si="8"/>
        <v>1.0322104263098817E-2</v>
      </c>
      <c r="AJ57" s="96">
        <f t="shared" si="9"/>
        <v>1.1466831608371145E-2</v>
      </c>
      <c r="AK57" s="96">
        <f t="shared" si="10"/>
        <v>1.8654653343663813E-2</v>
      </c>
    </row>
    <row r="58" spans="1:37" ht="14.25" x14ac:dyDescent="0.2">
      <c r="A58" s="83" t="s">
        <v>238</v>
      </c>
      <c r="B58" s="2" t="s">
        <v>457</v>
      </c>
      <c r="C58">
        <v>5.79</v>
      </c>
      <c r="D58">
        <v>30.067</v>
      </c>
      <c r="E58" s="2">
        <f t="shared" si="0"/>
        <v>3.0067E-2</v>
      </c>
      <c r="F58">
        <v>11.319000000000001</v>
      </c>
      <c r="G58">
        <v>9.9900000000000003E-2</v>
      </c>
      <c r="I58">
        <v>90.001000000000005</v>
      </c>
      <c r="J58" s="2">
        <v>0.3</v>
      </c>
      <c r="K58" s="97">
        <f t="shared" si="18"/>
        <v>8.9778248961922422</v>
      </c>
      <c r="L58" s="81">
        <v>10.38</v>
      </c>
      <c r="M58" s="56">
        <v>1.0329999999999999</v>
      </c>
      <c r="N58" s="56">
        <v>5.327</v>
      </c>
      <c r="O58" s="121">
        <v>1.92</v>
      </c>
      <c r="P58" s="97">
        <f t="shared" si="11"/>
        <v>93.189822422475487</v>
      </c>
      <c r="Q58" s="97">
        <f t="shared" si="12"/>
        <v>9.2740931177665846</v>
      </c>
      <c r="R58" s="97">
        <f t="shared" si="13"/>
        <v>47.824873222016073</v>
      </c>
      <c r="S58" s="2">
        <f t="shared" si="14"/>
        <v>17.237423800689104</v>
      </c>
      <c r="Y58" s="97">
        <f t="shared" si="15"/>
        <v>16.794801408504036</v>
      </c>
      <c r="Z58" s="97">
        <f t="shared" si="16"/>
        <v>95.519761778856733</v>
      </c>
      <c r="AA58" s="97">
        <f t="shared" si="17"/>
        <v>26.423271966129114</v>
      </c>
      <c r="AB58" s="96">
        <f t="shared" si="2"/>
        <v>5.6613174096439396</v>
      </c>
      <c r="AC58" s="96">
        <f t="shared" si="3"/>
        <v>59.509758180461574</v>
      </c>
      <c r="AD58" s="96">
        <f t="shared" si="4"/>
        <v>5.1692145829193468</v>
      </c>
      <c r="AE58" s="2">
        <v>24</v>
      </c>
      <c r="AF58" s="96">
        <f t="shared" si="5"/>
        <v>4.5346385142530456</v>
      </c>
      <c r="AG58" s="96">
        <f t="shared" si="6"/>
        <v>2.2272248266528041</v>
      </c>
      <c r="AH58" s="96">
        <f t="shared" si="7"/>
        <v>3.8675458644501646</v>
      </c>
      <c r="AI58" s="96">
        <f t="shared" si="8"/>
        <v>1.0730785551521991E-2</v>
      </c>
      <c r="AJ58" s="96">
        <f t="shared" si="9"/>
        <v>0.1078272546222636</v>
      </c>
      <c r="AK58" s="96">
        <f t="shared" si="10"/>
        <v>2.0909621555246533E-2</v>
      </c>
    </row>
    <row r="59" spans="1:37" ht="14.25" x14ac:dyDescent="0.2">
      <c r="A59" s="83" t="s">
        <v>244</v>
      </c>
      <c r="B59" s="2" t="s">
        <v>457</v>
      </c>
      <c r="C59">
        <v>5.72</v>
      </c>
      <c r="D59">
        <v>30.059000000000001</v>
      </c>
      <c r="E59" s="2">
        <f t="shared" si="0"/>
        <v>3.0059000000000002E-2</v>
      </c>
      <c r="F59">
        <v>11.378</v>
      </c>
      <c r="G59">
        <v>0.10009999999999999</v>
      </c>
      <c r="I59">
        <v>90.031999999999996</v>
      </c>
      <c r="J59" s="2">
        <v>0.3</v>
      </c>
      <c r="K59" s="97">
        <f t="shared" si="18"/>
        <v>8.9391808753735269</v>
      </c>
      <c r="L59" s="56">
        <v>10.4</v>
      </c>
      <c r="M59" s="56">
        <v>1.008</v>
      </c>
      <c r="N59" s="56">
        <v>5.3120000000000003</v>
      </c>
      <c r="O59" s="56">
        <v>1.9870000000000001</v>
      </c>
      <c r="P59" s="97">
        <f t="shared" si="11"/>
        <v>92.96748110388468</v>
      </c>
      <c r="Q59" s="97">
        <f t="shared" si="12"/>
        <v>9.0106943223765157</v>
      </c>
      <c r="R59" s="97">
        <f t="shared" si="13"/>
        <v>47.484928809984176</v>
      </c>
      <c r="S59" s="2">
        <f t="shared" si="14"/>
        <v>17.762152399367199</v>
      </c>
      <c r="Y59" s="97">
        <f t="shared" si="15"/>
        <v>16.993320442960101</v>
      </c>
      <c r="Z59" s="97">
        <f t="shared" si="16"/>
        <v>95.647007573731145</v>
      </c>
      <c r="AA59" s="97">
        <f t="shared" si="17"/>
        <v>26.946263369255121</v>
      </c>
      <c r="AB59" s="96">
        <f t="shared" si="2"/>
        <v>5.7152695853979063</v>
      </c>
      <c r="AC59" s="96">
        <f t="shared" si="3"/>
        <v>59.454151242394452</v>
      </c>
      <c r="AD59" s="96">
        <f t="shared" si="4"/>
        <v>5.2595956533535038</v>
      </c>
      <c r="AE59" s="2">
        <v>24</v>
      </c>
      <c r="AF59" s="96">
        <f t="shared" si="5"/>
        <v>4.5322497664563759</v>
      </c>
      <c r="AG59" s="96">
        <f t="shared" si="6"/>
        <v>2.1984121299582262</v>
      </c>
      <c r="AH59" s="96">
        <f t="shared" si="7"/>
        <v>3.8604123724831818</v>
      </c>
      <c r="AI59" s="96">
        <f t="shared" si="8"/>
        <v>1.0756449331810655E-2</v>
      </c>
      <c r="AJ59" s="96">
        <f t="shared" si="9"/>
        <v>0.11097923913772896</v>
      </c>
      <c r="AK59" s="96">
        <f t="shared" si="10"/>
        <v>2.1059313450834113E-2</v>
      </c>
    </row>
    <row r="60" spans="1:37" ht="14.25" x14ac:dyDescent="0.2">
      <c r="A60" s="83" t="s">
        <v>246</v>
      </c>
      <c r="B60" s="2" t="s">
        <v>457</v>
      </c>
      <c r="C60">
        <v>6.72</v>
      </c>
      <c r="D60">
        <v>30.001999999999999</v>
      </c>
      <c r="E60" s="2">
        <f t="shared" si="0"/>
        <v>3.0001999999999997E-2</v>
      </c>
      <c r="F60">
        <v>10.8</v>
      </c>
      <c r="G60">
        <v>9.9900000000000003E-2</v>
      </c>
      <c r="I60">
        <v>90.007000000000005</v>
      </c>
      <c r="J60" s="2">
        <v>0.3</v>
      </c>
      <c r="K60" s="97">
        <f t="shared" si="18"/>
        <v>9.3617592592592587</v>
      </c>
      <c r="L60" s="56">
        <v>9.423</v>
      </c>
      <c r="M60" s="56">
        <v>0.66300000000000003</v>
      </c>
      <c r="N60" s="56">
        <v>4.4119999999999999</v>
      </c>
      <c r="O60" s="56">
        <v>2.0550000000000002</v>
      </c>
      <c r="P60" s="97">
        <f t="shared" si="11"/>
        <v>88.215857499999998</v>
      </c>
      <c r="Q60" s="97">
        <f t="shared" si="12"/>
        <v>6.2068463888888887</v>
      </c>
      <c r="R60" s="97">
        <f t="shared" si="13"/>
        <v>41.304081851851848</v>
      </c>
      <c r="S60" s="2">
        <f t="shared" si="14"/>
        <v>19.238415277777779</v>
      </c>
      <c r="Y60" s="97">
        <f t="shared" si="15"/>
        <v>21.235841517857146</v>
      </c>
      <c r="Z60" s="97">
        <f t="shared" si="16"/>
        <v>97.00152348362856</v>
      </c>
      <c r="AA60" s="97">
        <f t="shared" si="17"/>
        <v>36.455258689458688</v>
      </c>
      <c r="AB60" s="96">
        <f t="shared" si="2"/>
        <v>7.1428612941441436</v>
      </c>
      <c r="AC60" s="96">
        <f t="shared" si="3"/>
        <v>60.302264210616165</v>
      </c>
      <c r="AD60" s="96">
        <f t="shared" si="4"/>
        <v>7.1163657285359436</v>
      </c>
      <c r="AE60" s="2">
        <v>48</v>
      </c>
      <c r="AF60" s="96">
        <f t="shared" si="5"/>
        <v>4.4797867371018487</v>
      </c>
      <c r="AG60" s="96">
        <f t="shared" si="6"/>
        <v>1.8256529390809551</v>
      </c>
      <c r="AH60" s="96">
        <f t="shared" si="7"/>
        <v>3.7209613292684853</v>
      </c>
      <c r="AI60" s="96">
        <f t="shared" si="8"/>
        <v>1.1335830408948868E-2</v>
      </c>
      <c r="AJ60" s="96">
        <f t="shared" si="9"/>
        <v>0.1611124131878208</v>
      </c>
      <c r="AK60" s="96">
        <f t="shared" si="10"/>
        <v>2.4210682217480777E-2</v>
      </c>
    </row>
    <row r="61" spans="1:37" ht="14.25" x14ac:dyDescent="0.2">
      <c r="A61" s="83" t="s">
        <v>248</v>
      </c>
      <c r="B61" s="2" t="s">
        <v>457</v>
      </c>
      <c r="C61">
        <v>6.28</v>
      </c>
      <c r="D61">
        <v>30.175000000000001</v>
      </c>
      <c r="E61" s="2">
        <f t="shared" si="0"/>
        <v>3.0175E-2</v>
      </c>
      <c r="F61">
        <v>10.96</v>
      </c>
      <c r="G61">
        <v>9.9900000000000003E-2</v>
      </c>
      <c r="I61">
        <v>90.001000000000005</v>
      </c>
      <c r="J61" s="2">
        <v>0.3</v>
      </c>
      <c r="K61" s="97">
        <f t="shared" si="18"/>
        <v>9.239142335766422</v>
      </c>
      <c r="L61" s="56">
        <v>9.6940000000000008</v>
      </c>
      <c r="M61" s="81">
        <v>0.87</v>
      </c>
      <c r="N61" s="56">
        <v>4.7249999999999996</v>
      </c>
      <c r="O61" s="56">
        <v>2.1509999999999998</v>
      </c>
      <c r="P61" s="97">
        <f t="shared" si="11"/>
        <v>89.5642458029197</v>
      </c>
      <c r="Q61" s="97">
        <f t="shared" si="12"/>
        <v>8.0380538321167876</v>
      </c>
      <c r="R61" s="97">
        <f t="shared" si="13"/>
        <v>43.654947536496337</v>
      </c>
      <c r="S61" s="2">
        <f t="shared" si="14"/>
        <v>19.873395164233571</v>
      </c>
      <c r="Y61" s="97">
        <f t="shared" si="15"/>
        <v>20.031923390250274</v>
      </c>
      <c r="Z61" s="97">
        <f t="shared" si="16"/>
        <v>96.116882206706862</v>
      </c>
      <c r="AA61" s="97">
        <f t="shared" si="17"/>
        <v>32.838542251544098</v>
      </c>
      <c r="AB61" s="96">
        <f t="shared" si="2"/>
        <v>6.7767655945635434</v>
      </c>
      <c r="AC61" s="96">
        <f t="shared" si="3"/>
        <v>60.096864120279044</v>
      </c>
      <c r="AD61" s="96">
        <f t="shared" si="4"/>
        <v>6.4473168977599906</v>
      </c>
      <c r="AE61" s="2">
        <v>48</v>
      </c>
      <c r="AF61" s="96">
        <f t="shared" si="5"/>
        <v>4.4949561979641599</v>
      </c>
      <c r="AG61" s="96">
        <f t="shared" si="6"/>
        <v>2.0841869932074681</v>
      </c>
      <c r="AH61" s="96">
        <f t="shared" si="7"/>
        <v>3.7763166214866817</v>
      </c>
      <c r="AI61" s="96">
        <f t="shared" si="8"/>
        <v>1.1165169661568244E-2</v>
      </c>
      <c r="AJ61" s="96">
        <f t="shared" si="9"/>
        <v>0.12440822379223283</v>
      </c>
      <c r="AK61" s="96">
        <f t="shared" si="10"/>
        <v>2.2906911047458747E-2</v>
      </c>
    </row>
    <row r="62" spans="1:37" ht="14.25" x14ac:dyDescent="0.2">
      <c r="A62" s="83" t="s">
        <v>250</v>
      </c>
      <c r="B62" s="2" t="s">
        <v>457</v>
      </c>
      <c r="C62">
        <v>6.28</v>
      </c>
      <c r="D62">
        <v>30.027999999999999</v>
      </c>
      <c r="E62" s="2">
        <f t="shared" si="0"/>
        <v>3.0027999999999999E-2</v>
      </c>
      <c r="F62">
        <v>11.084</v>
      </c>
      <c r="G62">
        <v>9.98E-2</v>
      </c>
      <c r="I62">
        <v>90.010999999999996</v>
      </c>
      <c r="J62" s="2">
        <v>0.3</v>
      </c>
      <c r="K62" s="97">
        <f t="shared" si="18"/>
        <v>9.1478708047636239</v>
      </c>
      <c r="L62" s="56">
        <v>9.1219999999999999</v>
      </c>
      <c r="M62" s="56">
        <v>0.64300000000000002</v>
      </c>
      <c r="N62" s="56">
        <v>4.4329999999999998</v>
      </c>
      <c r="O62" s="56">
        <v>2.2189999999999999</v>
      </c>
      <c r="P62" s="97">
        <f t="shared" si="11"/>
        <v>83.446877481053775</v>
      </c>
      <c r="Q62" s="97">
        <f t="shared" si="12"/>
        <v>5.8820809274630106</v>
      </c>
      <c r="R62" s="97">
        <f t="shared" si="13"/>
        <v>40.552511277517141</v>
      </c>
      <c r="S62" s="2">
        <f t="shared" si="14"/>
        <v>20.299125315770482</v>
      </c>
      <c r="Y62" s="97">
        <f t="shared" si="15"/>
        <v>25.493859391916274</v>
      </c>
      <c r="Z62" s="97">
        <f t="shared" si="16"/>
        <v>97.158415010887438</v>
      </c>
      <c r="AA62" s="97">
        <f t="shared" si="17"/>
        <v>37.61152111151209</v>
      </c>
      <c r="AB62" s="96">
        <f t="shared" si="2"/>
        <v>8.5911138577045811</v>
      </c>
      <c r="AC62" s="96">
        <f t="shared" si="3"/>
        <v>60.512714167436272</v>
      </c>
      <c r="AD62" s="96">
        <f t="shared" si="4"/>
        <v>7.3558035206284105</v>
      </c>
      <c r="AE62" s="2">
        <v>96</v>
      </c>
      <c r="AF62" s="96">
        <f t="shared" si="5"/>
        <v>4.4242102315654037</v>
      </c>
      <c r="AG62" s="96">
        <f t="shared" si="6"/>
        <v>1.7719105985313774</v>
      </c>
      <c r="AH62" s="96">
        <f t="shared" si="7"/>
        <v>3.7025977090388116</v>
      </c>
      <c r="AI62" s="96">
        <f t="shared" si="8"/>
        <v>1.1983671890263902E-2</v>
      </c>
      <c r="AJ62" s="96">
        <f t="shared" si="9"/>
        <v>0.17000786155985584</v>
      </c>
      <c r="AK62" s="96">
        <f t="shared" si="10"/>
        <v>2.4659385288289495E-2</v>
      </c>
    </row>
    <row r="63" spans="1:37" ht="14.25" x14ac:dyDescent="0.2">
      <c r="A63" s="83" t="s">
        <v>252</v>
      </c>
      <c r="B63" s="2" t="s">
        <v>457</v>
      </c>
      <c r="C63">
        <v>6.33</v>
      </c>
      <c r="D63">
        <v>30.042000000000002</v>
      </c>
      <c r="E63" s="2">
        <f t="shared" si="0"/>
        <v>3.0042000000000003E-2</v>
      </c>
      <c r="F63">
        <v>9.7769999999999992</v>
      </c>
      <c r="G63">
        <v>9.9900000000000003E-2</v>
      </c>
      <c r="I63">
        <v>90.099000000000004</v>
      </c>
      <c r="J63" s="2">
        <v>0.3</v>
      </c>
      <c r="K63" s="97">
        <f t="shared" si="18"/>
        <v>10.246087756980669</v>
      </c>
      <c r="L63" s="56">
        <v>7.95</v>
      </c>
      <c r="M63" s="56">
        <v>0.46500000000000002</v>
      </c>
      <c r="N63" s="56">
        <v>3.71</v>
      </c>
      <c r="O63" s="56">
        <v>2.004</v>
      </c>
      <c r="P63" s="97">
        <f t="shared" si="11"/>
        <v>81.456397667996328</v>
      </c>
      <c r="Q63" s="97">
        <f t="shared" si="12"/>
        <v>4.7644308069960113</v>
      </c>
      <c r="R63" s="97">
        <f t="shared" si="13"/>
        <v>38.012985578398286</v>
      </c>
      <c r="S63" s="2">
        <f t="shared" si="14"/>
        <v>20.533159864989262</v>
      </c>
      <c r="Y63" s="97">
        <f t="shared" si="15"/>
        <v>27.271073510717571</v>
      </c>
      <c r="Z63" s="97">
        <f t="shared" si="16"/>
        <v>97.698342605315929</v>
      </c>
      <c r="AA63" s="97">
        <f t="shared" si="17"/>
        <v>41.518483725541103</v>
      </c>
      <c r="AB63" s="96">
        <f t="shared" si="2"/>
        <v>9.1850941066872309</v>
      </c>
      <c r="AC63" s="96">
        <f t="shared" si="3"/>
        <v>60.816426123085343</v>
      </c>
      <c r="AD63" s="96">
        <f t="shared" si="4"/>
        <v>8.1155544269645521</v>
      </c>
      <c r="AE63" s="2">
        <v>96</v>
      </c>
      <c r="AF63" s="96">
        <f t="shared" si="5"/>
        <v>4.4000678791456611</v>
      </c>
      <c r="AG63" s="96">
        <f t="shared" si="6"/>
        <v>1.5611780770846397</v>
      </c>
      <c r="AH63" s="96">
        <f t="shared" si="7"/>
        <v>3.6379278270987645</v>
      </c>
      <c r="AI63" s="96">
        <f t="shared" si="8"/>
        <v>1.2276506556008593E-2</v>
      </c>
      <c r="AJ63" s="96">
        <f t="shared" si="9"/>
        <v>0.20988866047369531</v>
      </c>
      <c r="AK63" s="96">
        <f t="shared" si="10"/>
        <v>2.6306799762875557E-2</v>
      </c>
    </row>
    <row r="64" spans="1:37" ht="14.25" x14ac:dyDescent="0.2">
      <c r="A64" s="83" t="s">
        <v>254</v>
      </c>
      <c r="B64" s="2" t="s">
        <v>457</v>
      </c>
      <c r="C64">
        <v>6.72</v>
      </c>
      <c r="D64">
        <v>30.074999999999999</v>
      </c>
      <c r="E64" s="2">
        <f t="shared" si="0"/>
        <v>3.0074999999999998E-2</v>
      </c>
      <c r="F64">
        <v>10.991</v>
      </c>
      <c r="G64">
        <v>0.1</v>
      </c>
      <c r="I64">
        <v>90.076999999999998</v>
      </c>
      <c r="J64" s="2">
        <v>0.3</v>
      </c>
      <c r="K64" s="97">
        <f t="shared" si="18"/>
        <v>9.2228186698207626</v>
      </c>
      <c r="L64" s="56">
        <v>9.0180000000000007</v>
      </c>
      <c r="M64" s="56">
        <v>0.11600000000000001</v>
      </c>
      <c r="N64" s="81">
        <v>3.52</v>
      </c>
      <c r="O64" s="56">
        <v>2.5750000000000002</v>
      </c>
      <c r="P64" s="97">
        <f t="shared" si="11"/>
        <v>83.171378764443645</v>
      </c>
      <c r="Q64" s="97">
        <f t="shared" si="12"/>
        <v>1.0698469656992085</v>
      </c>
      <c r="R64" s="97">
        <f t="shared" si="13"/>
        <v>32.464321717769081</v>
      </c>
      <c r="S64" s="2">
        <f t="shared" si="14"/>
        <v>23.748758074788466</v>
      </c>
      <c r="Y64" s="97">
        <f t="shared" si="15"/>
        <v>25.739840388889601</v>
      </c>
      <c r="Z64" s="97">
        <f t="shared" si="16"/>
        <v>99.483165717053524</v>
      </c>
      <c r="AA64" s="97">
        <f t="shared" si="17"/>
        <v>50.054889664970645</v>
      </c>
      <c r="AB64" s="96">
        <f t="shared" si="2"/>
        <v>8.6702078365935726</v>
      </c>
      <c r="AC64" s="96">
        <f t="shared" si="3"/>
        <v>61.933493525065956</v>
      </c>
      <c r="AD64" s="96">
        <f t="shared" si="4"/>
        <v>9.7851052433809471</v>
      </c>
      <c r="AE64" s="2">
        <v>168</v>
      </c>
      <c r="AF64" s="96">
        <f t="shared" si="5"/>
        <v>4.4209032834087365</v>
      </c>
      <c r="AG64" s="96">
        <f t="shared" si="6"/>
        <v>6.7515615534071427E-2</v>
      </c>
      <c r="AH64" s="96">
        <f t="shared" si="7"/>
        <v>3.4801416930198497</v>
      </c>
      <c r="AI64" s="96">
        <f t="shared" si="8"/>
        <v>1.2023366870377134E-2</v>
      </c>
      <c r="AJ64" s="96">
        <f t="shared" si="9"/>
        <v>0.9347131244574225</v>
      </c>
      <c r="AK64" s="96">
        <f t="shared" si="10"/>
        <v>3.0803046146892332E-2</v>
      </c>
    </row>
    <row r="65" spans="1:37" s="82" customFormat="1" ht="15" thickBot="1" x14ac:dyDescent="0.25">
      <c r="A65" s="91" t="s">
        <v>264</v>
      </c>
      <c r="B65" s="95" t="s">
        <v>457</v>
      </c>
      <c r="C65" s="82">
        <v>6.64</v>
      </c>
      <c r="D65" s="82">
        <v>30.106999999999999</v>
      </c>
      <c r="E65" s="2">
        <f t="shared" si="0"/>
        <v>3.0106999999999998E-2</v>
      </c>
      <c r="F65" s="82">
        <v>10.291</v>
      </c>
      <c r="G65" s="82">
        <v>0.10009999999999999</v>
      </c>
      <c r="I65" s="82">
        <v>90.052000000000007</v>
      </c>
      <c r="J65" s="82">
        <v>0.3</v>
      </c>
      <c r="K65" s="98">
        <f t="shared" si="18"/>
        <v>9.7797104265863375</v>
      </c>
      <c r="L65" s="92">
        <v>8.4770000000000003</v>
      </c>
      <c r="M65" s="92">
        <v>0.106</v>
      </c>
      <c r="N65" s="92">
        <v>3.194</v>
      </c>
      <c r="O65" s="56">
        <v>2.6219999999999999</v>
      </c>
      <c r="P65" s="99">
        <f t="shared" si="11"/>
        <v>82.902605286172388</v>
      </c>
      <c r="Q65" s="100">
        <f t="shared" si="12"/>
        <v>1.0366493052181518</v>
      </c>
      <c r="R65" s="100">
        <f t="shared" si="13"/>
        <v>31.236395102516763</v>
      </c>
      <c r="S65" s="2">
        <f t="shared" si="14"/>
        <v>25.642400738509377</v>
      </c>
      <c r="Y65" s="100">
        <f t="shared" si="15"/>
        <v>25.979816708774649</v>
      </c>
      <c r="Z65" s="100">
        <f t="shared" si="16"/>
        <v>99.499203234194127</v>
      </c>
      <c r="AA65" s="100">
        <f t="shared" si="17"/>
        <v>51.944007534589595</v>
      </c>
      <c r="AB65" s="96">
        <f t="shared" si="2"/>
        <v>8.7516010254666128</v>
      </c>
      <c r="AC65" s="96">
        <f t="shared" si="3"/>
        <v>61.947438555122844</v>
      </c>
      <c r="AD65" s="96">
        <f t="shared" si="4"/>
        <v>10.155053473012265</v>
      </c>
      <c r="AE65" s="82">
        <v>168</v>
      </c>
      <c r="AF65" s="96">
        <f t="shared" si="5"/>
        <v>4.4176664885011441</v>
      </c>
      <c r="AG65" s="96">
        <f t="shared" si="6"/>
        <v>3.5993690004805554E-2</v>
      </c>
      <c r="AH65" s="96">
        <f t="shared" si="7"/>
        <v>3.4415839246676962</v>
      </c>
      <c r="AI65" s="96">
        <f t="shared" si="8"/>
        <v>1.2062347094498289E-2</v>
      </c>
      <c r="AJ65" s="96">
        <f t="shared" si="9"/>
        <v>0.96464638037794337</v>
      </c>
      <c r="AK65" s="96">
        <f t="shared" si="10"/>
        <v>3.2013937482799626E-2</v>
      </c>
    </row>
    <row r="66" spans="1:37" x14ac:dyDescent="0.2">
      <c r="A66" s="2"/>
      <c r="B66" s="2"/>
      <c r="E66" s="2">
        <f t="shared" si="0"/>
        <v>0</v>
      </c>
      <c r="K66" s="97"/>
      <c r="L66" s="2"/>
      <c r="M66" s="2"/>
      <c r="N66" s="2"/>
      <c r="P66" s="97"/>
      <c r="Q66" s="97"/>
      <c r="R66" s="97"/>
      <c r="S66" s="97"/>
      <c r="T66" s="97"/>
      <c r="U66" s="97"/>
      <c r="V66" s="97"/>
      <c r="W66" s="97"/>
      <c r="X66" s="97"/>
      <c r="Y66" s="97"/>
      <c r="Z66" s="97"/>
      <c r="AA66" s="97"/>
      <c r="AB66" s="96" t="e">
        <f t="shared" si="2"/>
        <v>#DIV/0!</v>
      </c>
      <c r="AC66" s="96" t="e">
        <f t="shared" si="3"/>
        <v>#DIV/0!</v>
      </c>
      <c r="AD66" s="96" t="e">
        <f t="shared" si="4"/>
        <v>#DIV/0!</v>
      </c>
    </row>
    <row r="67" spans="1:37" ht="14.25" x14ac:dyDescent="0.2">
      <c r="A67" s="83" t="s">
        <v>258</v>
      </c>
      <c r="B67" s="2" t="s">
        <v>457</v>
      </c>
      <c r="C67">
        <v>5.31</v>
      </c>
      <c r="D67">
        <v>30.074000000000002</v>
      </c>
      <c r="E67" s="2">
        <f t="shared" si="0"/>
        <v>3.0074E-2</v>
      </c>
      <c r="F67">
        <v>10.994999999999999</v>
      </c>
      <c r="G67">
        <v>0.1</v>
      </c>
      <c r="I67">
        <v>89.998999999999995</v>
      </c>
      <c r="J67" s="2">
        <v>0.3</v>
      </c>
      <c r="K67" s="97">
        <f>(J67+I67+F67)/F67</f>
        <v>9.2127330604820372</v>
      </c>
      <c r="L67" s="56">
        <v>11.29</v>
      </c>
      <c r="M67" s="56">
        <v>4.2030000000000003</v>
      </c>
      <c r="N67" s="56">
        <v>6.468</v>
      </c>
      <c r="O67" s="56">
        <v>1.409</v>
      </c>
      <c r="P67" s="97">
        <f t="shared" si="11"/>
        <v>104.01175625284219</v>
      </c>
      <c r="Q67" s="97">
        <f t="shared" si="12"/>
        <v>38.721117053206008</v>
      </c>
      <c r="R67" s="97">
        <f t="shared" si="13"/>
        <v>59.587957435197815</v>
      </c>
      <c r="S67" s="97"/>
      <c r="T67" s="97"/>
      <c r="U67" s="97"/>
      <c r="V67" s="97"/>
      <c r="W67" s="97"/>
      <c r="X67" s="97"/>
      <c r="Y67" s="97">
        <f t="shared" si="15"/>
        <v>7.1323604885337621</v>
      </c>
      <c r="Z67" s="97">
        <f t="shared" si="16"/>
        <v>81.294146351108211</v>
      </c>
      <c r="AA67" s="97">
        <f t="shared" si="17"/>
        <v>8.3262193304649017</v>
      </c>
      <c r="AB67" s="96">
        <f t="shared" si="2"/>
        <v>2.4023844245202395</v>
      </c>
      <c r="AC67" s="96">
        <f t="shared" si="3"/>
        <v>50.608191257418831</v>
      </c>
      <c r="AD67" s="96">
        <f t="shared" si="4"/>
        <v>1.6276176809386091</v>
      </c>
      <c r="AE67">
        <v>6</v>
      </c>
    </row>
    <row r="68" spans="1:37" s="82" customFormat="1" ht="15" thickBot="1" x14ac:dyDescent="0.25">
      <c r="A68" s="91" t="s">
        <v>266</v>
      </c>
      <c r="B68" s="95" t="s">
        <v>457</v>
      </c>
      <c r="C68" s="82">
        <v>5.36</v>
      </c>
      <c r="D68" s="82">
        <v>30.081</v>
      </c>
      <c r="E68" s="2">
        <f t="shared" si="0"/>
        <v>3.0081E-2</v>
      </c>
      <c r="F68" s="82">
        <v>10.583</v>
      </c>
      <c r="G68" s="82">
        <v>0.10009999999999999</v>
      </c>
      <c r="I68" s="82">
        <v>90</v>
      </c>
      <c r="J68" s="82">
        <v>0.3</v>
      </c>
      <c r="K68" s="98">
        <f>(J68+I68+F68)/F68</f>
        <v>9.5325522063687043</v>
      </c>
      <c r="L68" s="92">
        <v>10.89</v>
      </c>
      <c r="M68" s="92">
        <v>4.0069999999999997</v>
      </c>
      <c r="N68" s="92">
        <v>6.2240000000000002</v>
      </c>
      <c r="O68" s="56">
        <v>1.4259999999999999</v>
      </c>
      <c r="P68" s="99">
        <f t="shared" si="11"/>
        <v>103.8094935273552</v>
      </c>
      <c r="Q68" s="100">
        <f t="shared" si="12"/>
        <v>38.196936690919394</v>
      </c>
      <c r="R68" s="100">
        <f t="shared" si="13"/>
        <v>59.330604932438817</v>
      </c>
      <c r="S68" s="100"/>
      <c r="T68" s="100"/>
      <c r="U68" s="100"/>
      <c r="V68" s="100"/>
      <c r="W68" s="100"/>
      <c r="X68" s="100"/>
      <c r="Y68" s="100">
        <f t="shared" si="15"/>
        <v>7.3129522077185705</v>
      </c>
      <c r="Z68" s="100">
        <f t="shared" si="16"/>
        <v>81.547373579265994</v>
      </c>
      <c r="AA68" s="100">
        <f t="shared" si="17"/>
        <v>8.7221462577864344</v>
      </c>
      <c r="AB68" s="96">
        <f t="shared" si="2"/>
        <v>2.4613249271091728</v>
      </c>
      <c r="AC68" s="96">
        <f t="shared" si="3"/>
        <v>50.726922551453093</v>
      </c>
      <c r="AD68" s="96">
        <f t="shared" si="4"/>
        <v>1.7037070232498297</v>
      </c>
      <c r="AE68" s="82">
        <v>6</v>
      </c>
    </row>
    <row r="69" spans="1:37" x14ac:dyDescent="0.2">
      <c r="A69" s="2"/>
      <c r="B69" s="2"/>
      <c r="E69" s="2">
        <f t="shared" ref="E69:E91" si="19">D69/1000</f>
        <v>0</v>
      </c>
      <c r="K69" s="97"/>
      <c r="L69" s="2"/>
      <c r="M69" s="2"/>
      <c r="N69" s="2"/>
      <c r="P69" s="97">
        <f t="shared" si="11"/>
        <v>0</v>
      </c>
      <c r="Q69" s="97">
        <f t="shared" si="12"/>
        <v>0</v>
      </c>
      <c r="R69" s="97">
        <f t="shared" si="13"/>
        <v>0</v>
      </c>
      <c r="S69" s="97"/>
      <c r="T69" s="97"/>
      <c r="U69" s="97"/>
      <c r="V69" s="97"/>
      <c r="W69" s="97"/>
      <c r="X69" s="97"/>
      <c r="Y69" s="97"/>
      <c r="Z69" s="97"/>
      <c r="AA69" s="97"/>
      <c r="AB69" s="96" t="e">
        <f t="shared" ref="AB69:AB91" si="20">(($P$92-P69)*E69/G69)</f>
        <v>#DIV/0!</v>
      </c>
      <c r="AC69" s="96" t="e">
        <f t="shared" ref="AC69:AC91" si="21">(($Q$93-Q69)*E69/G69)</f>
        <v>#DIV/0!</v>
      </c>
      <c r="AD69" s="96" t="e">
        <f t="shared" ref="AD69:AD91" si="22">(($R$94-R69)*E69/G69)</f>
        <v>#DIV/0!</v>
      </c>
    </row>
    <row r="70" spans="1:37" ht="14.25" x14ac:dyDescent="0.2">
      <c r="A70" s="83" t="s">
        <v>268</v>
      </c>
      <c r="B70" s="2" t="s">
        <v>457</v>
      </c>
      <c r="C70">
        <v>5.47</v>
      </c>
      <c r="D70">
        <v>30.125</v>
      </c>
      <c r="E70" s="2">
        <f t="shared" si="19"/>
        <v>3.0124999999999999E-2</v>
      </c>
      <c r="F70">
        <v>10.525</v>
      </c>
      <c r="G70">
        <v>0.1</v>
      </c>
      <c r="I70">
        <v>90.021000000000001</v>
      </c>
      <c r="J70" s="2">
        <v>0.3</v>
      </c>
      <c r="K70" s="97">
        <f>(J70+I70+F70)/F70</f>
        <v>9.5815676959619953</v>
      </c>
      <c r="L70" s="56">
        <v>10.8</v>
      </c>
      <c r="M70" s="56">
        <v>5.444</v>
      </c>
      <c r="N70" s="56">
        <v>6.0869999999999997</v>
      </c>
      <c r="O70" s="56">
        <v>1.28</v>
      </c>
      <c r="P70" s="97">
        <f t="shared" si="11"/>
        <v>103.48093111638956</v>
      </c>
      <c r="Q70" s="97">
        <f t="shared" si="12"/>
        <v>52.162054536817102</v>
      </c>
      <c r="R70" s="97">
        <f t="shared" si="13"/>
        <v>58.323002565320664</v>
      </c>
      <c r="S70" s="97"/>
      <c r="T70" s="97"/>
      <c r="U70" s="97"/>
      <c r="V70" s="97"/>
      <c r="W70" s="97"/>
      <c r="X70" s="97"/>
      <c r="Y70" s="97">
        <f t="shared" si="15"/>
        <v>7.6063115032236066</v>
      </c>
      <c r="Z70" s="97">
        <f t="shared" si="16"/>
        <v>74.800939837286421</v>
      </c>
      <c r="AA70" s="97">
        <f t="shared" si="17"/>
        <v>10.272303745660516</v>
      </c>
      <c r="AB70" s="96">
        <f t="shared" si="20"/>
        <v>2.5663695011876464</v>
      </c>
      <c r="AC70" s="96">
        <f t="shared" si="21"/>
        <v>46.644931070783841</v>
      </c>
      <c r="AD70" s="96">
        <f t="shared" si="22"/>
        <v>2.0114454771971499</v>
      </c>
      <c r="AE70">
        <v>6</v>
      </c>
    </row>
    <row r="71" spans="1:37" s="82" customFormat="1" ht="15" thickBot="1" x14ac:dyDescent="0.25">
      <c r="A71" s="91" t="s">
        <v>270</v>
      </c>
      <c r="B71" s="95" t="s">
        <v>457</v>
      </c>
      <c r="C71" s="82">
        <v>5.72</v>
      </c>
      <c r="D71" s="82">
        <v>30.125</v>
      </c>
      <c r="E71" s="2">
        <f t="shared" si="19"/>
        <v>3.0124999999999999E-2</v>
      </c>
      <c r="F71" s="82">
        <v>10.404</v>
      </c>
      <c r="G71" s="82">
        <v>0.1</v>
      </c>
      <c r="I71" s="82">
        <v>90.028999999999996</v>
      </c>
      <c r="J71" s="82">
        <v>0.3</v>
      </c>
      <c r="K71" s="98">
        <f>(J71+I71+F71)/F71</f>
        <v>9.6821414840445978</v>
      </c>
      <c r="L71" s="94">
        <v>10.87</v>
      </c>
      <c r="M71" s="92">
        <v>5.4009999999999998</v>
      </c>
      <c r="N71" s="92">
        <v>6.1609999999999996</v>
      </c>
      <c r="O71" s="56">
        <v>1.2090000000000001</v>
      </c>
      <c r="P71" s="99">
        <f t="shared" si="11"/>
        <v>105.24487793156477</v>
      </c>
      <c r="Q71" s="100">
        <f t="shared" si="12"/>
        <v>52.293246155324873</v>
      </c>
      <c r="R71" s="100">
        <f t="shared" si="13"/>
        <v>59.651673683198766</v>
      </c>
      <c r="S71" s="100"/>
      <c r="T71" s="100"/>
      <c r="U71" s="100"/>
      <c r="V71" s="100"/>
      <c r="W71" s="100"/>
      <c r="X71" s="100"/>
      <c r="Y71" s="100">
        <f t="shared" si="15"/>
        <v>6.0313589896743069</v>
      </c>
      <c r="Z71" s="100">
        <f t="shared" si="16"/>
        <v>74.737562243804405</v>
      </c>
      <c r="AA71" s="100">
        <f t="shared" si="17"/>
        <v>8.2281943335403618</v>
      </c>
      <c r="AB71" s="96">
        <f t="shared" si="20"/>
        <v>2.0349805231161122</v>
      </c>
      <c r="AC71" s="96">
        <f t="shared" si="21"/>
        <v>46.60540959570838</v>
      </c>
      <c r="AD71" s="96">
        <f t="shared" si="22"/>
        <v>1.6111833029363716</v>
      </c>
      <c r="AE71" s="82">
        <v>6</v>
      </c>
    </row>
    <row r="72" spans="1:37" x14ac:dyDescent="0.2">
      <c r="A72" s="2"/>
      <c r="B72" s="2"/>
      <c r="E72" s="2">
        <f t="shared" si="19"/>
        <v>0</v>
      </c>
      <c r="K72" s="97"/>
      <c r="L72" s="2"/>
      <c r="M72" s="2"/>
      <c r="N72" s="2"/>
      <c r="P72" s="97"/>
      <c r="Q72" s="97"/>
      <c r="R72" s="97"/>
      <c r="S72" s="97"/>
      <c r="T72" s="97"/>
      <c r="U72" s="97"/>
      <c r="V72" s="97"/>
      <c r="W72" s="97"/>
      <c r="X72" s="97"/>
      <c r="Y72" s="97"/>
      <c r="Z72" s="97"/>
      <c r="AA72" s="97"/>
      <c r="AB72" s="96" t="e">
        <f t="shared" si="20"/>
        <v>#DIV/0!</v>
      </c>
      <c r="AC72" s="96" t="e">
        <f t="shared" si="21"/>
        <v>#DIV/0!</v>
      </c>
      <c r="AD72" s="96" t="e">
        <f t="shared" si="22"/>
        <v>#DIV/0!</v>
      </c>
    </row>
    <row r="73" spans="1:37" ht="14.25" x14ac:dyDescent="0.2">
      <c r="A73" s="83" t="s">
        <v>286</v>
      </c>
      <c r="B73" s="2" t="s">
        <v>457</v>
      </c>
      <c r="C73">
        <v>5.41</v>
      </c>
      <c r="D73">
        <v>30.169</v>
      </c>
      <c r="E73" s="2">
        <f t="shared" si="19"/>
        <v>3.0169000000000001E-2</v>
      </c>
      <c r="F73">
        <v>11.577</v>
      </c>
      <c r="G73">
        <v>9.9900000000000003E-2</v>
      </c>
      <c r="I73">
        <v>90.001999999999995</v>
      </c>
      <c r="J73" s="2">
        <v>0.3</v>
      </c>
      <c r="K73" s="97">
        <f>(J73+I73+F73)/F73</f>
        <v>8.8001209294290401</v>
      </c>
      <c r="L73" s="81">
        <v>10.39</v>
      </c>
      <c r="M73" s="56">
        <v>7.8109999999999999</v>
      </c>
      <c r="N73" s="56">
        <v>5.9989999999999997</v>
      </c>
      <c r="O73" s="56">
        <v>0.73299999999999998</v>
      </c>
      <c r="P73" s="97">
        <f t="shared" si="11"/>
        <v>91.433256456767737</v>
      </c>
      <c r="Q73" s="97">
        <f t="shared" si="12"/>
        <v>68.737744579770236</v>
      </c>
      <c r="R73" s="97">
        <f t="shared" si="13"/>
        <v>52.791925455644808</v>
      </c>
      <c r="S73" s="97"/>
      <c r="T73" s="97"/>
      <c r="U73" s="97"/>
      <c r="V73" s="97"/>
      <c r="W73" s="97"/>
      <c r="X73" s="97"/>
      <c r="Y73" s="97">
        <f t="shared" si="15"/>
        <v>18.363163877885945</v>
      </c>
      <c r="Z73" s="97">
        <f t="shared" si="16"/>
        <v>66.793360106391191</v>
      </c>
      <c r="AA73" s="97">
        <f t="shared" si="17"/>
        <v>18.781653145161837</v>
      </c>
      <c r="AB73" s="96">
        <f t="shared" si="20"/>
        <v>6.2109918514091502</v>
      </c>
      <c r="AC73" s="96">
        <f t="shared" si="21"/>
        <v>41.754093931660776</v>
      </c>
      <c r="AD73" s="96">
        <f t="shared" si="22"/>
        <v>3.6867407500365545</v>
      </c>
      <c r="AE73">
        <v>6</v>
      </c>
    </row>
    <row r="74" spans="1:37" s="82" customFormat="1" ht="15" thickBot="1" x14ac:dyDescent="0.25">
      <c r="A74" s="91" t="s">
        <v>288</v>
      </c>
      <c r="B74" s="95" t="s">
        <v>457</v>
      </c>
      <c r="C74" s="82">
        <v>5.35</v>
      </c>
      <c r="D74" s="82">
        <v>30.1</v>
      </c>
      <c r="E74" s="2">
        <f t="shared" si="19"/>
        <v>3.0100000000000002E-2</v>
      </c>
      <c r="F74" s="82">
        <v>10.247999999999999</v>
      </c>
      <c r="G74" s="82">
        <v>0.1002</v>
      </c>
      <c r="I74" s="82">
        <v>89.991</v>
      </c>
      <c r="J74" s="82">
        <v>0.3</v>
      </c>
      <c r="K74" s="98">
        <f>(J74+I74+F74)/F74</f>
        <v>9.8105971896955513</v>
      </c>
      <c r="L74" s="92">
        <v>9.4429999999999996</v>
      </c>
      <c r="M74" s="92">
        <v>8.2170000000000005</v>
      </c>
      <c r="N74" s="92">
        <v>5.4370000000000003</v>
      </c>
      <c r="O74" s="121">
        <v>0.54</v>
      </c>
      <c r="P74" s="99">
        <f t="shared" si="11"/>
        <v>92.641469262295089</v>
      </c>
      <c r="Q74" s="100">
        <f t="shared" si="12"/>
        <v>80.61367710772835</v>
      </c>
      <c r="R74" s="100">
        <f t="shared" si="13"/>
        <v>53.340216920374715</v>
      </c>
      <c r="S74" s="100"/>
      <c r="T74" s="100"/>
      <c r="U74" s="100"/>
      <c r="V74" s="100"/>
      <c r="W74" s="100"/>
      <c r="X74" s="100"/>
      <c r="Y74" s="100">
        <f t="shared" si="15"/>
        <v>17.284402444379388</v>
      </c>
      <c r="Z74" s="100">
        <f t="shared" si="16"/>
        <v>61.056194633947655</v>
      </c>
      <c r="AA74" s="100">
        <f t="shared" si="17"/>
        <v>17.938127814808137</v>
      </c>
      <c r="AB74" s="96">
        <f t="shared" si="20"/>
        <v>5.8152871776937918</v>
      </c>
      <c r="AC74" s="96">
        <f t="shared" si="21"/>
        <v>37.966350489594582</v>
      </c>
      <c r="AD74" s="96">
        <f t="shared" si="22"/>
        <v>3.5025895279113883</v>
      </c>
      <c r="AE74" s="82">
        <v>6</v>
      </c>
    </row>
    <row r="75" spans="1:37" x14ac:dyDescent="0.2">
      <c r="A75" s="2"/>
      <c r="B75" s="2"/>
      <c r="E75" s="2">
        <f t="shared" si="19"/>
        <v>0</v>
      </c>
      <c r="K75" s="97"/>
      <c r="L75" s="2"/>
      <c r="M75" s="2"/>
      <c r="N75" s="2"/>
      <c r="P75" s="97"/>
      <c r="Q75" s="97"/>
      <c r="R75" s="97"/>
      <c r="S75" s="97"/>
      <c r="T75" s="97"/>
      <c r="U75" s="97"/>
      <c r="V75" s="97"/>
      <c r="W75" s="97"/>
      <c r="X75" s="97"/>
      <c r="Y75" s="97"/>
      <c r="Z75" s="97"/>
      <c r="AA75" s="97"/>
      <c r="AB75" s="96" t="e">
        <f t="shared" si="20"/>
        <v>#DIV/0!</v>
      </c>
      <c r="AC75" s="96" t="e">
        <f t="shared" si="21"/>
        <v>#DIV/0!</v>
      </c>
      <c r="AD75" s="96" t="e">
        <f t="shared" si="22"/>
        <v>#DIV/0!</v>
      </c>
    </row>
    <row r="76" spans="1:37" ht="14.25" x14ac:dyDescent="0.2">
      <c r="A76" s="83" t="s">
        <v>276</v>
      </c>
      <c r="B76" s="2" t="s">
        <v>457</v>
      </c>
      <c r="E76" s="2">
        <f t="shared" si="19"/>
        <v>0</v>
      </c>
      <c r="J76" s="2">
        <v>0.3</v>
      </c>
      <c r="K76" s="97"/>
      <c r="L76" s="56">
        <v>9.7409999999999997</v>
      </c>
      <c r="M76" s="56">
        <v>7.8550000000000004</v>
      </c>
      <c r="N76" s="56">
        <v>5.3650000000000002</v>
      </c>
      <c r="O76" s="56">
        <v>0.70699999999999996</v>
      </c>
      <c r="P76" s="97"/>
      <c r="Q76" s="97"/>
      <c r="R76" s="97"/>
      <c r="S76" s="97"/>
      <c r="T76" s="97"/>
      <c r="U76" s="97"/>
      <c r="V76" s="97"/>
      <c r="W76" s="97"/>
      <c r="X76" s="97"/>
      <c r="Y76" s="97"/>
      <c r="Z76" s="97"/>
      <c r="AA76" s="97"/>
      <c r="AB76" s="96" t="e">
        <f t="shared" si="20"/>
        <v>#DIV/0!</v>
      </c>
      <c r="AC76" s="96" t="e">
        <f t="shared" si="21"/>
        <v>#DIV/0!</v>
      </c>
      <c r="AD76" s="96" t="e">
        <f t="shared" si="22"/>
        <v>#DIV/0!</v>
      </c>
    </row>
    <row r="77" spans="1:37" s="82" customFormat="1" ht="15" thickBot="1" x14ac:dyDescent="0.25">
      <c r="A77" s="91" t="s">
        <v>290</v>
      </c>
      <c r="B77" s="95" t="s">
        <v>457</v>
      </c>
      <c r="E77" s="2">
        <f t="shared" si="19"/>
        <v>0</v>
      </c>
      <c r="J77" s="82">
        <v>0.3</v>
      </c>
      <c r="K77" s="97"/>
      <c r="L77" s="94">
        <v>9.2100000000000009</v>
      </c>
      <c r="M77" s="92">
        <v>8.0109999999999992</v>
      </c>
      <c r="N77" s="92">
        <v>5.1150000000000002</v>
      </c>
      <c r="O77" s="56">
        <v>0.52100000000000002</v>
      </c>
      <c r="P77" s="99"/>
      <c r="Q77" s="100"/>
      <c r="R77" s="100"/>
      <c r="S77" s="100"/>
      <c r="T77" s="100"/>
      <c r="U77" s="100"/>
      <c r="V77" s="100"/>
      <c r="W77" s="100"/>
      <c r="X77" s="100"/>
      <c r="Y77" s="100"/>
      <c r="Z77" s="100"/>
      <c r="AA77" s="100"/>
      <c r="AB77" s="96" t="e">
        <f t="shared" si="20"/>
        <v>#DIV/0!</v>
      </c>
      <c r="AC77" s="96" t="e">
        <f t="shared" si="21"/>
        <v>#DIV/0!</v>
      </c>
      <c r="AD77" s="96" t="e">
        <f t="shared" si="22"/>
        <v>#DIV/0!</v>
      </c>
    </row>
    <row r="78" spans="1:37" x14ac:dyDescent="0.2">
      <c r="A78" s="2"/>
      <c r="B78" s="2"/>
      <c r="E78" s="2">
        <f t="shared" si="19"/>
        <v>0</v>
      </c>
      <c r="K78" s="97"/>
      <c r="L78" s="2"/>
      <c r="M78" s="2"/>
      <c r="N78" s="2"/>
      <c r="P78" s="97"/>
      <c r="Q78" s="97"/>
      <c r="R78" s="97"/>
      <c r="S78" s="97"/>
      <c r="T78" s="97"/>
      <c r="U78" s="97"/>
      <c r="V78" s="97"/>
      <c r="W78" s="97"/>
      <c r="X78" s="97"/>
      <c r="Y78" s="97"/>
      <c r="Z78" s="97"/>
      <c r="AA78" s="97"/>
      <c r="AB78" s="96" t="e">
        <f t="shared" si="20"/>
        <v>#DIV/0!</v>
      </c>
      <c r="AC78" s="96" t="e">
        <f t="shared" si="21"/>
        <v>#DIV/0!</v>
      </c>
      <c r="AD78" s="96" t="e">
        <f t="shared" si="22"/>
        <v>#DIV/0!</v>
      </c>
    </row>
    <row r="79" spans="1:37" ht="14.25" x14ac:dyDescent="0.2">
      <c r="A79" s="83" t="s">
        <v>272</v>
      </c>
      <c r="B79" s="2" t="s">
        <v>457</v>
      </c>
      <c r="C79">
        <v>5.54</v>
      </c>
      <c r="D79">
        <v>30.161999999999999</v>
      </c>
      <c r="E79" s="2">
        <f t="shared" si="19"/>
        <v>3.0161999999999998E-2</v>
      </c>
      <c r="F79">
        <v>11.992000000000001</v>
      </c>
      <c r="G79">
        <v>0.1002</v>
      </c>
      <c r="I79">
        <v>90.043000000000006</v>
      </c>
      <c r="J79" s="2">
        <v>0.3</v>
      </c>
      <c r="K79" s="97">
        <f t="shared" ref="K79:K84" si="23">(J79+I79+F79)/F79</f>
        <v>8.5336057371581049</v>
      </c>
      <c r="L79" s="81">
        <v>12.01</v>
      </c>
      <c r="M79" s="56">
        <v>4.0090000000000003</v>
      </c>
      <c r="N79" s="56">
        <v>6.883</v>
      </c>
      <c r="O79" s="56">
        <v>1.8320000000000001</v>
      </c>
      <c r="P79" s="97">
        <f t="shared" si="11"/>
        <v>102.48860490326884</v>
      </c>
      <c r="Q79" s="97">
        <f t="shared" si="12"/>
        <v>34.211225400266848</v>
      </c>
      <c r="R79" s="97">
        <f t="shared" si="13"/>
        <v>58.736808288859237</v>
      </c>
      <c r="S79" s="97"/>
      <c r="T79" s="97"/>
      <c r="U79" s="97"/>
      <c r="V79" s="97"/>
      <c r="W79" s="97"/>
      <c r="X79" s="97"/>
      <c r="Y79" s="97">
        <f t="shared" si="15"/>
        <v>8.4923170506528205</v>
      </c>
      <c r="Z79" s="97">
        <f t="shared" si="16"/>
        <v>83.472837970885578</v>
      </c>
      <c r="AA79" s="97">
        <f t="shared" si="17"/>
        <v>9.6356795556011736</v>
      </c>
      <c r="AB79" s="96">
        <f t="shared" si="20"/>
        <v>2.8631007875010512</v>
      </c>
      <c r="AC79" s="96">
        <f t="shared" si="21"/>
        <v>52.012525144482545</v>
      </c>
      <c r="AD79" s="96">
        <f t="shared" si="22"/>
        <v>1.8853332174793183</v>
      </c>
      <c r="AE79">
        <v>6</v>
      </c>
    </row>
    <row r="80" spans="1:37" ht="14.25" x14ac:dyDescent="0.2">
      <c r="A80" s="83" t="s">
        <v>280</v>
      </c>
      <c r="B80" s="2" t="s">
        <v>457</v>
      </c>
      <c r="C80">
        <v>5.54</v>
      </c>
      <c r="D80">
        <v>30.11</v>
      </c>
      <c r="E80" s="2">
        <f t="shared" si="19"/>
        <v>3.0109999999999998E-2</v>
      </c>
      <c r="F80">
        <v>10.973000000000001</v>
      </c>
      <c r="G80">
        <v>0.1002</v>
      </c>
      <c r="I80">
        <v>90.043999999999997</v>
      </c>
      <c r="J80" s="2">
        <v>0.3</v>
      </c>
      <c r="K80" s="97">
        <f t="shared" si="23"/>
        <v>9.2332999179804958</v>
      </c>
      <c r="L80" s="81">
        <v>11.11</v>
      </c>
      <c r="M80" s="56">
        <v>4.0330000000000004</v>
      </c>
      <c r="N80" s="56">
        <v>6.3419999999999996</v>
      </c>
      <c r="O80" s="56">
        <v>1.6879999999999999</v>
      </c>
      <c r="P80" s="97">
        <f t="shared" si="11"/>
        <v>102.58196208876331</v>
      </c>
      <c r="Q80" s="97">
        <f t="shared" si="12"/>
        <v>37.237898569215339</v>
      </c>
      <c r="R80" s="97">
        <f t="shared" si="13"/>
        <v>58.5575880798323</v>
      </c>
      <c r="S80" s="97"/>
      <c r="T80" s="97"/>
      <c r="U80" s="97"/>
      <c r="V80" s="97"/>
      <c r="W80" s="97"/>
      <c r="X80" s="97"/>
      <c r="Y80" s="97">
        <f t="shared" si="15"/>
        <v>8.408962420747045</v>
      </c>
      <c r="Z80" s="97">
        <f t="shared" si="16"/>
        <v>82.01067701970274</v>
      </c>
      <c r="AA80" s="97">
        <f t="shared" si="17"/>
        <v>9.9114029541041546</v>
      </c>
      <c r="AB80" s="96">
        <f t="shared" si="20"/>
        <v>2.8301109930871946</v>
      </c>
      <c r="AC80" s="96">
        <f t="shared" si="21"/>
        <v>51.013342056695869</v>
      </c>
      <c r="AD80" s="96">
        <f t="shared" si="22"/>
        <v>1.9359383524575793</v>
      </c>
      <c r="AE80">
        <v>6</v>
      </c>
    </row>
    <row r="81" spans="1:31" ht="14.25" x14ac:dyDescent="0.2">
      <c r="A81" s="83" t="s">
        <v>292</v>
      </c>
      <c r="B81" s="2" t="s">
        <v>457</v>
      </c>
      <c r="C81">
        <v>6.37</v>
      </c>
      <c r="D81">
        <v>30.036999999999999</v>
      </c>
      <c r="E81" s="2">
        <f t="shared" si="19"/>
        <v>3.0036999999999998E-2</v>
      </c>
      <c r="F81">
        <v>11.487</v>
      </c>
      <c r="G81">
        <v>9.9900000000000003E-2</v>
      </c>
      <c r="I81">
        <v>90.037000000000006</v>
      </c>
      <c r="J81" s="2">
        <v>0.3</v>
      </c>
      <c r="K81" s="97">
        <f t="shared" si="23"/>
        <v>8.8642813615391312</v>
      </c>
      <c r="L81" s="81">
        <v>10.99</v>
      </c>
      <c r="M81" s="56">
        <v>1.038</v>
      </c>
      <c r="N81" s="56">
        <v>6.1310000000000002</v>
      </c>
      <c r="O81" s="56">
        <v>2.6779999999999999</v>
      </c>
      <c r="P81" s="97">
        <f t="shared" si="11"/>
        <v>97.418452163315052</v>
      </c>
      <c r="Q81" s="97">
        <f t="shared" si="12"/>
        <v>9.2011240532776188</v>
      </c>
      <c r="R81" s="97">
        <f t="shared" si="13"/>
        <v>54.346909027596418</v>
      </c>
      <c r="S81" s="97"/>
      <c r="T81" s="97"/>
      <c r="U81" s="97"/>
      <c r="V81" s="97"/>
      <c r="W81" s="97"/>
      <c r="X81" s="97"/>
      <c r="Y81" s="97">
        <f t="shared" si="15"/>
        <v>13.019239139897277</v>
      </c>
      <c r="Z81" s="97">
        <f t="shared" si="16"/>
        <v>95.555012534648498</v>
      </c>
      <c r="AA81" s="97">
        <f t="shared" si="17"/>
        <v>16.389370726774743</v>
      </c>
      <c r="AB81" s="96">
        <f t="shared" si="20"/>
        <v>4.3842437674725296</v>
      </c>
      <c r="AC81" s="96">
        <f t="shared" si="21"/>
        <v>59.472320688805802</v>
      </c>
      <c r="AD81" s="96">
        <f t="shared" si="22"/>
        <v>3.2030720073882524</v>
      </c>
      <c r="AE81">
        <v>96</v>
      </c>
    </row>
    <row r="82" spans="1:31" ht="14.25" x14ac:dyDescent="0.2">
      <c r="A82" s="83" t="s">
        <v>298</v>
      </c>
      <c r="B82" s="2" t="s">
        <v>457</v>
      </c>
      <c r="C82">
        <v>6.19</v>
      </c>
      <c r="D82">
        <v>30.138999999999999</v>
      </c>
      <c r="E82" s="2">
        <f t="shared" si="19"/>
        <v>3.0138999999999999E-2</v>
      </c>
      <c r="F82">
        <v>9.9559999999999995</v>
      </c>
      <c r="G82">
        <v>0.1</v>
      </c>
      <c r="I82">
        <v>90.040999999999997</v>
      </c>
      <c r="J82" s="2">
        <v>0.3</v>
      </c>
      <c r="K82" s="97">
        <f t="shared" si="23"/>
        <v>10.074025713137807</v>
      </c>
      <c r="L82" s="56">
        <v>9.9320000000000004</v>
      </c>
      <c r="M82" s="56">
        <v>0.89100000000000001</v>
      </c>
      <c r="N82" s="56">
        <v>5.5129999999999999</v>
      </c>
      <c r="O82" s="121">
        <v>2.16</v>
      </c>
      <c r="P82" s="97">
        <f t="shared" si="11"/>
        <v>100.05522338288471</v>
      </c>
      <c r="Q82" s="97">
        <f t="shared" si="12"/>
        <v>8.9759569104057864</v>
      </c>
      <c r="R82" s="97">
        <f t="shared" si="13"/>
        <v>55.538103756528727</v>
      </c>
      <c r="S82" s="97"/>
      <c r="T82" s="97"/>
      <c r="U82" s="97"/>
      <c r="V82" s="97"/>
      <c r="W82" s="97"/>
      <c r="X82" s="97"/>
      <c r="Y82" s="97">
        <f t="shared" si="15"/>
        <v>10.664979122424366</v>
      </c>
      <c r="Z82" s="97">
        <f t="shared" si="16"/>
        <v>95.663788932171116</v>
      </c>
      <c r="AA82" s="97">
        <f t="shared" si="17"/>
        <v>14.55676345149427</v>
      </c>
      <c r="AB82" s="96">
        <f t="shared" si="20"/>
        <v>3.6000362246323783</v>
      </c>
      <c r="AC82" s="96">
        <f t="shared" si="21"/>
        <v>59.682466346772799</v>
      </c>
      <c r="AD82" s="96">
        <f t="shared" si="22"/>
        <v>2.8517209088198068</v>
      </c>
      <c r="AE82">
        <v>96</v>
      </c>
    </row>
    <row r="83" spans="1:31" ht="14.25" x14ac:dyDescent="0.2">
      <c r="A83" s="83" t="s">
        <v>306</v>
      </c>
      <c r="B83" s="2" t="s">
        <v>457</v>
      </c>
      <c r="C83">
        <v>6.2</v>
      </c>
      <c r="D83">
        <v>30.084</v>
      </c>
      <c r="E83" s="2">
        <f t="shared" si="19"/>
        <v>3.0084E-2</v>
      </c>
      <c r="F83">
        <v>11.804</v>
      </c>
      <c r="G83">
        <v>0.10009999999999999</v>
      </c>
      <c r="I83">
        <v>90.046000000000006</v>
      </c>
      <c r="J83" s="2">
        <v>0.3</v>
      </c>
      <c r="K83" s="97">
        <f t="shared" si="23"/>
        <v>8.6538461538461533</v>
      </c>
      <c r="L83" s="81">
        <v>11.24</v>
      </c>
      <c r="M83" s="56">
        <v>0.378</v>
      </c>
      <c r="N83" s="56">
        <v>6.13</v>
      </c>
      <c r="O83" s="56">
        <v>3.0680000000000001</v>
      </c>
      <c r="P83" s="97">
        <f t="shared" si="11"/>
        <v>97.269230769230759</v>
      </c>
      <c r="Q83" s="97">
        <f t="shared" si="12"/>
        <v>3.2711538461538461</v>
      </c>
      <c r="R83" s="97">
        <f t="shared" si="13"/>
        <v>53.04807692307692</v>
      </c>
      <c r="S83" s="97"/>
      <c r="T83" s="97"/>
      <c r="U83" s="97"/>
      <c r="V83" s="97"/>
      <c r="W83" s="97"/>
      <c r="X83" s="97"/>
      <c r="Y83" s="97">
        <f t="shared" si="15"/>
        <v>13.152472527472536</v>
      </c>
      <c r="Z83" s="97">
        <f t="shared" si="16"/>
        <v>98.419732441471581</v>
      </c>
      <c r="AA83" s="97">
        <f t="shared" si="17"/>
        <v>18.387573964497051</v>
      </c>
      <c r="AB83" s="96">
        <f t="shared" si="20"/>
        <v>4.4271774379466722</v>
      </c>
      <c r="AC83" s="96">
        <f t="shared" si="21"/>
        <v>61.228557519403672</v>
      </c>
      <c r="AD83" s="96">
        <f t="shared" si="22"/>
        <v>3.5920245139475924</v>
      </c>
      <c r="AE83">
        <v>168</v>
      </c>
    </row>
    <row r="84" spans="1:31" s="82" customFormat="1" ht="15" thickBot="1" x14ac:dyDescent="0.25">
      <c r="A84" s="91" t="s">
        <v>320</v>
      </c>
      <c r="B84" s="95" t="s">
        <v>457</v>
      </c>
      <c r="C84" s="82">
        <v>6.14</v>
      </c>
      <c r="D84" s="82">
        <v>30.018999999999998</v>
      </c>
      <c r="E84" s="2">
        <f t="shared" si="19"/>
        <v>3.0018999999999997E-2</v>
      </c>
      <c r="F84" s="82">
        <v>10.738</v>
      </c>
      <c r="G84" s="82">
        <v>9.9900000000000003E-2</v>
      </c>
      <c r="I84" s="82">
        <v>90.061000000000007</v>
      </c>
      <c r="J84" s="82">
        <v>0.3</v>
      </c>
      <c r="K84" s="98">
        <f t="shared" si="23"/>
        <v>9.4150679828645938</v>
      </c>
      <c r="L84" s="94">
        <v>10.31</v>
      </c>
      <c r="M84" s="92">
        <v>0.39400000000000002</v>
      </c>
      <c r="N84" s="94">
        <v>5.61</v>
      </c>
      <c r="O84" s="56">
        <v>2.786</v>
      </c>
      <c r="P84" s="99">
        <f t="shared" si="11"/>
        <v>97.069350903333969</v>
      </c>
      <c r="Q84" s="100">
        <f t="shared" si="12"/>
        <v>3.70953678524865</v>
      </c>
      <c r="R84" s="100">
        <f t="shared" si="13"/>
        <v>52.818531383870372</v>
      </c>
      <c r="S84" s="100"/>
      <c r="T84" s="100"/>
      <c r="U84" s="100"/>
      <c r="V84" s="100"/>
      <c r="W84" s="100"/>
      <c r="X84" s="100"/>
      <c r="Y84" s="100">
        <f t="shared" si="15"/>
        <v>13.330936693451811</v>
      </c>
      <c r="Z84" s="100">
        <f t="shared" si="16"/>
        <v>98.207953243841231</v>
      </c>
      <c r="AA84" s="100">
        <f t="shared" si="17"/>
        <v>18.740720947891731</v>
      </c>
      <c r="AB84" s="96">
        <f t="shared" si="20"/>
        <v>4.4865180703985734</v>
      </c>
      <c r="AC84" s="96">
        <f t="shared" si="21"/>
        <v>61.086851003439641</v>
      </c>
      <c r="AD84" s="96">
        <f t="shared" si="22"/>
        <v>3.6604154793553079</v>
      </c>
      <c r="AE84" s="82">
        <v>168</v>
      </c>
    </row>
    <row r="85" spans="1:31" x14ac:dyDescent="0.2">
      <c r="A85" s="2"/>
      <c r="B85" s="2"/>
      <c r="E85" s="2">
        <f t="shared" si="19"/>
        <v>0</v>
      </c>
      <c r="K85" s="97"/>
      <c r="L85" s="2"/>
      <c r="M85" s="2"/>
      <c r="N85" s="2"/>
      <c r="P85" s="97"/>
      <c r="Q85" s="97"/>
      <c r="R85" s="97"/>
      <c r="S85" s="97"/>
      <c r="T85" s="97"/>
      <c r="U85" s="97"/>
      <c r="V85" s="97"/>
      <c r="W85" s="97"/>
      <c r="X85" s="97"/>
      <c r="Y85" s="97"/>
      <c r="Z85" s="97"/>
      <c r="AA85" s="97"/>
      <c r="AB85" s="96" t="e">
        <f t="shared" si="20"/>
        <v>#DIV/0!</v>
      </c>
      <c r="AC85" s="96" t="e">
        <f t="shared" si="21"/>
        <v>#DIV/0!</v>
      </c>
      <c r="AD85" s="96" t="e">
        <f t="shared" si="22"/>
        <v>#DIV/0!</v>
      </c>
    </row>
    <row r="86" spans="1:31" ht="14.25" x14ac:dyDescent="0.2">
      <c r="A86" s="83" t="s">
        <v>282</v>
      </c>
      <c r="B86" s="2" t="s">
        <v>457</v>
      </c>
      <c r="C86">
        <v>5.64</v>
      </c>
      <c r="D86">
        <v>30.125</v>
      </c>
      <c r="E86" s="2">
        <f t="shared" si="19"/>
        <v>3.0124999999999999E-2</v>
      </c>
      <c r="F86">
        <v>10.903</v>
      </c>
      <c r="G86">
        <v>0.1002</v>
      </c>
      <c r="I86">
        <v>90.233999999999995</v>
      </c>
      <c r="J86" s="1">
        <v>0.3</v>
      </c>
      <c r="K86" s="97">
        <f t="shared" ref="K86:K91" si="24">(J86+I86+F86)/F86</f>
        <v>9.3035861689443262</v>
      </c>
      <c r="L86" s="81">
        <v>10.88</v>
      </c>
      <c r="M86" s="56">
        <v>4.5119999999999996</v>
      </c>
      <c r="N86" s="56">
        <v>6.077</v>
      </c>
      <c r="O86" s="56">
        <v>1.5469999999999999</v>
      </c>
      <c r="P86" s="97">
        <f t="shared" si="11"/>
        <v>101.22301751811428</v>
      </c>
      <c r="Q86" s="97">
        <f t="shared" si="12"/>
        <v>41.977780794276796</v>
      </c>
      <c r="R86" s="97">
        <f t="shared" si="13"/>
        <v>56.537893148674669</v>
      </c>
      <c r="S86" s="97"/>
      <c r="T86" s="97"/>
      <c r="U86" s="97"/>
      <c r="V86" s="97"/>
      <c r="W86" s="97"/>
      <c r="X86" s="97"/>
      <c r="Y86" s="97">
        <f t="shared" si="15"/>
        <v>9.6223057873979663</v>
      </c>
      <c r="Z86" s="97">
        <f t="shared" si="16"/>
        <v>79.720878843344551</v>
      </c>
      <c r="AA86" s="97">
        <f t="shared" si="17"/>
        <v>13.01862592511589</v>
      </c>
      <c r="AB86" s="96">
        <f t="shared" si="20"/>
        <v>3.2400858010659426</v>
      </c>
      <c r="AC86" s="96">
        <f t="shared" si="21"/>
        <v>49.613716103517085</v>
      </c>
      <c r="AD86" s="96">
        <f t="shared" si="22"/>
        <v>2.5441214460696164</v>
      </c>
      <c r="AE86" s="2">
        <v>6</v>
      </c>
    </row>
    <row r="87" spans="1:31" ht="14.25" x14ac:dyDescent="0.2">
      <c r="A87" s="83" t="s">
        <v>284</v>
      </c>
      <c r="B87" s="2" t="s">
        <v>457</v>
      </c>
      <c r="C87">
        <v>5.66</v>
      </c>
      <c r="D87">
        <v>30.074999999999999</v>
      </c>
      <c r="E87" s="2">
        <f t="shared" si="19"/>
        <v>3.0074999999999998E-2</v>
      </c>
      <c r="F87">
        <v>10.643000000000001</v>
      </c>
      <c r="G87">
        <v>0.10009999999999999</v>
      </c>
      <c r="I87">
        <v>89.975999999999999</v>
      </c>
      <c r="J87" s="1">
        <v>0.3</v>
      </c>
      <c r="K87" s="97">
        <f t="shared" si="24"/>
        <v>9.4821948698675182</v>
      </c>
      <c r="L87" s="81">
        <v>10.65</v>
      </c>
      <c r="M87" s="56">
        <v>4.32</v>
      </c>
      <c r="N87" s="56">
        <v>5.9279999999999999</v>
      </c>
      <c r="O87" s="56">
        <v>1.591</v>
      </c>
      <c r="P87" s="97">
        <f t="shared" si="11"/>
        <v>100.98537536408907</v>
      </c>
      <c r="Q87" s="97">
        <f t="shared" si="12"/>
        <v>40.96308183782768</v>
      </c>
      <c r="R87" s="97">
        <f t="shared" si="13"/>
        <v>56.210451188574645</v>
      </c>
      <c r="S87" s="97"/>
      <c r="T87" s="97"/>
      <c r="U87" s="97"/>
      <c r="V87" s="97"/>
      <c r="W87" s="97"/>
      <c r="X87" s="97"/>
      <c r="Y87" s="97">
        <f t="shared" si="15"/>
        <v>9.8344862820633381</v>
      </c>
      <c r="Z87" s="97">
        <f t="shared" si="16"/>
        <v>80.211071575928656</v>
      </c>
      <c r="AA87" s="97">
        <f t="shared" si="17"/>
        <v>13.52238278680824</v>
      </c>
      <c r="AB87" s="96">
        <f t="shared" si="20"/>
        <v>3.3093390202299835</v>
      </c>
      <c r="AC87" s="96">
        <f t="shared" si="21"/>
        <v>49.885717419853478</v>
      </c>
      <c r="AD87" s="96">
        <f t="shared" si="22"/>
        <v>2.6408159890471286</v>
      </c>
      <c r="AE87" s="2">
        <v>6</v>
      </c>
    </row>
    <row r="88" spans="1:31" ht="14.25" x14ac:dyDescent="0.2">
      <c r="A88" s="83" t="s">
        <v>294</v>
      </c>
      <c r="B88" s="2" t="s">
        <v>457</v>
      </c>
      <c r="C88">
        <v>6.31</v>
      </c>
      <c r="D88">
        <v>30.045000000000002</v>
      </c>
      <c r="E88" s="2">
        <f t="shared" si="19"/>
        <v>3.0045000000000002E-2</v>
      </c>
      <c r="F88">
        <v>11.467000000000001</v>
      </c>
      <c r="G88">
        <v>9.9900000000000003E-2</v>
      </c>
      <c r="I88">
        <v>89.991</v>
      </c>
      <c r="J88" s="1">
        <v>0.3</v>
      </c>
      <c r="K88" s="97">
        <f t="shared" si="24"/>
        <v>8.8739862213307745</v>
      </c>
      <c r="L88" s="56">
        <v>10.9</v>
      </c>
      <c r="M88" s="56">
        <v>1.008</v>
      </c>
      <c r="N88" s="56">
        <v>5.8680000000000003</v>
      </c>
      <c r="O88" s="121">
        <v>2.68</v>
      </c>
      <c r="P88" s="97">
        <f t="shared" si="11"/>
        <v>96.72644981250545</v>
      </c>
      <c r="Q88" s="97">
        <f t="shared" si="12"/>
        <v>8.9449781111014204</v>
      </c>
      <c r="R88" s="97">
        <f t="shared" si="13"/>
        <v>52.072551146768987</v>
      </c>
      <c r="S88" s="97"/>
      <c r="T88" s="97"/>
      <c r="U88" s="97"/>
      <c r="V88" s="97"/>
      <c r="W88" s="97"/>
      <c r="X88" s="97"/>
      <c r="Y88" s="97">
        <f t="shared" si="15"/>
        <v>13.637098381691558</v>
      </c>
      <c r="Z88" s="97">
        <f t="shared" si="16"/>
        <v>95.678754535699795</v>
      </c>
      <c r="AA88" s="97">
        <f t="shared" si="17"/>
        <v>19.888382851124632</v>
      </c>
      <c r="AB88" s="96">
        <f t="shared" si="20"/>
        <v>4.593531685518256</v>
      </c>
      <c r="AC88" s="96">
        <f t="shared" si="21"/>
        <v>59.56519652304263</v>
      </c>
      <c r="AD88" s="96">
        <f t="shared" si="22"/>
        <v>3.8879399479011592</v>
      </c>
      <c r="AE88" s="2">
        <v>96</v>
      </c>
    </row>
    <row r="89" spans="1:31" ht="14.25" x14ac:dyDescent="0.2">
      <c r="A89" s="83" t="s">
        <v>304</v>
      </c>
      <c r="B89" s="2" t="s">
        <v>457</v>
      </c>
      <c r="C89">
        <v>6.2</v>
      </c>
      <c r="D89">
        <v>30.042999999999999</v>
      </c>
      <c r="E89" s="2">
        <f t="shared" si="19"/>
        <v>3.0043E-2</v>
      </c>
      <c r="F89">
        <v>10.61</v>
      </c>
      <c r="G89">
        <v>9.9900000000000003E-2</v>
      </c>
      <c r="I89">
        <v>90.019000000000005</v>
      </c>
      <c r="J89" s="1">
        <v>0.3</v>
      </c>
      <c r="K89" s="97">
        <f t="shared" si="24"/>
        <v>9.512629594721961</v>
      </c>
      <c r="L89" s="81">
        <v>10.14</v>
      </c>
      <c r="M89" s="56">
        <v>0.91200000000000003</v>
      </c>
      <c r="N89" s="56">
        <v>5.4660000000000002</v>
      </c>
      <c r="O89" s="56">
        <v>2.4780000000000002</v>
      </c>
      <c r="P89" s="97">
        <f t="shared" si="11"/>
        <v>96.45806409048069</v>
      </c>
      <c r="Q89" s="97">
        <f t="shared" si="12"/>
        <v>8.6755181903864287</v>
      </c>
      <c r="R89" s="97">
        <f t="shared" si="13"/>
        <v>51.99603336475024</v>
      </c>
      <c r="S89" s="97"/>
      <c r="T89" s="97"/>
      <c r="U89" s="97"/>
      <c r="V89" s="97"/>
      <c r="W89" s="97"/>
      <c r="X89" s="97"/>
      <c r="Y89" s="97">
        <f t="shared" si="15"/>
        <v>13.876728490642243</v>
      </c>
      <c r="Z89" s="97">
        <f t="shared" si="16"/>
        <v>95.808928410441339</v>
      </c>
      <c r="AA89" s="97">
        <f t="shared" si="17"/>
        <v>20.006102515768866</v>
      </c>
      <c r="AB89" s="96">
        <f t="shared" si="20"/>
        <v>4.673937743039926</v>
      </c>
      <c r="AC89" s="96">
        <f t="shared" si="21"/>
        <v>59.642266336398599</v>
      </c>
      <c r="AD89" s="96">
        <f t="shared" si="22"/>
        <v>3.910692388616702</v>
      </c>
      <c r="AE89" s="2">
        <v>96</v>
      </c>
    </row>
    <row r="90" spans="1:31" ht="14.25" x14ac:dyDescent="0.2">
      <c r="A90" s="83" t="s">
        <v>308</v>
      </c>
      <c r="B90" s="2" t="s">
        <v>457</v>
      </c>
      <c r="C90">
        <v>6.36</v>
      </c>
      <c r="D90">
        <v>30.12</v>
      </c>
      <c r="E90" s="2">
        <f t="shared" si="19"/>
        <v>3.0120000000000001E-2</v>
      </c>
      <c r="F90">
        <v>11.269</v>
      </c>
      <c r="G90">
        <v>9.9900000000000003E-2</v>
      </c>
      <c r="I90">
        <v>90.045000000000002</v>
      </c>
      <c r="J90" s="1">
        <v>0.3</v>
      </c>
      <c r="K90" s="97">
        <f t="shared" si="24"/>
        <v>9.0171266305794653</v>
      </c>
      <c r="L90" s="81">
        <v>10.93</v>
      </c>
      <c r="M90" s="56">
        <v>0.432</v>
      </c>
      <c r="N90" s="56">
        <v>5.734</v>
      </c>
      <c r="O90" s="56">
        <v>2.9340000000000002</v>
      </c>
      <c r="P90" s="97">
        <f t="shared" si="11"/>
        <v>98.557194072233557</v>
      </c>
      <c r="Q90" s="97">
        <f t="shared" si="12"/>
        <v>3.8953987044103289</v>
      </c>
      <c r="R90" s="97">
        <f t="shared" si="13"/>
        <v>51.704204099742654</v>
      </c>
      <c r="S90" s="97"/>
      <c r="T90" s="97"/>
      <c r="U90" s="97"/>
      <c r="V90" s="97"/>
      <c r="W90" s="97"/>
      <c r="X90" s="97"/>
      <c r="Y90" s="97">
        <f t="shared" si="15"/>
        <v>12.002505292648614</v>
      </c>
      <c r="Z90" s="97">
        <f t="shared" si="16"/>
        <v>98.118164877096461</v>
      </c>
      <c r="AA90" s="97">
        <f t="shared" si="17"/>
        <v>20.455070615780535</v>
      </c>
      <c r="AB90" s="96">
        <f t="shared" si="20"/>
        <v>4.0530261716148672</v>
      </c>
      <c r="AC90" s="96">
        <f t="shared" si="21"/>
        <v>61.236342252484093</v>
      </c>
      <c r="AD90" s="96">
        <f t="shared" si="22"/>
        <v>4.0087024275850975</v>
      </c>
      <c r="AE90" s="2">
        <v>168</v>
      </c>
    </row>
    <row r="91" spans="1:31" s="82" customFormat="1" ht="15" thickBot="1" x14ac:dyDescent="0.25">
      <c r="A91" s="91" t="s">
        <v>310</v>
      </c>
      <c r="B91" s="95" t="s">
        <v>457</v>
      </c>
      <c r="C91" s="82">
        <v>6.32</v>
      </c>
      <c r="D91" s="82">
        <v>30.044</v>
      </c>
      <c r="E91" s="2">
        <f t="shared" si="19"/>
        <v>3.0044000000000001E-2</v>
      </c>
      <c r="F91" s="82">
        <v>11.196</v>
      </c>
      <c r="G91" s="82">
        <v>0.1002</v>
      </c>
      <c r="I91" s="82">
        <v>90.010999999999996</v>
      </c>
      <c r="J91" s="82">
        <v>0.3</v>
      </c>
      <c r="K91" s="98">
        <f t="shared" si="24"/>
        <v>9.0663629867809927</v>
      </c>
      <c r="L91" s="94">
        <v>10.81</v>
      </c>
      <c r="M91" s="92">
        <v>0.45400000000000001</v>
      </c>
      <c r="N91" s="92">
        <v>5.6589999999999998</v>
      </c>
      <c r="O91" s="56">
        <v>2.8839999999999999</v>
      </c>
      <c r="P91" s="99">
        <f t="shared" si="11"/>
        <v>98.007383887102534</v>
      </c>
      <c r="Q91" s="100">
        <f t="shared" si="12"/>
        <v>4.1161287959985708</v>
      </c>
      <c r="R91" s="100">
        <f t="shared" si="13"/>
        <v>51.306548142193634</v>
      </c>
      <c r="S91" s="100"/>
      <c r="T91" s="100"/>
      <c r="U91" s="100"/>
      <c r="V91" s="100"/>
      <c r="W91" s="100"/>
      <c r="X91" s="100"/>
      <c r="Y91" s="100">
        <f t="shared" si="15"/>
        <v>12.493407243658449</v>
      </c>
      <c r="Z91" s="100">
        <f t="shared" si="16"/>
        <v>98.011531982609384</v>
      </c>
      <c r="AA91" s="100">
        <f t="shared" si="17"/>
        <v>21.06684901200979</v>
      </c>
      <c r="AB91" s="96">
        <f t="shared" si="20"/>
        <v>4.1955504839909326</v>
      </c>
      <c r="AC91" s="96">
        <f t="shared" si="21"/>
        <v>60.832764735060067</v>
      </c>
      <c r="AD91" s="96">
        <f t="shared" si="22"/>
        <v>4.105848978202939</v>
      </c>
      <c r="AE91" s="82">
        <v>168</v>
      </c>
    </row>
    <row r="92" spans="1:31" ht="28.5" x14ac:dyDescent="0.2">
      <c r="A92" s="101" t="s">
        <v>460</v>
      </c>
      <c r="L92" s="2"/>
      <c r="M92" s="2"/>
      <c r="N92" s="2"/>
      <c r="P92">
        <v>112</v>
      </c>
    </row>
    <row r="93" spans="1:31" ht="28.5" x14ac:dyDescent="0.2">
      <c r="A93" s="101" t="s">
        <v>458</v>
      </c>
      <c r="L93" s="2"/>
      <c r="M93" s="2"/>
      <c r="N93" s="2"/>
      <c r="Q93">
        <v>207</v>
      </c>
    </row>
    <row r="94" spans="1:31" ht="28.5" x14ac:dyDescent="0.2">
      <c r="A94" s="101" t="s">
        <v>459</v>
      </c>
      <c r="L94" s="2"/>
      <c r="M94" s="2"/>
      <c r="N94" s="2"/>
      <c r="R94">
        <v>65</v>
      </c>
    </row>
    <row r="95" spans="1:31" ht="13.5" thickBot="1" x14ac:dyDescent="0.25">
      <c r="A95" s="199" t="s">
        <v>488</v>
      </c>
      <c r="B95" s="199"/>
      <c r="C95" s="199"/>
      <c r="D95" s="199"/>
      <c r="E95" s="199"/>
      <c r="F95" s="199"/>
      <c r="G95" s="199"/>
      <c r="H95" s="199"/>
      <c r="I95" s="199"/>
      <c r="J95" s="199"/>
      <c r="L95" s="2"/>
      <c r="M95" s="2"/>
      <c r="N95" s="2"/>
    </row>
    <row r="96" spans="1:31" x14ac:dyDescent="0.2">
      <c r="A96" s="196"/>
      <c r="B96" s="197" t="s">
        <v>467</v>
      </c>
      <c r="C96" s="197"/>
      <c r="D96" s="197"/>
      <c r="E96" s="197"/>
      <c r="F96" s="197"/>
      <c r="G96" s="198" t="s">
        <v>468</v>
      </c>
      <c r="H96" s="198"/>
      <c r="I96" s="198"/>
      <c r="J96" s="198"/>
      <c r="L96" s="125" t="s">
        <v>465</v>
      </c>
      <c r="M96" s="123"/>
      <c r="N96" s="123"/>
      <c r="P96" s="12"/>
      <c r="Q96" s="123" t="s">
        <v>469</v>
      </c>
      <c r="R96" s="123"/>
      <c r="S96" s="123"/>
      <c r="T96" s="123"/>
      <c r="U96" s="123"/>
      <c r="V96" s="123"/>
      <c r="W96" s="123"/>
      <c r="X96" s="123"/>
      <c r="Y96" s="124"/>
    </row>
    <row r="97" spans="1:25" x14ac:dyDescent="0.2">
      <c r="A97" s="200" t="s">
        <v>445</v>
      </c>
      <c r="B97" s="200" t="s">
        <v>466</v>
      </c>
      <c r="C97" s="201" t="s">
        <v>454</v>
      </c>
      <c r="D97" s="201" t="s">
        <v>455</v>
      </c>
      <c r="E97" s="201" t="s">
        <v>456</v>
      </c>
      <c r="F97" s="200"/>
      <c r="G97" s="201" t="s">
        <v>454</v>
      </c>
      <c r="H97" s="201" t="s">
        <v>455</v>
      </c>
      <c r="I97" s="201" t="s">
        <v>456</v>
      </c>
      <c r="J97" s="201" t="s">
        <v>463</v>
      </c>
      <c r="L97" s="87" t="s">
        <v>473</v>
      </c>
      <c r="M97" s="1" t="s">
        <v>480</v>
      </c>
      <c r="N97" s="90" t="s">
        <v>474</v>
      </c>
      <c r="P97" s="90" t="s">
        <v>479</v>
      </c>
      <c r="Q97" s="90" t="s">
        <v>475</v>
      </c>
      <c r="R97" s="90" t="s">
        <v>479</v>
      </c>
      <c r="T97" s="1" t="s">
        <v>466</v>
      </c>
      <c r="U97" s="90"/>
      <c r="V97" s="90"/>
      <c r="W97" s="90"/>
      <c r="X97" s="90"/>
      <c r="Y97" s="89" t="s">
        <v>456</v>
      </c>
    </row>
    <row r="98" spans="1:25" s="1" customFormat="1" ht="14.25" x14ac:dyDescent="0.2">
      <c r="A98" s="202" t="s">
        <v>190</v>
      </c>
      <c r="B98" s="203">
        <f>AVERAGE(C37:C38)</f>
        <v>5</v>
      </c>
      <c r="C98" s="203">
        <f>AVERAGE(AB37:AB38)</f>
        <v>4.524057517876523</v>
      </c>
      <c r="D98" s="203">
        <f>AVERAGE(AC37:AC38)</f>
        <v>32.297300420532913</v>
      </c>
      <c r="E98" s="203">
        <f>AVERAGE(AD37:AD38)</f>
        <v>2.6876461449025495</v>
      </c>
      <c r="F98" s="201"/>
      <c r="G98" s="204">
        <f>_xlfn.STDEV.P(AB37:AB38)</f>
        <v>7.1876417070486198E-2</v>
      </c>
      <c r="H98" s="204">
        <f>_xlfn.STDEV.P(AC37:AC38)</f>
        <v>0.43237269851216098</v>
      </c>
      <c r="I98" s="204">
        <f>_xlfn.STDEV.P(AD37:AD38)</f>
        <v>3.4448991585040334E-2</v>
      </c>
      <c r="J98" s="205">
        <f>AVERAGE(AE37:AE38)</f>
        <v>2</v>
      </c>
      <c r="L98" s="104">
        <f>AVERAGE(Y37:Y38)</f>
        <v>13.459260302397341</v>
      </c>
      <c r="M98" s="105">
        <f>_xlfn.STDEV.P(Y37:Y38)</f>
        <v>0.23734018661267164</v>
      </c>
      <c r="N98" s="105">
        <f>AVERAGE(Z37:Z38)</f>
        <v>51.985804079830885</v>
      </c>
      <c r="P98" s="105">
        <f>_xlfn.STDEV.P(Z37:Z38)</f>
        <v>0.60515031685677556</v>
      </c>
      <c r="Q98" s="105">
        <f>AVERAGE(AA37:AA38)</f>
        <v>13.777407396265662</v>
      </c>
      <c r="R98" s="105">
        <f>_xlfn.STDEV.P(AA37:AA38)</f>
        <v>0.20065505830598696</v>
      </c>
      <c r="T98" s="105">
        <f>_xlfn.STDEV.P(C37:C38)</f>
        <v>4.0000000000000036E-2</v>
      </c>
      <c r="U98" s="105"/>
      <c r="V98" s="105"/>
      <c r="W98" s="105"/>
      <c r="X98" s="105"/>
      <c r="Y98" s="106">
        <f>_xlfn.STDEV.P(AA37:AA38)</f>
        <v>0.20065505830598696</v>
      </c>
    </row>
    <row r="99" spans="1:25" s="1" customFormat="1" ht="14.25" x14ac:dyDescent="0.2">
      <c r="A99" s="202" t="s">
        <v>184</v>
      </c>
      <c r="B99" s="203">
        <f>AVERAGE(C39:C40)</f>
        <v>5.3</v>
      </c>
      <c r="C99" s="203">
        <f>AVERAGE(AB39:AB40)</f>
        <v>5.3507816798452632</v>
      </c>
      <c r="D99" s="203">
        <f>AVERAGE(AC39:AC40)</f>
        <v>37.461644331221336</v>
      </c>
      <c r="E99" s="203">
        <f>AVERAGE(AD39:AD40)</f>
        <v>3.2299808915085375</v>
      </c>
      <c r="F99" s="201"/>
      <c r="G99" s="204">
        <f>_xlfn.STDEV.P(AB39:AB40)</f>
        <v>0.2281083453613153</v>
      </c>
      <c r="H99" s="204">
        <f>_xlfn.STDEV.P(AC39:AC40)</f>
        <v>1.0577958246726915</v>
      </c>
      <c r="I99" s="204">
        <f>_xlfn.STDEV.P(AD39:AD40)</f>
        <v>0.13577608714195177</v>
      </c>
      <c r="J99" s="205">
        <f>AVERAGE(AE39:AE40)</f>
        <v>4</v>
      </c>
      <c r="L99" s="104">
        <f>AVERAGE(Y39:Y40)</f>
        <v>15.902939224229279</v>
      </c>
      <c r="M99" s="105">
        <f>_xlfn.STDEV.P(Y39:Y40)</f>
        <v>0.68984932827780909</v>
      </c>
      <c r="N99" s="105">
        <f>AVERAGE(Z39:Z40)</f>
        <v>60.238149324432356</v>
      </c>
      <c r="P99" s="105">
        <f>_xlfn.STDEV.P(Z39:Z40)</f>
        <v>1.6558310383950925</v>
      </c>
      <c r="Q99" s="105">
        <f>AVERAGE(AA39:AA40)</f>
        <v>16.541107852045727</v>
      </c>
      <c r="R99" s="105">
        <f>_xlfn.STDEV.P(AA39:AA40)</f>
        <v>0.70769663088856127</v>
      </c>
      <c r="T99" s="105">
        <f>_xlfn.STDEV.P(C39:C40)</f>
        <v>4.0000000000000036E-2</v>
      </c>
      <c r="U99" s="105"/>
      <c r="V99" s="105"/>
      <c r="W99" s="105"/>
      <c r="X99" s="105"/>
      <c r="Y99" s="106">
        <f>_xlfn.STDEV.P(AA39:AA40)</f>
        <v>0.70769663088856127</v>
      </c>
    </row>
    <row r="100" spans="1:25" s="1" customFormat="1" ht="14.25" x14ac:dyDescent="0.2">
      <c r="A100" s="202" t="s">
        <v>196</v>
      </c>
      <c r="B100" s="203">
        <f>AVERAGE(C41:C42)</f>
        <v>5.2349999999999994</v>
      </c>
      <c r="C100" s="203">
        <f>AVERAGE(AB41:AB42)</f>
        <v>6.1921903338442954</v>
      </c>
      <c r="D100" s="203">
        <f>AVERAGE(AC41:AC42)</f>
        <v>43.189180959313532</v>
      </c>
      <c r="E100" s="203">
        <f>AVERAGE(AD41:AD42)</f>
        <v>3.9342993599163329</v>
      </c>
      <c r="F100" s="201"/>
      <c r="G100" s="204">
        <f>_xlfn.STDEV.P(AB41:AB42)</f>
        <v>1.3800905767145544E-2</v>
      </c>
      <c r="H100" s="204">
        <f>_xlfn.STDEV.P(AC41:AC42)</f>
        <v>0.36474312215581861</v>
      </c>
      <c r="I100" s="204">
        <f>_xlfn.STDEV.P(AD41:AD42)</f>
        <v>2.6574860987093718E-2</v>
      </c>
      <c r="J100" s="205">
        <f>AVERAGE(AE41:AE42)</f>
        <v>6</v>
      </c>
      <c r="L100" s="104">
        <f>AVERAGE(Y41:Y42)</f>
        <v>18.380330347243422</v>
      </c>
      <c r="M100" s="105">
        <f>_xlfn.STDEV.P(Y41:Y42)</f>
        <v>7.6987341694845668E-2</v>
      </c>
      <c r="N100" s="105">
        <f>AVERAGE(Z41:Z42)</f>
        <v>69.362154687455131</v>
      </c>
      <c r="O100" s="105"/>
      <c r="P100" s="105">
        <f>_xlfn.STDEV.P(Z41:Z42)</f>
        <v>0.44984961351865138</v>
      </c>
      <c r="Q100" s="105">
        <f>AVERAGE(AA41:AA42)</f>
        <v>20.12263899535083</v>
      </c>
      <c r="R100" s="105">
        <f>_xlfn.STDEV.P(AA41:AA42)</f>
        <v>0.17535626025511064</v>
      </c>
      <c r="T100" s="105">
        <f>_xlfn.STDEV.P(C41:C42)</f>
        <v>9.5000000000000195E-2</v>
      </c>
      <c r="U100" s="105"/>
      <c r="V100" s="105"/>
      <c r="W100" s="105"/>
      <c r="X100" s="105"/>
      <c r="Y100" s="106">
        <f>_xlfn.STDEV.P(AA41:AA42)</f>
        <v>0.17535626025511064</v>
      </c>
    </row>
    <row r="101" spans="1:25" s="1" customFormat="1" ht="14.25" x14ac:dyDescent="0.2">
      <c r="A101" s="202" t="s">
        <v>206</v>
      </c>
      <c r="B101" s="203">
        <f>AVERAGE(C43:C44)</f>
        <v>5.1449999999999996</v>
      </c>
      <c r="C101" s="203">
        <f>AVERAGE(AB43:AB44)</f>
        <v>6.3605265624627627</v>
      </c>
      <c r="D101" s="203">
        <f>AVERAGE(AC43:AC44)</f>
        <v>55.763826099564824</v>
      </c>
      <c r="E101" s="203">
        <f>AVERAGE(AD43:AD44)</f>
        <v>4.6224254408149488</v>
      </c>
      <c r="F101" s="201"/>
      <c r="G101" s="204">
        <f>_xlfn.STDEV.P(AB43:AB44)</f>
        <v>0.48517510825483656</v>
      </c>
      <c r="H101" s="204">
        <f>_xlfn.STDEV.P(AC43:AC44)</f>
        <v>2.0471456998517219</v>
      </c>
      <c r="I101" s="204">
        <f>_xlfn.STDEV.P(AD43:AD44)</f>
        <v>7.9056706727253179E-2</v>
      </c>
      <c r="J101" s="205">
        <f>AVERAGE(AE43:AE44)</f>
        <v>24</v>
      </c>
      <c r="L101" s="104">
        <f>AVERAGE(Y43:Y44)</f>
        <v>18.906778688257006</v>
      </c>
      <c r="M101" s="105">
        <f>_xlfn.STDEV.P(Y43:Y44)</f>
        <v>1.4497087625144065</v>
      </c>
      <c r="N101" s="105">
        <f>AVERAGE(Z43:Z44)</f>
        <v>89.681959083486248</v>
      </c>
      <c r="O101" s="105"/>
      <c r="P101" s="105">
        <f>_xlfn.STDEV.P(Z43:Z44)</f>
        <v>3.2564958256692549</v>
      </c>
      <c r="Q101" s="105">
        <f>AVERAGE(AA43:AA44)</f>
        <v>23.674933778966199</v>
      </c>
      <c r="R101" s="105">
        <f>_xlfn.STDEV.P(AA43:AA44)</f>
        <v>0.41437453622873477</v>
      </c>
      <c r="T101" s="105">
        <f>_xlfn.STDEV.P(C43:C44)</f>
        <v>0.33500000000000041</v>
      </c>
      <c r="U101" s="105"/>
      <c r="V101" s="105"/>
      <c r="W101" s="105"/>
      <c r="X101" s="105"/>
      <c r="Y101" s="106">
        <f>_xlfn.STDEV.P(AA43:AA44)</f>
        <v>0.41437453622873477</v>
      </c>
    </row>
    <row r="102" spans="1:25" s="1" customFormat="1" ht="14.25" x14ac:dyDescent="0.2">
      <c r="A102" s="202" t="s">
        <v>210</v>
      </c>
      <c r="B102" s="203">
        <f>AVERAGE(C45:C46)</f>
        <v>6.6349999999999998</v>
      </c>
      <c r="C102" s="203">
        <f>AVERAGE(AB45:AB46)</f>
        <v>8.2308350503759016</v>
      </c>
      <c r="D102" s="203">
        <f>AVERAGE(AC45:AC46)</f>
        <v>60.266961656502602</v>
      </c>
      <c r="E102" s="203">
        <f>AVERAGE(AD45:AD46)</f>
        <v>6.5745402946262921</v>
      </c>
      <c r="F102" s="201"/>
      <c r="G102" s="204">
        <f>_xlfn.STDEV.P(AB45:AB46)</f>
        <v>0.21147011501695712</v>
      </c>
      <c r="H102" s="204">
        <f>_xlfn.STDEV.P(AC45:AC46)</f>
        <v>0.51615606836743311</v>
      </c>
      <c r="I102" s="204">
        <f>_xlfn.STDEV.P(AD45:AD46)</f>
        <v>0.53110404526171751</v>
      </c>
      <c r="J102" s="205">
        <f>AVERAGE(AE45:AE46)</f>
        <v>48</v>
      </c>
      <c r="L102" s="104">
        <f>AVERAGE(Y45:Y46)</f>
        <v>24.4181320547181</v>
      </c>
      <c r="M102" s="105">
        <f>_xlfn.STDEV.P(Y45:Y46)</f>
        <v>0.635882773042308</v>
      </c>
      <c r="N102" s="105">
        <f>AVERAGE(Z45:Z46)</f>
        <v>96.737067153966038</v>
      </c>
      <c r="O102" s="105"/>
      <c r="P102" s="105">
        <f>_xlfn.STDEV.P(Z45:Z46)</f>
        <v>0.86228459900196697</v>
      </c>
      <c r="Q102" s="105">
        <f>AVERAGE(AA45:AA46)</f>
        <v>33.608331507101475</v>
      </c>
      <c r="R102" s="105">
        <f>_xlfn.STDEV.P(AA45:AA46)</f>
        <v>2.7266058178310644</v>
      </c>
      <c r="T102" s="105">
        <f>_xlfn.STDEV.P(C45:C46)</f>
        <v>7.5000000000000178E-2</v>
      </c>
      <c r="U102" s="105"/>
      <c r="V102" s="105"/>
      <c r="W102" s="105"/>
      <c r="X102" s="105"/>
      <c r="Y102" s="106">
        <f>_xlfn.STDEV.P(AA45:AA46)</f>
        <v>2.7266058178310644</v>
      </c>
    </row>
    <row r="103" spans="1:25" s="1" customFormat="1" ht="14.25" x14ac:dyDescent="0.2">
      <c r="A103" s="202" t="s">
        <v>212</v>
      </c>
      <c r="B103" s="203">
        <f>AVERAGE(C47:C48)</f>
        <v>6.8550000000000004</v>
      </c>
      <c r="C103" s="203">
        <f>AVERAGE(AB47:AB48)</f>
        <v>8.3860049837851278</v>
      </c>
      <c r="D103" s="203">
        <f>AVERAGE(AC47:AC48)</f>
        <v>60.054591732634222</v>
      </c>
      <c r="E103" s="203">
        <f>AVERAGE(AD47:AD48)</f>
        <v>6.9094203355061818</v>
      </c>
      <c r="F103" s="201"/>
      <c r="G103" s="204">
        <f>_xlfn.STDEV.P(AB47:AB48)</f>
        <v>0.60922762517165996</v>
      </c>
      <c r="H103" s="204">
        <f>_xlfn.STDEV.P(AC47:AC48)</f>
        <v>1.0348794568161104</v>
      </c>
      <c r="I103" s="204">
        <f>_xlfn.STDEV.P(AD47:AD48)</f>
        <v>0.86694294847345588</v>
      </c>
      <c r="J103" s="205">
        <f>AVERAGE(AE47:AE48)</f>
        <v>96</v>
      </c>
      <c r="L103" s="104">
        <f>AVERAGE(Y47:Y48)</f>
        <v>24.863727722737842</v>
      </c>
      <c r="M103" s="105">
        <f>_xlfn.STDEV.P(Y47:Y48)</f>
        <v>1.8463033331627852</v>
      </c>
      <c r="N103" s="105">
        <f>AVERAGE(Z47:Z48)</f>
        <v>96.331006115348117</v>
      </c>
      <c r="O103" s="105"/>
      <c r="P103" s="105">
        <f>_xlfn.STDEV.P(Z47:Z48)</f>
        <v>1.8157697720705031</v>
      </c>
      <c r="Q103" s="105">
        <f>AVERAGE(AA47:AA48)</f>
        <v>35.301609495192729</v>
      </c>
      <c r="R103" s="105">
        <f>_xlfn.STDEV.P(AA47:AA48)</f>
        <v>4.4855744512955891</v>
      </c>
      <c r="T103" s="105">
        <f>_xlfn.STDEV.P(C47:C48)</f>
        <v>6.4999999999999947E-2</v>
      </c>
      <c r="U103" s="105"/>
      <c r="V103" s="105"/>
      <c r="W103" s="105"/>
      <c r="X103" s="105"/>
      <c r="Y103" s="106">
        <f>_xlfn.STDEV.P(AA47:AA48)</f>
        <v>4.4855744512955891</v>
      </c>
    </row>
    <row r="104" spans="1:25" s="82" customFormat="1" ht="15" thickBot="1" x14ac:dyDescent="0.25">
      <c r="A104" s="206" t="s">
        <v>216</v>
      </c>
      <c r="B104" s="207">
        <f>AVERAGE(C64:C65)</f>
        <v>6.68</v>
      </c>
      <c r="C104" s="207">
        <f>AVERAGE(AB64:AB65)</f>
        <v>8.7109044310300927</v>
      </c>
      <c r="D104" s="207">
        <f>AVERAGE(AC64:AC65)</f>
        <v>61.9404660400944</v>
      </c>
      <c r="E104" s="207">
        <f>AVERAGE(AD64:AD65)</f>
        <v>9.9700793581966067</v>
      </c>
      <c r="F104" s="208"/>
      <c r="G104" s="209">
        <f>_xlfn.STDEV.P(AB49:AB50)</f>
        <v>0.31553744680865936</v>
      </c>
      <c r="H104" s="209">
        <f>_xlfn.STDEV.P(AC49:AC50)</f>
        <v>0.36775540450836885</v>
      </c>
      <c r="I104" s="209">
        <f>_xlfn.STDEV.P(AD49:AD50)</f>
        <v>4.968245736790422E-2</v>
      </c>
      <c r="J104" s="210">
        <f>AVERAGE(AE64:AE65)</f>
        <v>168</v>
      </c>
      <c r="L104" s="107">
        <f>AVERAGE(Y64:Y65)</f>
        <v>25.859828548832127</v>
      </c>
      <c r="M104" s="100">
        <f>_xlfn.STDEV.P(Y49:Y50)</f>
        <v>0.78642122571868001</v>
      </c>
      <c r="N104" s="100">
        <f>AVERAGE(Z64:Z65)</f>
        <v>99.491184475623825</v>
      </c>
      <c r="O104" s="100"/>
      <c r="P104" s="100">
        <f>_xlfn.STDEV.P(Z49:Z50)</f>
        <v>2.2920620667470359E-2</v>
      </c>
      <c r="Q104" s="100">
        <f>AVERAGE(AA64:AA65)</f>
        <v>50.999448599780123</v>
      </c>
      <c r="R104" s="100">
        <f>_xlfn.STDEV.P(AA49:AA50)</f>
        <v>1.1820758483899851E-2</v>
      </c>
      <c r="T104" s="100">
        <f>_xlfn.STDEV.P(C49:C50)</f>
        <v>0.22500000000000009</v>
      </c>
      <c r="U104" s="100"/>
      <c r="V104" s="100"/>
      <c r="W104" s="100"/>
      <c r="X104" s="100"/>
      <c r="Y104" s="108">
        <f>_xlfn.STDEV.P(AA49:AA50)</f>
        <v>1.1820758483899851E-2</v>
      </c>
    </row>
    <row r="105" spans="1:25" s="1" customFormat="1" ht="14.25" x14ac:dyDescent="0.2">
      <c r="A105" s="211"/>
      <c r="B105" s="203"/>
      <c r="C105" s="203"/>
      <c r="D105" s="203"/>
      <c r="E105" s="203"/>
      <c r="F105" s="201"/>
      <c r="G105" s="204"/>
      <c r="H105" s="204"/>
      <c r="I105" s="204"/>
      <c r="J105" s="205" t="s">
        <v>463</v>
      </c>
      <c r="L105" s="87" t="s">
        <v>470</v>
      </c>
      <c r="M105" s="1" t="s">
        <v>480</v>
      </c>
      <c r="N105" s="90" t="s">
        <v>471</v>
      </c>
      <c r="O105" s="90"/>
      <c r="P105" s="1" t="s">
        <v>480</v>
      </c>
      <c r="Q105" s="90" t="s">
        <v>472</v>
      </c>
      <c r="R105" s="1" t="s">
        <v>480</v>
      </c>
      <c r="T105" s="105"/>
      <c r="U105" s="105"/>
      <c r="V105" s="105"/>
      <c r="W105" s="105"/>
      <c r="X105" s="105"/>
      <c r="Y105" s="106"/>
    </row>
    <row r="106" spans="1:25" ht="14.25" x14ac:dyDescent="0.2">
      <c r="A106" s="212" t="s">
        <v>228</v>
      </c>
      <c r="B106" s="213">
        <f>AVERAGE(C52:C53)</f>
        <v>5.29</v>
      </c>
      <c r="C106" s="213">
        <f>AVERAGE(AB52:AB53)</f>
        <v>4.3223626610054469</v>
      </c>
      <c r="D106" s="213">
        <f>AVERAGE(AC52:AC53)</f>
        <v>32.179777142998212</v>
      </c>
      <c r="E106" s="213">
        <f>AVERAGE(AD52:AD53)</f>
        <v>3.0534707556003982</v>
      </c>
      <c r="F106" s="200"/>
      <c r="G106" s="204">
        <f>_xlfn.STDEV.P(AB52:AB53)</f>
        <v>0.39178680783143949</v>
      </c>
      <c r="H106" s="204">
        <f>_xlfn.STDEV.P(AC52:AC53)</f>
        <v>1.003654231166216</v>
      </c>
      <c r="I106" s="204">
        <f>_xlfn.STDEV.P(AD52:AD53)</f>
        <v>0.27589168272190023</v>
      </c>
      <c r="J106" s="205">
        <f>AVERAGE(AE52:AE53)</f>
        <v>2</v>
      </c>
      <c r="L106" s="104">
        <f>AVERAGE(Y52:Y53)</f>
        <v>12.807896955604509</v>
      </c>
      <c r="M106" s="105">
        <f>_xlfn.STDEV.P(Y52:Y53)</f>
        <v>1.1742563504224037</v>
      </c>
      <c r="N106" s="105">
        <f>AVERAGE(Z52:Z53)</f>
        <v>51.589372433795774</v>
      </c>
      <c r="O106" s="105"/>
      <c r="P106" s="105">
        <f>_xlfn.STDEV.P(Z52:Z53)</f>
        <v>1.6630883541167059</v>
      </c>
      <c r="Q106" s="105">
        <f>AVERAGE(AA52:AA53)</f>
        <v>15.590316128982545</v>
      </c>
      <c r="R106" s="105">
        <f>_xlfn.STDEV.P(AA52:AA53)</f>
        <v>1.4248601517291402</v>
      </c>
      <c r="T106" s="105">
        <f>_xlfn.STDEV.P(C52:C53)</f>
        <v>0</v>
      </c>
      <c r="U106" s="105"/>
      <c r="V106" s="105"/>
      <c r="W106" s="105"/>
      <c r="X106" s="105"/>
      <c r="Y106" s="106">
        <f>_xlfn.STDEV.P(AA52:AA53)</f>
        <v>1.4248601517291402</v>
      </c>
    </row>
    <row r="107" spans="1:25" ht="14.25" x14ac:dyDescent="0.2">
      <c r="A107" s="202" t="s">
        <v>220</v>
      </c>
      <c r="B107" s="213">
        <f>AVERAGE(C54:C55)</f>
        <v>5.4450000000000003</v>
      </c>
      <c r="C107" s="213">
        <f>AVERAGE(AB54:AB55)</f>
        <v>4.9738508966722268</v>
      </c>
      <c r="D107" s="213">
        <f>AVERAGE(AC54:AC55)</f>
        <v>35.959120915778421</v>
      </c>
      <c r="E107" s="213">
        <f>AVERAGE(AD54:AD55)</f>
        <v>3.5189398909011973</v>
      </c>
      <c r="F107" s="200"/>
      <c r="G107" s="204">
        <f>_xlfn.STDEV.P(AB54:AB55)</f>
        <v>0.59140675719466773</v>
      </c>
      <c r="H107" s="204">
        <f>_xlfn.STDEV.P(AC54:AC55)</f>
        <v>0.5092456317369809</v>
      </c>
      <c r="I107" s="204">
        <f>_xlfn.STDEV.P(AD54:AD55)</f>
        <v>0.26812795417465107</v>
      </c>
      <c r="J107" s="205">
        <f>AVERAGE(AE54:AE55)</f>
        <v>4</v>
      </c>
      <c r="L107" s="104">
        <f>AVERAGE(Y54:Y55)</f>
        <v>14.778581514519891</v>
      </c>
      <c r="M107" s="105">
        <f>_xlfn.STDEV.P(Y54:Y55)</f>
        <v>1.7208237505447406</v>
      </c>
      <c r="N107" s="105">
        <f>AVERAGE(Z54:Z55)</f>
        <v>57.828386333184369</v>
      </c>
      <c r="O107" s="105"/>
      <c r="P107" s="105">
        <f>_xlfn.STDEV.P(Z54:Z55)</f>
        <v>0.96333922867237831</v>
      </c>
      <c r="Q107" s="105">
        <f>AVERAGE(AA54:AA55)</f>
        <v>18.017844547759935</v>
      </c>
      <c r="R107" s="105">
        <f>_xlfn.STDEV.P(AA54:AA55)</f>
        <v>1.3281368554522501</v>
      </c>
      <c r="T107" s="105">
        <f>_xlfn.STDEV.P(C54:C55)</f>
        <v>8.4999999999999964E-2</v>
      </c>
      <c r="U107" s="105"/>
      <c r="V107" s="105"/>
      <c r="W107" s="105"/>
      <c r="X107" s="105"/>
      <c r="Y107" s="106">
        <f>_xlfn.STDEV.P(AA54:AA55)</f>
        <v>1.3281368554522501</v>
      </c>
    </row>
    <row r="108" spans="1:25" ht="14.25" x14ac:dyDescent="0.2">
      <c r="A108" s="202" t="s">
        <v>234</v>
      </c>
      <c r="B108" s="213">
        <f>AVERAGE(C56:C57)</f>
        <v>5.4450000000000003</v>
      </c>
      <c r="C108" s="213">
        <f>AVERAGE(AB56:AB57)</f>
        <v>4.8904347880098804</v>
      </c>
      <c r="D108" s="213">
        <f>AVERAGE(AC56:AC57)</f>
        <v>37.433575276323353</v>
      </c>
      <c r="E108" s="213">
        <f>AVERAGE(AD56:AD57)</f>
        <v>3.5886735876777696</v>
      </c>
      <c r="F108" s="200"/>
      <c r="G108" s="204">
        <f>_xlfn.STDEV.P(AB56:AB57)</f>
        <v>0.32442893359009428</v>
      </c>
      <c r="H108" s="204">
        <f>_xlfn.STDEV.P(AC56:AC57)</f>
        <v>1.2595265702222171</v>
      </c>
      <c r="I108" s="204">
        <f>_xlfn.STDEV.P(AD56:AD57)</f>
        <v>0.14796061839105823</v>
      </c>
      <c r="J108" s="205">
        <f>AVERAGE(AE56:AE57)</f>
        <v>6</v>
      </c>
      <c r="L108" s="104">
        <f>AVERAGE(Y56:Y57)</f>
        <v>14.483410986055794</v>
      </c>
      <c r="M108" s="105">
        <f>_xlfn.STDEV.P(Y56:Y57)</f>
        <v>0.98293861135577121</v>
      </c>
      <c r="N108" s="105">
        <f>AVERAGE(Z56:Z57)</f>
        <v>59.980570298422606</v>
      </c>
      <c r="O108" s="105"/>
      <c r="P108" s="105">
        <f>_xlfn.STDEV.P(Z56:Z57)</f>
        <v>2.1100620306410782</v>
      </c>
      <c r="Q108" s="105">
        <f>AVERAGE(AA56:AA57)</f>
        <v>18.312400613084044</v>
      </c>
      <c r="R108" s="105">
        <f>_xlfn.STDEV.P(AA56:AA57)</f>
        <v>0.78305874429439548</v>
      </c>
      <c r="T108" s="105">
        <f>_xlfn.STDEV.P(C56:C57)</f>
        <v>4.9999999999998934E-3</v>
      </c>
      <c r="U108" s="105"/>
      <c r="V108" s="105"/>
      <c r="W108" s="105"/>
      <c r="X108" s="105"/>
      <c r="Y108" s="106">
        <f>_xlfn.STDEV.P(AA56:AA57)</f>
        <v>0.78305874429439548</v>
      </c>
    </row>
    <row r="109" spans="1:25" ht="14.25" x14ac:dyDescent="0.2">
      <c r="A109" s="202" t="s">
        <v>238</v>
      </c>
      <c r="B109" s="213">
        <f>AVERAGE(C58:C59)</f>
        <v>5.7549999999999999</v>
      </c>
      <c r="C109" s="213">
        <f>AVERAGE(AB58:AB59)</f>
        <v>5.6882934975209229</v>
      </c>
      <c r="D109" s="213">
        <f>AVERAGE(AC58:AC59)</f>
        <v>59.481954711428017</v>
      </c>
      <c r="E109" s="213">
        <f>AVERAGE(AD58:AD59)</f>
        <v>5.2144051181364253</v>
      </c>
      <c r="F109" s="200"/>
      <c r="G109" s="204">
        <f>_xlfn.STDEV.P(AB58:AB59)</f>
        <v>2.6976087876983357E-2</v>
      </c>
      <c r="H109" s="204">
        <f>_xlfn.STDEV.P(AC58:AC59)</f>
        <v>2.7803469033560901E-2</v>
      </c>
      <c r="I109" s="204">
        <f>_xlfn.STDEV.P(AD58:AD59)</f>
        <v>4.5190535217078498E-2</v>
      </c>
      <c r="J109" s="205">
        <f>AVERAGE(AE58:AE59)</f>
        <v>24</v>
      </c>
      <c r="L109" s="104">
        <f>AVERAGE(Y58:Y59)</f>
        <v>16.89406092573207</v>
      </c>
      <c r="M109" s="105">
        <f>_xlfn.STDEV.P(Y58:Y59)</f>
        <v>9.9259517228032834E-2</v>
      </c>
      <c r="N109" s="105">
        <f>AVERAGE(Z58:Z59)</f>
        <v>95.583384676293946</v>
      </c>
      <c r="O109" s="105"/>
      <c r="P109" s="105">
        <f>_xlfn.STDEV.P(Z58:Z59)</f>
        <v>6.362289743720595E-2</v>
      </c>
      <c r="Q109" s="105">
        <f>AVERAGE(AA58:AA59)</f>
        <v>26.684767667692117</v>
      </c>
      <c r="R109" s="105">
        <f>_xlfn.STDEV.P(AA58:AA59)</f>
        <v>0.26149570156300328</v>
      </c>
      <c r="T109" s="105">
        <f>_xlfn.STDEV.P(C58:C59)</f>
        <v>3.5000000000000142E-2</v>
      </c>
      <c r="U109" s="105"/>
      <c r="V109" s="105"/>
      <c r="W109" s="105"/>
      <c r="X109" s="105"/>
      <c r="Y109" s="106">
        <f>_xlfn.STDEV.P(AA58:AA59)</f>
        <v>0.26149570156300328</v>
      </c>
    </row>
    <row r="110" spans="1:25" ht="14.25" x14ac:dyDescent="0.2">
      <c r="A110" s="202" t="s">
        <v>246</v>
      </c>
      <c r="B110" s="213">
        <f>AVERAGE(C60:C61)</f>
        <v>6.5</v>
      </c>
      <c r="C110" s="213">
        <f>AVERAGE(AB60:AB61)</f>
        <v>6.9598134443538431</v>
      </c>
      <c r="D110" s="213">
        <f>AVERAGE(AC60:AC61)</f>
        <v>60.199564165447605</v>
      </c>
      <c r="E110" s="213">
        <f>AVERAGE(AD60:AD61)</f>
        <v>6.7818413131479671</v>
      </c>
      <c r="F110" s="200"/>
      <c r="G110" s="204">
        <f>_xlfn.STDEV.P(AB60:AB61)</f>
        <v>0.18304784979030006</v>
      </c>
      <c r="H110" s="204">
        <f>_xlfn.STDEV.P(AC60:AC61)</f>
        <v>0.10270004516856091</v>
      </c>
      <c r="I110" s="204">
        <f>_xlfn.STDEV.P(AD60:AD61)</f>
        <v>0.3345244153879765</v>
      </c>
      <c r="J110" s="205">
        <f>AVERAGE(AE60:AE61)</f>
        <v>48</v>
      </c>
      <c r="L110" s="104">
        <f>AVERAGE(Y60:Y61)</f>
        <v>20.633882454053712</v>
      </c>
      <c r="M110" s="105">
        <f>_xlfn.STDEV.P(Y60:Y61)</f>
        <v>0.60195906380343622</v>
      </c>
      <c r="N110" s="105">
        <f>AVERAGE(Z60:Z61)</f>
        <v>96.559202845167704</v>
      </c>
      <c r="O110" s="105"/>
      <c r="P110" s="105">
        <f>_xlfn.STDEV.P(Z60:Z61)</f>
        <v>0.44232063846084912</v>
      </c>
      <c r="Q110" s="105">
        <f>AVERAGE(AA60:AA61)</f>
        <v>34.646900470501393</v>
      </c>
      <c r="R110" s="105">
        <f>_xlfn.STDEV.P(AA60:AA61)</f>
        <v>1.8083582189572951</v>
      </c>
      <c r="T110" s="105">
        <f>_xlfn.STDEV.P(C60:C61)</f>
        <v>0.21999999999999975</v>
      </c>
      <c r="U110" s="105"/>
      <c r="V110" s="105"/>
      <c r="W110" s="105"/>
      <c r="X110" s="105"/>
      <c r="Y110" s="106">
        <f>_xlfn.STDEV.P(AA60:AA61)</f>
        <v>1.8083582189572951</v>
      </c>
    </row>
    <row r="111" spans="1:25" ht="14.25" x14ac:dyDescent="0.2">
      <c r="A111" s="202" t="s">
        <v>250</v>
      </c>
      <c r="B111" s="213">
        <f>AVERAGE(C62:C63)</f>
        <v>6.3049999999999997</v>
      </c>
      <c r="C111" s="213">
        <f>AVERAGE(AB62:AB63)</f>
        <v>8.888103982195906</v>
      </c>
      <c r="D111" s="213">
        <f>AVERAGE(AC62:AC63)</f>
        <v>60.664570145260811</v>
      </c>
      <c r="E111" s="213">
        <f>AVERAGE(AD62:AD63)</f>
        <v>7.7356789737964817</v>
      </c>
      <c r="F111" s="200"/>
      <c r="G111" s="204">
        <f>_xlfn.STDEV.P(AB62:AB63)</f>
        <v>0.29699012449132489</v>
      </c>
      <c r="H111" s="204">
        <f>_xlfn.STDEV.P(AC62:AC63)</f>
        <v>0.15185597782453542</v>
      </c>
      <c r="I111" s="204">
        <f>_xlfn.STDEV.P(AD62:AD63)</f>
        <v>0.37987545316807081</v>
      </c>
      <c r="J111" s="205">
        <f>AVERAGE(AE62:AE63)</f>
        <v>96</v>
      </c>
      <c r="L111" s="104">
        <f>AVERAGE(Y62:Y63)</f>
        <v>26.382466451316922</v>
      </c>
      <c r="M111" s="105">
        <f>_xlfn.STDEV.P(Y62:Y63)</f>
        <v>0.88860705940064832</v>
      </c>
      <c r="N111" s="105">
        <f>AVERAGE(Z62:Z63)</f>
        <v>97.428378808101684</v>
      </c>
      <c r="O111" s="105"/>
      <c r="P111" s="105">
        <f>_xlfn.STDEV.P(Z62:Z63)</f>
        <v>0.26996379721424546</v>
      </c>
      <c r="Q111" s="105">
        <f>AVERAGE(AA62:AA63)</f>
        <v>39.565002418526596</v>
      </c>
      <c r="R111" s="105">
        <f>_xlfn.STDEV.P(AA62:AA63)</f>
        <v>1.9534813070145063</v>
      </c>
      <c r="T111" s="105">
        <f>_xlfn.STDEV.P(C62:C63)</f>
        <v>2.4999999999999911E-2</v>
      </c>
      <c r="U111" s="105"/>
      <c r="V111" s="105"/>
      <c r="W111" s="105"/>
      <c r="X111" s="105"/>
      <c r="Y111" s="106">
        <f>_xlfn.STDEV.P(AA62:AA63)</f>
        <v>1.9534813070145063</v>
      </c>
    </row>
    <row r="112" spans="1:25" ht="15" thickBot="1" x14ac:dyDescent="0.25">
      <c r="A112" s="202" t="s">
        <v>254</v>
      </c>
      <c r="B112" s="213">
        <f>AVERAGE(C64:C65)</f>
        <v>6.68</v>
      </c>
      <c r="C112" s="213">
        <f>AVERAGE(AB64:AB65)</f>
        <v>8.7109044310300927</v>
      </c>
      <c r="D112" s="213">
        <f>AVERAGE(AC64:AC65)</f>
        <v>61.9404660400944</v>
      </c>
      <c r="E112" s="213">
        <f>AVERAGE(AD64:AD65)</f>
        <v>9.9700793581966067</v>
      </c>
      <c r="F112" s="200"/>
      <c r="G112" s="209">
        <f>_xlfn.STDEV.P(AB64:AB65)</f>
        <v>4.0696594436520073E-2</v>
      </c>
      <c r="H112" s="209">
        <f>_xlfn.STDEV.P(AC64:AC65)</f>
        <v>6.9725150284440929E-3</v>
      </c>
      <c r="I112" s="209">
        <f>_xlfn.STDEV.P(AD64:AD65)</f>
        <v>0.18497411481565873</v>
      </c>
      <c r="J112" s="210">
        <f>AVERAGE(AE64:AE65)</f>
        <v>168</v>
      </c>
      <c r="L112" s="107">
        <f>AVERAGE(Y64:Y65)</f>
        <v>25.859828548832127</v>
      </c>
      <c r="M112" s="100">
        <f>_xlfn.STDEV.P(Y64:Y65)</f>
        <v>0.11998815994252432</v>
      </c>
      <c r="N112" s="100">
        <f>AVERAGE(Z64:Z65)</f>
        <v>99.491184475623825</v>
      </c>
      <c r="O112" s="100"/>
      <c r="P112" s="100">
        <f>_xlfn.STDEV.P(Z64:Z65)</f>
        <v>8.0187585703015429E-3</v>
      </c>
      <c r="Q112" s="100">
        <f>AVERAGE(AA64:AA65)</f>
        <v>50.999448599780123</v>
      </c>
      <c r="R112" s="100">
        <f>_xlfn.STDEV.P(AA64:AA65)</f>
        <v>0.94455893480947495</v>
      </c>
      <c r="T112" s="100">
        <f>_xlfn.STDEV.P(C64:C65)</f>
        <v>4.0000000000000036E-2</v>
      </c>
      <c r="U112" s="100"/>
      <c r="V112" s="100"/>
      <c r="W112" s="100"/>
      <c r="X112" s="100"/>
      <c r="Y112" s="108">
        <f>_xlfn.STDEV.P(AA64:AA65)</f>
        <v>0.94455893480947495</v>
      </c>
    </row>
    <row r="113" spans="1:19" x14ac:dyDescent="0.2">
      <c r="A113" s="2"/>
      <c r="D113" s="96"/>
      <c r="E113" s="96"/>
      <c r="F113" s="96"/>
      <c r="G113" s="96"/>
      <c r="H113" s="96"/>
      <c r="I113" s="96"/>
      <c r="J113" s="96"/>
      <c r="K113" s="96"/>
      <c r="L113" s="96"/>
      <c r="M113" s="96"/>
      <c r="N113" s="2"/>
    </row>
    <row r="114" spans="1:19" x14ac:dyDescent="0.2">
      <c r="A114" s="2"/>
      <c r="B114" s="97">
        <f>AVERAGE(C37:C50)</f>
        <v>5.8207142857142857</v>
      </c>
      <c r="C114" s="97">
        <f>_xlfn.STDEV.P(C37:C50)</f>
        <v>0.77745430996402054</v>
      </c>
      <c r="D114" s="96"/>
      <c r="E114" s="96"/>
      <c r="F114" s="96"/>
      <c r="K114" s="96"/>
      <c r="L114" s="96"/>
      <c r="M114" s="96"/>
      <c r="N114" s="2"/>
    </row>
    <row r="115" spans="1:19" x14ac:dyDescent="0.2">
      <c r="A115" s="2"/>
      <c r="B115" s="97">
        <f>AVERAGE(C52:C65)</f>
        <v>5.9171428571428573</v>
      </c>
      <c r="C115" s="97">
        <f>_xlfn.STDEV.P(C52:C65)</f>
        <v>0.53407367832308572</v>
      </c>
      <c r="D115" s="96"/>
      <c r="E115" s="96"/>
      <c r="F115" s="96"/>
      <c r="K115" s="96"/>
      <c r="L115" s="96"/>
      <c r="M115" s="96"/>
      <c r="N115" s="2"/>
    </row>
    <row r="116" spans="1:19" ht="13.5" thickBot="1" x14ac:dyDescent="0.25">
      <c r="A116" s="2"/>
      <c r="C116" s="193" t="s">
        <v>485</v>
      </c>
      <c r="D116" s="193"/>
      <c r="E116" s="193"/>
      <c r="F116" s="193"/>
      <c r="G116" s="193"/>
      <c r="H116" s="193"/>
      <c r="I116" s="193"/>
      <c r="J116" s="193"/>
      <c r="L116" s="2"/>
      <c r="M116" s="2"/>
      <c r="N116" s="2"/>
    </row>
    <row r="117" spans="1:19" ht="13.5" thickBot="1" x14ac:dyDescent="0.25">
      <c r="A117" s="2"/>
      <c r="C117" s="193" t="s">
        <v>486</v>
      </c>
      <c r="D117" s="193"/>
      <c r="E117" s="193"/>
      <c r="F117" s="193"/>
      <c r="G117" s="193" t="s">
        <v>487</v>
      </c>
      <c r="H117" s="193"/>
      <c r="I117" s="193"/>
      <c r="J117" s="193"/>
      <c r="L117" s="2"/>
      <c r="M117" s="187" t="s">
        <v>477</v>
      </c>
      <c r="N117" s="188"/>
      <c r="O117" s="188"/>
      <c r="P117" s="189"/>
      <c r="Q117" s="190" t="s">
        <v>478</v>
      </c>
      <c r="R117" s="191"/>
      <c r="S117" s="192"/>
    </row>
    <row r="118" spans="1:19" ht="13.5" thickTop="1" x14ac:dyDescent="0.2">
      <c r="A118" s="2"/>
      <c r="C118" s="90" t="s">
        <v>483</v>
      </c>
      <c r="D118" s="90" t="s">
        <v>484</v>
      </c>
      <c r="E118" s="90" t="s">
        <v>456</v>
      </c>
      <c r="F118" s="90" t="s">
        <v>482</v>
      </c>
      <c r="G118" s="90" t="s">
        <v>483</v>
      </c>
      <c r="H118" s="90" t="s">
        <v>484</v>
      </c>
      <c r="I118" s="90" t="s">
        <v>456</v>
      </c>
      <c r="J118" s="90" t="s">
        <v>482</v>
      </c>
      <c r="L118" s="2" t="s">
        <v>445</v>
      </c>
      <c r="M118" s="87" t="s">
        <v>473</v>
      </c>
      <c r="N118" s="90" t="s">
        <v>474</v>
      </c>
      <c r="O118" s="90"/>
      <c r="P118" s="90" t="s">
        <v>475</v>
      </c>
      <c r="Q118" s="87" t="s">
        <v>473</v>
      </c>
      <c r="R118" s="90" t="s">
        <v>474</v>
      </c>
      <c r="S118" s="90" t="s">
        <v>475</v>
      </c>
    </row>
    <row r="119" spans="1:19" ht="14.25" x14ac:dyDescent="0.2">
      <c r="A119" s="2"/>
      <c r="C119" s="103">
        <f>AVERAGE(P37:P38)</f>
        <v>96.925628461314972</v>
      </c>
      <c r="D119" s="103">
        <f>AVERAGE(Q37:Q38)</f>
        <v>99.389385554750078</v>
      </c>
      <c r="E119" s="103">
        <f>AVERAGE(R37:R38)</f>
        <v>56.044685192427323</v>
      </c>
      <c r="F119" s="103">
        <f>AVERAGE(S37:S38)</f>
        <v>3.7514872771225156</v>
      </c>
      <c r="G119" s="106">
        <f>_xlfn.STDEV.P(P37:P38)</f>
        <v>0.26582100900619565</v>
      </c>
      <c r="H119" s="106">
        <f>_xlfn.STDEV.P(Q37:Q38)</f>
        <v>1.2526611558935201</v>
      </c>
      <c r="I119" s="106">
        <f>_xlfn.STDEV.P(R37:R38)</f>
        <v>0.13042578789888992</v>
      </c>
      <c r="J119" s="106">
        <f>_xlfn.STDEV.P(S37:S38)</f>
        <v>0.3303817324621483</v>
      </c>
      <c r="L119" s="83" t="s">
        <v>190</v>
      </c>
      <c r="M119" s="117">
        <v>2.742532389853114E-3</v>
      </c>
      <c r="N119" s="117">
        <v>1.2604238205423446E-2</v>
      </c>
      <c r="O119" s="117"/>
      <c r="P119" s="117">
        <v>2.3271791589642987E-3</v>
      </c>
      <c r="Q119" s="117">
        <v>2.8295366100312622E-5</v>
      </c>
      <c r="R119" s="117">
        <v>1.2683017515047364E-4</v>
      </c>
      <c r="S119" s="117">
        <v>4.1523786836932322E-5</v>
      </c>
    </row>
    <row r="120" spans="1:19" ht="14.25" x14ac:dyDescent="0.2">
      <c r="A120" s="2"/>
      <c r="C120" s="103">
        <f>AVERAGE(P39:P40)</f>
        <v>94.188708068863207</v>
      </c>
      <c r="D120" s="103">
        <f>AVERAGE(Q39:Q40)</f>
        <v>82.30703089842504</v>
      </c>
      <c r="E120" s="103">
        <f>AVERAGE(R39:R40)</f>
        <v>54.248279896170274</v>
      </c>
      <c r="F120" s="103">
        <f>AVERAGE(S39:S40)</f>
        <v>6.2589846274253409</v>
      </c>
      <c r="G120" s="106">
        <f>_xlfn.STDEV.P(P39:P40)</f>
        <v>0.77263124767114277</v>
      </c>
      <c r="H120" s="106">
        <f>_xlfn.STDEV.P(Q39:Q40)</f>
        <v>3.4275702494778457</v>
      </c>
      <c r="I120" s="106">
        <f>_xlfn.STDEV.P(R39:R40)</f>
        <v>0.46000281007756527</v>
      </c>
      <c r="J120" s="106">
        <f>_xlfn.STDEV.P(S39:S40)</f>
        <v>0.13925387147090618</v>
      </c>
      <c r="L120" s="83" t="s">
        <v>184</v>
      </c>
      <c r="M120" s="117">
        <v>8.2031975401801738E-3</v>
      </c>
      <c r="N120" s="117">
        <v>4.1667809406779721E-2</v>
      </c>
      <c r="O120" s="117"/>
      <c r="P120" s="117">
        <v>8.479786579018711E-3</v>
      </c>
      <c r="Q120" s="117">
        <v>8.7097123659182242E-5</v>
      </c>
      <c r="R120" s="117">
        <v>5.0683465286003107E-4</v>
      </c>
      <c r="S120" s="117">
        <v>1.5632187976952379E-4</v>
      </c>
    </row>
    <row r="121" spans="1:19" ht="14.25" x14ac:dyDescent="0.2">
      <c r="A121" s="2"/>
      <c r="C121" s="103">
        <f>AVERAGE(P41:P42)</f>
        <v>91.414030011087362</v>
      </c>
      <c r="D121" s="103">
        <f>AVERAGE(Q41:Q42)</f>
        <v>63.42033979696788</v>
      </c>
      <c r="E121" s="103">
        <f>AVERAGE(R41:R42)</f>
        <v>51.920284653021966</v>
      </c>
      <c r="F121" s="103">
        <f>AVERAGE(S41:S42)</f>
        <v>9.6731796804179719</v>
      </c>
      <c r="G121" s="106">
        <f>_xlfn.STDEV.P(P41:P42)</f>
        <v>8.6225822698224874E-2</v>
      </c>
      <c r="H121" s="106">
        <f>_xlfn.STDEV.P(Q41:Q42)</f>
        <v>0.9311886999836041</v>
      </c>
      <c r="I121" s="106">
        <f>_xlfn.STDEV.P(R41:R42)</f>
        <v>0.11398156916581925</v>
      </c>
      <c r="J121" s="106">
        <f>_xlfn.STDEV.P(S41:S42)</f>
        <v>0.55517518394537468</v>
      </c>
      <c r="L121" s="83" t="s">
        <v>196</v>
      </c>
      <c r="M121" s="117">
        <v>9.4324523554867312E-4</v>
      </c>
      <c r="N121" s="117">
        <v>1.4683863699746169E-2</v>
      </c>
      <c r="O121" s="117"/>
      <c r="P121" s="117">
        <v>2.1953221758428398E-3</v>
      </c>
      <c r="Q121" s="117">
        <v>1.0318391989849046E-5</v>
      </c>
      <c r="R121" s="117">
        <v>2.3156568623962284E-4</v>
      </c>
      <c r="S121" s="117">
        <v>4.2282688625503231E-5</v>
      </c>
    </row>
    <row r="122" spans="1:19" ht="14.25" x14ac:dyDescent="0.2">
      <c r="A122" s="2"/>
      <c r="C122" s="103">
        <f>AVERAGE(P43:P44)</f>
        <v>90.824407869152168</v>
      </c>
      <c r="D122" s="103">
        <f>AVERAGE(Q43:Q44)</f>
        <v>21.358344697183448</v>
      </c>
      <c r="E122" s="103">
        <f>AVERAGE(R43:R44)</f>
        <v>49.611293043671964</v>
      </c>
      <c r="F122" s="103">
        <f>AVERAGE(S43:S44)</f>
        <v>16.723961005698438</v>
      </c>
      <c r="G122" s="106">
        <f>_xlfn.STDEV.P(P43:P44)</f>
        <v>1.6236738140161364</v>
      </c>
      <c r="H122" s="106">
        <f>_xlfn.STDEV.P(Q43:Q44)</f>
        <v>6.740946359135366</v>
      </c>
      <c r="I122" s="106">
        <f>_xlfn.STDEV.P(R43:R44)</f>
        <v>0.26934344854867831</v>
      </c>
      <c r="J122" s="106">
        <f>_xlfn.STDEV.P(S43:S44)</f>
        <v>0.30122021778105079</v>
      </c>
      <c r="L122" s="83" t="s">
        <v>206</v>
      </c>
      <c r="M122" s="117">
        <v>1.7878969485821905E-2</v>
      </c>
      <c r="N122" s="117">
        <v>0.32676593023829076</v>
      </c>
      <c r="O122" s="117"/>
      <c r="P122" s="117">
        <v>5.4291286994903043E-3</v>
      </c>
      <c r="Q122" s="117">
        <v>1.9689398750130042E-4</v>
      </c>
      <c r="R122" s="117">
        <v>1.6411770166252945E-2</v>
      </c>
      <c r="S122" s="117">
        <v>1.0943547428416724E-4</v>
      </c>
    </row>
    <row r="123" spans="1:19" ht="14.25" x14ac:dyDescent="0.2">
      <c r="A123" s="2"/>
      <c r="C123" s="103">
        <f>AVERAGE(P45:P46)</f>
        <v>84.651692098715728</v>
      </c>
      <c r="D123" s="103">
        <f>AVERAGE(Q45:Q46)</f>
        <v>6.7542709912903014</v>
      </c>
      <c r="E123" s="103">
        <f>AVERAGE(R45:R46)</f>
        <v>43.154584520384041</v>
      </c>
      <c r="F123" s="103">
        <f>AVERAGE(S45:S46)</f>
        <v>19.876651483403414</v>
      </c>
      <c r="G123" s="106">
        <f>_xlfn.STDEV.P(P45:P46)</f>
        <v>0.71218870580737814</v>
      </c>
      <c r="H123" s="106">
        <f>_xlfn.STDEV.P(Q45:Q46)</f>
        <v>1.784929119934092</v>
      </c>
      <c r="I123" s="106">
        <f>_xlfn.STDEV.P(R45:R46)</f>
        <v>1.7722937815901929</v>
      </c>
      <c r="J123" s="106">
        <f>_xlfn.STDEV.P(S45:S46)</f>
        <v>0.5111328996607174</v>
      </c>
      <c r="L123" s="83" t="s">
        <v>210</v>
      </c>
      <c r="M123" s="117">
        <v>8.4133641288337557E-3</v>
      </c>
      <c r="N123" s="117">
        <v>0.27068996426637715</v>
      </c>
      <c r="O123" s="117"/>
      <c r="P123" s="117">
        <v>4.1091606069498132E-2</v>
      </c>
      <c r="Q123" s="117">
        <v>9.9392710893372177E-5</v>
      </c>
      <c r="R123" s="117">
        <v>4.2063451741597521E-2</v>
      </c>
      <c r="S123" s="117">
        <v>9.5326784284031039E-4</v>
      </c>
    </row>
    <row r="124" spans="1:19" ht="14.25" x14ac:dyDescent="0.2">
      <c r="A124" s="2"/>
      <c r="C124" s="103">
        <f>AVERAGE(P47:P48)</f>
        <v>84.152624950533607</v>
      </c>
      <c r="D124" s="103">
        <f>AVERAGE(Q47:Q48)</f>
        <v>7.5948173412294091</v>
      </c>
      <c r="E124" s="103">
        <f>AVERAGE(R47:R48)</f>
        <v>42.053953828124726</v>
      </c>
      <c r="F124" s="103">
        <f>AVERAGE(S47:S48)</f>
        <v>21.546203919059423</v>
      </c>
      <c r="G124" s="106">
        <f>_xlfn.STDEV.P(P47:P48)</f>
        <v>2.0678597331423205</v>
      </c>
      <c r="H124" s="106">
        <f>_xlfn.STDEV.P(Q47:Q48)</f>
        <v>3.7586434281859309</v>
      </c>
      <c r="I124" s="106">
        <f>_xlfn.STDEV.P(R47:R48)</f>
        <v>2.9156233933421234</v>
      </c>
      <c r="J124" s="106">
        <f>_xlfn.STDEV.P(S47:S48)</f>
        <v>1.480196080940571</v>
      </c>
      <c r="L124" s="83" t="s">
        <v>212</v>
      </c>
      <c r="M124" s="117">
        <v>2.4577677637319439E-2</v>
      </c>
      <c r="N124" s="117">
        <v>0.54252355899044324</v>
      </c>
      <c r="O124" s="117"/>
      <c r="P124" s="117">
        <v>6.9441947286901895E-2</v>
      </c>
      <c r="Q124" s="117">
        <v>2.9217836614014569E-4</v>
      </c>
      <c r="R124" s="117">
        <v>8.6298764079597842E-2</v>
      </c>
      <c r="S124" s="117">
        <v>1.6565720361516514E-3</v>
      </c>
    </row>
    <row r="125" spans="1:19" ht="15" thickBot="1" x14ac:dyDescent="0.25">
      <c r="A125" s="2"/>
      <c r="C125" s="102">
        <f>AVERAGE(P64:P65)</f>
        <v>83.036992025308024</v>
      </c>
      <c r="D125" s="102">
        <f>AVERAGE(Q64:Q65)</f>
        <v>1.0532481354586802</v>
      </c>
      <c r="E125" s="102">
        <f>AVERAGE(R64:R65)</f>
        <v>31.850358410142924</v>
      </c>
      <c r="F125" s="102">
        <f>AVERAGE(S64:S65)</f>
        <v>24.695579406648921</v>
      </c>
      <c r="G125" s="108">
        <f>_xlfn.STDEV.P(P49:P50)</f>
        <v>0.88079177280492615</v>
      </c>
      <c r="H125" s="108">
        <f>_xlfn.STDEV.P(Q49:Q50)</f>
        <v>4.7445684781661335E-2</v>
      </c>
      <c r="I125" s="108">
        <f>_xlfn.STDEV.P(R49:R50)</f>
        <v>7.6834930145359692E-3</v>
      </c>
      <c r="J125" s="108">
        <f>_xlfn.STDEV.P(S49:S50)</f>
        <v>0.44433458768587286</v>
      </c>
      <c r="L125" s="91" t="s">
        <v>216</v>
      </c>
      <c r="M125" s="118">
        <v>1.0644041447704478E-2</v>
      </c>
      <c r="N125" s="118">
        <v>3.513281842135333E-2</v>
      </c>
      <c r="O125" s="118"/>
      <c r="P125" s="118">
        <v>2.211198411825599E-4</v>
      </c>
      <c r="Q125" s="118">
        <v>1.2863414547646928E-4</v>
      </c>
      <c r="R125" s="118">
        <v>2.602603090134098E-2</v>
      </c>
      <c r="S125" s="118">
        <v>6.3635100427533731E-6</v>
      </c>
    </row>
    <row r="126" spans="1:19" ht="14.25" x14ac:dyDescent="0.2">
      <c r="A126" s="2"/>
      <c r="C126" s="103"/>
      <c r="D126" s="103"/>
      <c r="E126" s="103"/>
      <c r="F126" s="103"/>
      <c r="G126" s="106"/>
      <c r="H126" s="106"/>
      <c r="I126" s="106"/>
      <c r="J126" s="106"/>
      <c r="L126" s="109"/>
      <c r="M126" s="119" t="s">
        <v>470</v>
      </c>
      <c r="N126" s="120" t="s">
        <v>471</v>
      </c>
      <c r="O126" s="120"/>
      <c r="P126" s="120" t="s">
        <v>472</v>
      </c>
      <c r="Q126" s="119" t="s">
        <v>470</v>
      </c>
      <c r="R126" s="120" t="s">
        <v>471</v>
      </c>
      <c r="S126" s="120" t="s">
        <v>472</v>
      </c>
    </row>
    <row r="127" spans="1:19" ht="14.25" x14ac:dyDescent="0.2">
      <c r="A127" s="2"/>
      <c r="C127" s="96">
        <f>AVERAGE(P52:P53)</f>
        <v>97.655155409722951</v>
      </c>
      <c r="D127" s="96">
        <f>AVERAGE(Q52:Q53)</f>
        <v>100.20999906204274</v>
      </c>
      <c r="E127" s="96">
        <f>AVERAGE(R52:R53)</f>
        <v>54.866294516161346</v>
      </c>
      <c r="F127" s="96">
        <f>AVERAGE(S52:S53)</f>
        <v>3.354800175450376</v>
      </c>
      <c r="G127" s="106">
        <f>_xlfn.STDEV.P(P52:P53)</f>
        <v>1.315167112473091</v>
      </c>
      <c r="H127" s="106">
        <f>_xlfn.STDEV.P(Q52:Q53)</f>
        <v>3.4425928930215832</v>
      </c>
      <c r="I127" s="106">
        <f>_xlfn.STDEV.P(R52:R53)</f>
        <v>0.92615909862394119</v>
      </c>
      <c r="J127" s="106">
        <f>_xlfn.STDEV.P(S52:S53)</f>
        <v>0.14147801563881579</v>
      </c>
      <c r="L127" s="93" t="s">
        <v>228</v>
      </c>
      <c r="M127" s="117">
        <v>1.3468276481061636E-2</v>
      </c>
      <c r="N127" s="117">
        <v>3.4367310459745504E-2</v>
      </c>
      <c r="O127" s="117"/>
      <c r="P127" s="117">
        <v>1.6881896066526458E-2</v>
      </c>
      <c r="Q127" s="117">
        <v>1.3793337584241429E-4</v>
      </c>
      <c r="R127" s="117">
        <v>3.4322301437652442E-4</v>
      </c>
      <c r="S127" s="117">
        <v>3.0775003015373441E-4</v>
      </c>
    </row>
    <row r="128" spans="1:19" ht="14.25" x14ac:dyDescent="0.2">
      <c r="A128" s="2"/>
      <c r="C128" s="96">
        <f>AVERAGE(P54:P55)</f>
        <v>95.447988703737735</v>
      </c>
      <c r="D128" s="96">
        <f>AVERAGE(Q54:Q55)</f>
        <v>87.295240290308357</v>
      </c>
      <c r="E128" s="96">
        <f>AVERAGE(R54:R55)</f>
        <v>53.288401043956043</v>
      </c>
      <c r="F128" s="96">
        <f>AVERAGE(S54:S55)</f>
        <v>4.8279905582344078</v>
      </c>
      <c r="G128" s="106">
        <f>_xlfn.STDEV.P(P54:P55)</f>
        <v>1.9273226006101041</v>
      </c>
      <c r="H128" s="106">
        <f>_xlfn.STDEV.P(Q54:Q55)</f>
        <v>1.9941122033518184</v>
      </c>
      <c r="I128" s="106">
        <f>_xlfn.STDEV.P(R54:R55)</f>
        <v>0.86328895604396294</v>
      </c>
      <c r="J128" s="106">
        <f>_xlfn.STDEV.P(S54:S55)</f>
        <v>0.15627492002646237</v>
      </c>
      <c r="L128" s="83" t="s">
        <v>220</v>
      </c>
      <c r="M128" s="117">
        <v>2.0195130718527743E-2</v>
      </c>
      <c r="N128" s="117">
        <v>2.284728421735549E-2</v>
      </c>
      <c r="O128" s="117"/>
      <c r="P128" s="117">
        <v>1.620173385751178E-2</v>
      </c>
      <c r="Q128" s="117">
        <v>2.1164010270596862E-4</v>
      </c>
      <c r="R128" s="117">
        <v>2.6181537277326482E-4</v>
      </c>
      <c r="S128" s="117">
        <v>3.0409186522902497E-4</v>
      </c>
    </row>
    <row r="129" spans="1:27" ht="14.25" x14ac:dyDescent="0.2">
      <c r="A129" s="2"/>
      <c r="C129" s="96">
        <f>AVERAGE(P56:P57)</f>
        <v>95.778579695617509</v>
      </c>
      <c r="D129" s="96">
        <f>AVERAGE(Q56:Q57)</f>
        <v>82.840219482265198</v>
      </c>
      <c r="E129" s="96">
        <f>AVERAGE(R56:R57)</f>
        <v>53.096939601495372</v>
      </c>
      <c r="F129" s="96">
        <f>AVERAGE(S56:S57)</f>
        <v>6.7049894951603957</v>
      </c>
      <c r="G129" s="106">
        <f>_xlfn.STDEV.P(P56:P57)</f>
        <v>1.1008912447184684</v>
      </c>
      <c r="H129" s="106">
        <f>_xlfn.STDEV.P(Q56:Q57)</f>
        <v>4.3678284034270263</v>
      </c>
      <c r="I129" s="106">
        <f>_xlfn.STDEV.P(R56:R57)</f>
        <v>0.50898818379135946</v>
      </c>
      <c r="J129" s="106">
        <f>_xlfn.STDEV.P(S56:S57)</f>
        <v>0.27033415629188751</v>
      </c>
      <c r="L129" s="83" t="s">
        <v>234</v>
      </c>
      <c r="M129" s="117">
        <v>1.1494634118270675E-2</v>
      </c>
      <c r="N129" s="117">
        <v>5.2774881000068774E-2</v>
      </c>
      <c r="O129" s="117"/>
      <c r="P129" s="117">
        <v>9.5863109827518667E-3</v>
      </c>
      <c r="Q129" s="117">
        <v>1.2002314796912168E-4</v>
      </c>
      <c r="R129" s="117">
        <v>6.3825190118190281E-4</v>
      </c>
      <c r="S129" s="117">
        <v>1.8055463026559956E-4</v>
      </c>
    </row>
    <row r="130" spans="1:27" ht="14.25" x14ac:dyDescent="0.2">
      <c r="A130" s="2"/>
      <c r="C130" s="96">
        <f>AVERAGE(P58:P59)</f>
        <v>93.07865176318009</v>
      </c>
      <c r="D130" s="96">
        <f>AVERAGE(Q58:Q59)</f>
        <v>9.1423937200715493</v>
      </c>
      <c r="E130" s="96">
        <f>AVERAGE(R58:R59)</f>
        <v>47.654901016000125</v>
      </c>
      <c r="F130" s="96">
        <f>AVERAGE(S58:S59)</f>
        <v>17.499788100028152</v>
      </c>
      <c r="G130" s="106">
        <f>_xlfn.STDEV.P(P58:P59)</f>
        <v>0.1111706592954036</v>
      </c>
      <c r="H130" s="106">
        <f>_xlfn.STDEV.P(Q58:Q59)</f>
        <v>0.13169939769503447</v>
      </c>
      <c r="I130" s="106">
        <f>_xlfn.STDEV.P(R58:R59)</f>
        <v>0.16997220601594876</v>
      </c>
      <c r="J130" s="106">
        <f>_xlfn.STDEV.P(S58:S59)</f>
        <v>0.26236429933904759</v>
      </c>
      <c r="L130" s="83" t="s">
        <v>238</v>
      </c>
      <c r="M130" s="117">
        <v>1.1943738983348773E-3</v>
      </c>
      <c r="N130" s="117">
        <v>1.4406348347288933E-2</v>
      </c>
      <c r="O130" s="117"/>
      <c r="P130" s="117">
        <v>3.5667459834913817E-3</v>
      </c>
      <c r="Q130" s="117">
        <v>1.2831890144331982E-5</v>
      </c>
      <c r="R130" s="117">
        <v>1.5759922577326807E-3</v>
      </c>
      <c r="S130" s="117">
        <v>7.4845947793790099E-5</v>
      </c>
    </row>
    <row r="131" spans="1:27" ht="14.25" x14ac:dyDescent="0.2">
      <c r="A131" s="2"/>
      <c r="C131" s="96">
        <f>AVERAGE(P60:P61)</f>
        <v>88.890051651459856</v>
      </c>
      <c r="D131" s="96">
        <f>AVERAGE(Q60:Q61)</f>
        <v>7.1224501105028377</v>
      </c>
      <c r="E131" s="96">
        <f>AVERAGE(R60:R61)</f>
        <v>42.479514694174092</v>
      </c>
      <c r="F131" s="96">
        <f>AVERAGE(S60:S61)</f>
        <v>19.555905221005673</v>
      </c>
      <c r="G131" s="106">
        <f>_xlfn.STDEV.P(P60:P61)</f>
        <v>0.67419415145985084</v>
      </c>
      <c r="H131" s="106">
        <f>_xlfn.STDEV.P(Q60:Q61)</f>
        <v>0.91560372161395254</v>
      </c>
      <c r="I131" s="106">
        <f>_xlfn.STDEV.P(R60:R61)</f>
        <v>1.1754328423222447</v>
      </c>
      <c r="J131" s="106">
        <f>_xlfn.STDEV.P(S60:S61)</f>
        <v>0.31748994322789592</v>
      </c>
      <c r="L131" s="83" t="s">
        <v>246</v>
      </c>
      <c r="M131" s="117">
        <v>7.5847304311555952E-3</v>
      </c>
      <c r="N131" s="117">
        <v>0.12926702706325655</v>
      </c>
      <c r="O131" s="117"/>
      <c r="P131" s="117">
        <v>2.7677646109098175E-2</v>
      </c>
      <c r="Q131" s="117">
        <v>8.5330373690311982E-5</v>
      </c>
      <c r="R131" s="117">
        <v>1.8352094697793954E-2</v>
      </c>
      <c r="S131" s="117">
        <v>6.5188558501101494E-4</v>
      </c>
    </row>
    <row r="132" spans="1:27" ht="14.25" x14ac:dyDescent="0.2">
      <c r="A132" s="2"/>
      <c r="C132" s="96">
        <f>AVERAGE(P62:P63)</f>
        <v>82.451637574525051</v>
      </c>
      <c r="D132" s="96">
        <f>AVERAGE(Q62:Q63)</f>
        <v>5.3232558672295109</v>
      </c>
      <c r="E132" s="96">
        <f>AVERAGE(R62:R63)</f>
        <v>39.282748427957713</v>
      </c>
      <c r="F132" s="96">
        <f>AVERAGE(S62:S63)</f>
        <v>20.41614259037987</v>
      </c>
      <c r="G132" s="106">
        <f>_xlfn.STDEV.P(P62:P63)</f>
        <v>0.99523990652872385</v>
      </c>
      <c r="H132" s="106">
        <f>_xlfn.STDEV.P(Q62:Q63)</f>
        <v>0.55882506023349809</v>
      </c>
      <c r="I132" s="106">
        <f>_xlfn.STDEV.P(R62:R63)</f>
        <v>1.2697628495594273</v>
      </c>
      <c r="J132" s="106">
        <f>_xlfn.STDEV.P(S62:S63)</f>
        <v>0.11701727460939004</v>
      </c>
      <c r="L132" s="83" t="s">
        <v>250</v>
      </c>
      <c r="M132" s="117">
        <v>1.2071176209871304E-2</v>
      </c>
      <c r="N132" s="117">
        <v>0.10536626072336885</v>
      </c>
      <c r="O132" s="117"/>
      <c r="P132" s="117">
        <v>3.233494097002354E-2</v>
      </c>
      <c r="Q132" s="117">
        <v>1.4641733287234539E-4</v>
      </c>
      <c r="R132" s="117">
        <v>1.99403994569196E-2</v>
      </c>
      <c r="S132" s="117">
        <v>8.2370723729303062E-4</v>
      </c>
    </row>
    <row r="133" spans="1:27" ht="15" thickBot="1" x14ac:dyDescent="0.25">
      <c r="A133" s="2"/>
      <c r="C133" s="96">
        <f>AVERAGE(P64:P65)</f>
        <v>83.036992025308024</v>
      </c>
      <c r="D133" s="96">
        <f>AVERAGE(Q64:Q65)</f>
        <v>1.0532481354586802</v>
      </c>
      <c r="E133" s="96">
        <f>AVERAGE(R64:R65)</f>
        <v>31.850358410142924</v>
      </c>
      <c r="F133" s="96">
        <f>AVERAGE(S64:S65)</f>
        <v>24.695579406648921</v>
      </c>
      <c r="G133" s="108">
        <f>_xlfn.STDEV.P(P64:P65)</f>
        <v>0.13438673913562837</v>
      </c>
      <c r="H133" s="108">
        <f>_xlfn.STDEV.P(Q64:Q65)</f>
        <v>1.6598830240528328E-2</v>
      </c>
      <c r="I133" s="108">
        <f>_xlfn.STDEV.P(R64:R65)</f>
        <v>0.61396330762615925</v>
      </c>
      <c r="J133" s="108">
        <f>_xlfn.STDEV.P(S64:S65)</f>
        <v>0.94682133186045547</v>
      </c>
      <c r="L133" s="83" t="s">
        <v>254</v>
      </c>
      <c r="M133" s="118">
        <v>1.6183974537962165E-3</v>
      </c>
      <c r="N133" s="118">
        <v>1.5760962764632933E-2</v>
      </c>
      <c r="O133" s="118"/>
      <c r="P133" s="118">
        <v>1.9278884176076705E-2</v>
      </c>
      <c r="Q133" s="118">
        <v>1.9490112060577443E-5</v>
      </c>
      <c r="R133" s="118">
        <v>1.4966627960260437E-2</v>
      </c>
      <c r="S133" s="118">
        <v>6.0544566795364685E-4</v>
      </c>
    </row>
    <row r="134" spans="1:27" x14ac:dyDescent="0.2">
      <c r="A134" s="2"/>
      <c r="L134" s="2"/>
      <c r="M134" s="2"/>
      <c r="N134" s="2"/>
    </row>
    <row r="135" spans="1:27" x14ac:dyDescent="0.2">
      <c r="A135" s="2"/>
      <c r="L135" s="2"/>
      <c r="M135" s="2"/>
      <c r="N135" s="2"/>
      <c r="R135" s="96"/>
      <c r="S135" s="96"/>
      <c r="T135" s="96"/>
      <c r="U135" s="96"/>
      <c r="V135" s="96"/>
      <c r="W135" s="96"/>
      <c r="X135" s="96"/>
      <c r="Y135" s="96"/>
      <c r="Z135" s="96"/>
      <c r="AA135" s="96"/>
    </row>
    <row r="136" spans="1:27" x14ac:dyDescent="0.2">
      <c r="A136" s="2"/>
      <c r="L136" s="2"/>
      <c r="M136" s="2"/>
      <c r="N136" s="2"/>
      <c r="R136" s="96"/>
      <c r="S136" s="96"/>
      <c r="T136" s="96"/>
      <c r="U136" s="96"/>
      <c r="V136" s="96"/>
      <c r="W136" s="96"/>
      <c r="X136" s="96"/>
      <c r="Y136" s="96"/>
      <c r="Z136" s="96"/>
      <c r="AA136" s="96"/>
    </row>
    <row r="137" spans="1:27" x14ac:dyDescent="0.2">
      <c r="A137" s="2"/>
      <c r="L137" s="2"/>
      <c r="M137" s="2"/>
      <c r="N137" s="2"/>
      <c r="R137" s="96"/>
      <c r="S137" s="96"/>
      <c r="T137" s="96"/>
      <c r="U137" s="96"/>
      <c r="V137" s="96"/>
      <c r="W137" s="96"/>
      <c r="X137" s="96"/>
      <c r="Y137" s="96"/>
      <c r="Z137" s="96"/>
      <c r="AA137" s="96"/>
    </row>
    <row r="138" spans="1:27" x14ac:dyDescent="0.2">
      <c r="A138" s="2"/>
      <c r="L138" s="2"/>
      <c r="M138" s="2"/>
      <c r="N138" s="2"/>
      <c r="R138" s="96"/>
      <c r="S138" s="96"/>
      <c r="T138" s="96"/>
      <c r="U138" s="96"/>
      <c r="V138" s="96"/>
      <c r="W138" s="96"/>
      <c r="X138" s="96"/>
      <c r="Y138" s="96"/>
      <c r="Z138" s="96"/>
      <c r="AA138" s="96"/>
    </row>
    <row r="139" spans="1:27" x14ac:dyDescent="0.2">
      <c r="A139" s="2"/>
      <c r="L139" s="2"/>
      <c r="M139" s="2"/>
      <c r="N139" s="2"/>
      <c r="R139" s="96"/>
      <c r="S139" s="96"/>
      <c r="T139" s="96"/>
      <c r="U139" s="96"/>
      <c r="V139" s="96"/>
      <c r="W139" s="96"/>
      <c r="X139" s="96"/>
      <c r="Y139" s="96"/>
      <c r="Z139" s="96"/>
      <c r="AA139" s="96"/>
    </row>
    <row r="140" spans="1:27" x14ac:dyDescent="0.2">
      <c r="A140" s="2"/>
      <c r="L140" s="2"/>
      <c r="M140" s="2"/>
      <c r="N140" s="2"/>
      <c r="R140" s="96"/>
      <c r="S140" s="96"/>
      <c r="T140" s="96"/>
      <c r="U140" s="96"/>
      <c r="V140" s="96"/>
      <c r="W140" s="96"/>
      <c r="X140" s="96"/>
      <c r="Y140" s="96"/>
      <c r="Z140" s="96"/>
      <c r="AA140" s="96"/>
    </row>
    <row r="141" spans="1:27" x14ac:dyDescent="0.2">
      <c r="A141" s="2"/>
      <c r="L141" s="2"/>
      <c r="M141" s="2"/>
      <c r="N141" s="2"/>
      <c r="R141" s="96"/>
      <c r="S141" s="96"/>
      <c r="T141" s="96"/>
      <c r="U141" s="96"/>
      <c r="V141" s="96"/>
      <c r="W141" s="96"/>
      <c r="X141" s="96"/>
      <c r="Y141" s="96"/>
      <c r="Z141" s="96"/>
      <c r="AA141" s="96"/>
    </row>
    <row r="142" spans="1:27" x14ac:dyDescent="0.2">
      <c r="A142" s="2"/>
      <c r="L142" s="2"/>
      <c r="M142" s="2"/>
      <c r="N142" s="2"/>
    </row>
    <row r="143" spans="1:27" x14ac:dyDescent="0.2">
      <c r="A143" s="2"/>
      <c r="L143" s="2"/>
      <c r="M143" s="2"/>
      <c r="N143" s="2"/>
    </row>
    <row r="144" spans="1:27" x14ac:dyDescent="0.2">
      <c r="A144" s="2"/>
      <c r="L144" s="2"/>
      <c r="M144" s="2"/>
      <c r="N144" s="2"/>
    </row>
    <row r="145" spans="1:14" x14ac:dyDescent="0.2">
      <c r="A145" s="2"/>
      <c r="L145" s="2"/>
      <c r="M145" s="2"/>
      <c r="N145" s="2"/>
    </row>
    <row r="146" spans="1:14" x14ac:dyDescent="0.2">
      <c r="A146" s="2"/>
      <c r="L146" s="2"/>
      <c r="M146" s="2"/>
      <c r="N146" s="2"/>
    </row>
    <row r="147" spans="1:14" x14ac:dyDescent="0.2">
      <c r="A147" s="2"/>
      <c r="L147" s="2"/>
      <c r="M147" s="2"/>
      <c r="N147" s="2"/>
    </row>
    <row r="148" spans="1:14" x14ac:dyDescent="0.2">
      <c r="A148" s="2"/>
      <c r="L148" s="2"/>
      <c r="M148" s="2"/>
      <c r="N148" s="2"/>
    </row>
    <row r="149" spans="1:14" x14ac:dyDescent="0.2">
      <c r="A149" s="2"/>
      <c r="L149" s="2"/>
      <c r="M149" s="2"/>
      <c r="N149" s="2"/>
    </row>
    <row r="150" spans="1:14" x14ac:dyDescent="0.2">
      <c r="A150" s="2"/>
      <c r="L150" s="2"/>
      <c r="M150" s="2"/>
      <c r="N150" s="2"/>
    </row>
    <row r="151" spans="1:14" x14ac:dyDescent="0.2">
      <c r="A151" s="2"/>
      <c r="L151" s="2"/>
      <c r="M151" s="2"/>
      <c r="N151" s="2"/>
    </row>
    <row r="152" spans="1:14" x14ac:dyDescent="0.2">
      <c r="A152" s="2"/>
      <c r="L152" s="2"/>
      <c r="M152" s="2"/>
      <c r="N152" s="2"/>
    </row>
    <row r="153" spans="1:14" x14ac:dyDescent="0.2">
      <c r="A153" s="2"/>
      <c r="L153" s="2"/>
      <c r="M153" s="2"/>
      <c r="N153" s="2"/>
    </row>
    <row r="154" spans="1:14" x14ac:dyDescent="0.2">
      <c r="A154" s="2"/>
      <c r="L154" s="2"/>
      <c r="M154" s="2"/>
      <c r="N154" s="2"/>
    </row>
    <row r="155" spans="1:14" x14ac:dyDescent="0.2">
      <c r="A155" s="2"/>
      <c r="L155" s="2"/>
      <c r="M155" s="2"/>
      <c r="N155" s="2"/>
    </row>
    <row r="156" spans="1:14" x14ac:dyDescent="0.2">
      <c r="A156" s="2"/>
      <c r="L156" s="2"/>
      <c r="M156" s="2"/>
      <c r="N156" s="2"/>
    </row>
    <row r="157" spans="1:14" x14ac:dyDescent="0.2">
      <c r="A157" s="2"/>
      <c r="L157" s="2"/>
      <c r="M157" s="2"/>
      <c r="N157" s="2"/>
    </row>
    <row r="158" spans="1:14" x14ac:dyDescent="0.2">
      <c r="A158" s="2"/>
      <c r="L158" s="2"/>
      <c r="M158" s="2"/>
      <c r="N158" s="2"/>
    </row>
    <row r="159" spans="1:14" x14ac:dyDescent="0.2">
      <c r="A159" s="2"/>
      <c r="L159" s="2"/>
      <c r="M159" s="2"/>
      <c r="N159" s="2"/>
    </row>
    <row r="160" spans="1:14" x14ac:dyDescent="0.2">
      <c r="A160" s="2"/>
      <c r="L160" s="2"/>
      <c r="M160" s="2"/>
      <c r="N160" s="2"/>
    </row>
    <row r="161" spans="1:14" x14ac:dyDescent="0.2">
      <c r="A161" s="2"/>
      <c r="L161" s="2"/>
      <c r="M161" s="2"/>
      <c r="N161" s="2"/>
    </row>
    <row r="162" spans="1:14" x14ac:dyDescent="0.2">
      <c r="A162" s="2"/>
      <c r="L162" s="2"/>
      <c r="M162" s="2"/>
      <c r="N162" s="2"/>
    </row>
    <row r="163" spans="1:14" x14ac:dyDescent="0.2">
      <c r="A163" s="2"/>
      <c r="L163" s="2"/>
      <c r="M163" s="2"/>
      <c r="N163" s="2"/>
    </row>
    <row r="164" spans="1:14" x14ac:dyDescent="0.2">
      <c r="A164" s="2"/>
      <c r="L164" s="2"/>
      <c r="M164" s="2"/>
      <c r="N164" s="2"/>
    </row>
    <row r="165" spans="1:14" x14ac:dyDescent="0.2">
      <c r="A165" s="2"/>
      <c r="L165" s="2"/>
      <c r="M165" s="2"/>
      <c r="N165" s="2"/>
    </row>
    <row r="166" spans="1:14" x14ac:dyDescent="0.2">
      <c r="A166" s="2"/>
      <c r="L166" s="2"/>
      <c r="M166" s="2"/>
      <c r="N166" s="2"/>
    </row>
    <row r="167" spans="1:14" x14ac:dyDescent="0.2">
      <c r="A167" s="2"/>
      <c r="L167" s="2"/>
      <c r="M167" s="2"/>
      <c r="N167" s="2"/>
    </row>
    <row r="168" spans="1:14" x14ac:dyDescent="0.2">
      <c r="A168" s="2"/>
      <c r="L168" s="2"/>
      <c r="M168" s="2"/>
      <c r="N168" s="2"/>
    </row>
    <row r="169" spans="1:14" x14ac:dyDescent="0.2">
      <c r="A169" s="2"/>
      <c r="L169" s="2"/>
      <c r="M169" s="2"/>
      <c r="N169" s="2"/>
    </row>
    <row r="170" spans="1:14" x14ac:dyDescent="0.2">
      <c r="A170" s="2"/>
      <c r="L170" s="2"/>
      <c r="M170" s="2"/>
      <c r="N170" s="2"/>
    </row>
    <row r="171" spans="1:14" x14ac:dyDescent="0.2">
      <c r="A171" s="2"/>
      <c r="L171" s="2"/>
      <c r="M171" s="2"/>
      <c r="N171" s="2"/>
    </row>
    <row r="172" spans="1:14" x14ac:dyDescent="0.2">
      <c r="A172" s="2"/>
      <c r="L172" s="2"/>
      <c r="M172" s="2"/>
      <c r="N172" s="2"/>
    </row>
    <row r="173" spans="1:14" x14ac:dyDescent="0.2">
      <c r="A173" s="2"/>
      <c r="L173" s="2"/>
      <c r="M173" s="2"/>
      <c r="N173" s="2"/>
    </row>
    <row r="174" spans="1:14" x14ac:dyDescent="0.2">
      <c r="A174" s="2"/>
      <c r="L174" s="2"/>
      <c r="M174" s="2"/>
      <c r="N174" s="2"/>
    </row>
    <row r="175" spans="1:14" x14ac:dyDescent="0.2">
      <c r="A175" s="2"/>
      <c r="L175" s="2"/>
      <c r="M175" s="2"/>
      <c r="N175" s="2"/>
    </row>
    <row r="176" spans="1:14" x14ac:dyDescent="0.2">
      <c r="A176" s="2"/>
      <c r="L176" s="2"/>
      <c r="M176" s="2"/>
      <c r="N176" s="2"/>
    </row>
    <row r="177" spans="1:14" x14ac:dyDescent="0.2">
      <c r="A177" s="2"/>
      <c r="L177" s="2"/>
      <c r="M177" s="2"/>
      <c r="N177" s="2"/>
    </row>
    <row r="178" spans="1:14" x14ac:dyDescent="0.2">
      <c r="A178" s="2"/>
      <c r="L178" s="2"/>
      <c r="M178" s="2"/>
      <c r="N178" s="2"/>
    </row>
    <row r="179" spans="1:14" x14ac:dyDescent="0.2">
      <c r="A179" s="2"/>
      <c r="L179" s="2"/>
      <c r="M179" s="2"/>
      <c r="N179" s="2"/>
    </row>
    <row r="180" spans="1:14" x14ac:dyDescent="0.2">
      <c r="A180" s="2"/>
      <c r="L180" s="2"/>
      <c r="M180" s="2"/>
      <c r="N180" s="2"/>
    </row>
    <row r="181" spans="1:14" x14ac:dyDescent="0.2">
      <c r="A181" s="2"/>
      <c r="L181" s="2"/>
      <c r="M181" s="2"/>
      <c r="N181" s="2"/>
    </row>
    <row r="182" spans="1:14" x14ac:dyDescent="0.2">
      <c r="A182" s="2"/>
      <c r="L182" s="2"/>
      <c r="M182" s="2"/>
      <c r="N182" s="2"/>
    </row>
    <row r="183" spans="1:14" x14ac:dyDescent="0.2">
      <c r="A183" s="2"/>
      <c r="L183" s="2"/>
      <c r="M183" s="2"/>
      <c r="N183" s="2"/>
    </row>
    <row r="184" spans="1:14" x14ac:dyDescent="0.2">
      <c r="A184" s="2"/>
      <c r="L184" s="2"/>
      <c r="M184" s="2"/>
      <c r="N184" s="2"/>
    </row>
    <row r="185" spans="1:14" x14ac:dyDescent="0.2">
      <c r="A185" s="2"/>
      <c r="L185" s="2"/>
      <c r="M185" s="2"/>
      <c r="N185" s="2"/>
    </row>
    <row r="186" spans="1:14" x14ac:dyDescent="0.2">
      <c r="A186" s="2"/>
      <c r="L186" s="2"/>
      <c r="M186" s="2"/>
      <c r="N186" s="2"/>
    </row>
    <row r="187" spans="1:14" x14ac:dyDescent="0.2">
      <c r="A187" s="2"/>
      <c r="L187" s="2"/>
      <c r="M187" s="2"/>
      <c r="N187" s="2"/>
    </row>
    <row r="188" spans="1:14" x14ac:dyDescent="0.2">
      <c r="A188" s="2"/>
      <c r="L188" s="2"/>
      <c r="M188" s="2"/>
      <c r="N188" s="2"/>
    </row>
    <row r="189" spans="1:14" x14ac:dyDescent="0.2">
      <c r="A189" s="2"/>
      <c r="L189" s="2"/>
      <c r="M189" s="2"/>
      <c r="N189" s="2"/>
    </row>
    <row r="190" spans="1:14" x14ac:dyDescent="0.2">
      <c r="A190" s="2"/>
      <c r="L190" s="2"/>
      <c r="M190" s="2"/>
      <c r="N190" s="2"/>
    </row>
    <row r="191" spans="1:14" x14ac:dyDescent="0.2">
      <c r="A191" s="2"/>
      <c r="L191" s="2"/>
      <c r="M191" s="2"/>
      <c r="N191" s="2"/>
    </row>
    <row r="192" spans="1:14" x14ac:dyDescent="0.2">
      <c r="A192" s="2"/>
      <c r="L192" s="2"/>
      <c r="M192" s="2"/>
      <c r="N192" s="2"/>
    </row>
    <row r="193" spans="1:14" x14ac:dyDescent="0.2">
      <c r="A193" s="2"/>
      <c r="L193" s="2"/>
      <c r="M193" s="2"/>
      <c r="N193" s="2"/>
    </row>
    <row r="194" spans="1:14" x14ac:dyDescent="0.2">
      <c r="A194" s="2"/>
      <c r="L194" s="2"/>
      <c r="M194" s="2"/>
      <c r="N194" s="2"/>
    </row>
    <row r="195" spans="1:14" x14ac:dyDescent="0.2">
      <c r="A195" s="2"/>
      <c r="L195" s="2"/>
      <c r="M195" s="2"/>
      <c r="N195" s="2"/>
    </row>
    <row r="196" spans="1:14" x14ac:dyDescent="0.2">
      <c r="A196" s="2"/>
      <c r="L196" s="2"/>
      <c r="M196" s="2"/>
      <c r="N196" s="2"/>
    </row>
    <row r="197" spans="1:14" x14ac:dyDescent="0.2">
      <c r="A197" s="2"/>
      <c r="L197" s="2"/>
      <c r="M197" s="2"/>
      <c r="N197" s="2"/>
    </row>
    <row r="198" spans="1:14" x14ac:dyDescent="0.2">
      <c r="A198" s="2"/>
      <c r="L198" s="2"/>
      <c r="M198" s="2"/>
      <c r="N198" s="2"/>
    </row>
    <row r="199" spans="1:14" x14ac:dyDescent="0.2">
      <c r="A199" s="2"/>
      <c r="L199" s="2"/>
      <c r="M199" s="2"/>
      <c r="N199" s="2"/>
    </row>
    <row r="200" spans="1:14" x14ac:dyDescent="0.2">
      <c r="A200" s="2"/>
      <c r="L200" s="2"/>
      <c r="M200" s="2"/>
      <c r="N200" s="2"/>
    </row>
    <row r="201" spans="1:14" x14ac:dyDescent="0.2">
      <c r="A201" s="2"/>
      <c r="L201" s="2"/>
      <c r="M201" s="2"/>
      <c r="N201" s="2"/>
    </row>
    <row r="202" spans="1:14" x14ac:dyDescent="0.2">
      <c r="A202" s="2"/>
      <c r="L202" s="2"/>
      <c r="M202" s="2"/>
      <c r="N202" s="2"/>
    </row>
    <row r="203" spans="1:14" x14ac:dyDescent="0.2">
      <c r="A203" s="2"/>
      <c r="L203" s="2"/>
      <c r="M203" s="2"/>
      <c r="N203" s="2"/>
    </row>
    <row r="204" spans="1:14" x14ac:dyDescent="0.2">
      <c r="A204" s="2"/>
      <c r="L204" s="2"/>
      <c r="M204" s="2"/>
      <c r="N204" s="2"/>
    </row>
    <row r="205" spans="1:14" x14ac:dyDescent="0.2">
      <c r="A205" s="2"/>
      <c r="L205" s="2"/>
      <c r="M205" s="2"/>
      <c r="N205" s="2"/>
    </row>
    <row r="206" spans="1:14" x14ac:dyDescent="0.2">
      <c r="A206" s="2"/>
      <c r="L206" s="2"/>
      <c r="M206" s="2"/>
      <c r="N206" s="2"/>
    </row>
    <row r="207" spans="1:14" x14ac:dyDescent="0.2">
      <c r="A207" s="2"/>
      <c r="L207" s="2"/>
      <c r="M207" s="2"/>
      <c r="N207" s="2"/>
    </row>
    <row r="208" spans="1:14" x14ac:dyDescent="0.2">
      <c r="A208" s="2"/>
      <c r="L208" s="2"/>
      <c r="M208" s="2"/>
      <c r="N208" s="2"/>
    </row>
    <row r="209" spans="1:14" x14ac:dyDescent="0.2">
      <c r="A209" s="2"/>
      <c r="L209" s="2"/>
      <c r="M209" s="2"/>
      <c r="N209" s="2"/>
    </row>
    <row r="210" spans="1:14" x14ac:dyDescent="0.2">
      <c r="A210" s="2"/>
      <c r="L210" s="2"/>
      <c r="M210" s="2"/>
      <c r="N210" s="2"/>
    </row>
    <row r="211" spans="1:14" x14ac:dyDescent="0.2">
      <c r="A211" s="2"/>
      <c r="L211" s="2"/>
      <c r="M211" s="2"/>
      <c r="N211" s="2"/>
    </row>
    <row r="212" spans="1:14" x14ac:dyDescent="0.2">
      <c r="A212" s="2"/>
      <c r="L212" s="2"/>
      <c r="M212" s="2"/>
      <c r="N212" s="2"/>
    </row>
    <row r="213" spans="1:14" x14ac:dyDescent="0.2">
      <c r="A213" s="2"/>
      <c r="L213" s="2"/>
      <c r="M213" s="2"/>
      <c r="N213" s="2"/>
    </row>
    <row r="214" spans="1:14" x14ac:dyDescent="0.2">
      <c r="A214" s="2"/>
      <c r="L214" s="2"/>
      <c r="M214" s="2"/>
      <c r="N214" s="2"/>
    </row>
    <row r="215" spans="1:14" x14ac:dyDescent="0.2">
      <c r="A215" s="2"/>
      <c r="L215" s="2"/>
      <c r="M215" s="2"/>
      <c r="N215" s="2"/>
    </row>
    <row r="216" spans="1:14" x14ac:dyDescent="0.2">
      <c r="A216" s="2"/>
      <c r="L216" s="2"/>
      <c r="M216" s="2"/>
      <c r="N216" s="2"/>
    </row>
    <row r="217" spans="1:14" x14ac:dyDescent="0.2">
      <c r="A217" s="2"/>
      <c r="L217" s="2"/>
      <c r="M217" s="2"/>
      <c r="N217" s="2"/>
    </row>
    <row r="218" spans="1:14" x14ac:dyDescent="0.2">
      <c r="A218" s="2"/>
      <c r="L218" s="2"/>
      <c r="M218" s="2"/>
      <c r="N218" s="2"/>
    </row>
    <row r="219" spans="1:14" x14ac:dyDescent="0.2">
      <c r="A219" s="2"/>
      <c r="L219" s="2"/>
      <c r="M219" s="2"/>
      <c r="N219" s="2"/>
    </row>
    <row r="220" spans="1:14" x14ac:dyDescent="0.2">
      <c r="A220" s="2"/>
      <c r="L220" s="2"/>
      <c r="M220" s="2"/>
      <c r="N220" s="2"/>
    </row>
    <row r="221" spans="1:14" x14ac:dyDescent="0.2">
      <c r="A221" s="2"/>
      <c r="L221" s="2"/>
      <c r="M221" s="2"/>
      <c r="N221" s="2"/>
    </row>
    <row r="222" spans="1:14" x14ac:dyDescent="0.2">
      <c r="A222" s="2"/>
      <c r="L222" s="2"/>
      <c r="M222" s="2"/>
      <c r="N222" s="2"/>
    </row>
    <row r="223" spans="1:14" x14ac:dyDescent="0.2">
      <c r="A223" s="2"/>
      <c r="L223" s="2"/>
      <c r="M223" s="2"/>
      <c r="N223" s="2"/>
    </row>
    <row r="224" spans="1:14" x14ac:dyDescent="0.2">
      <c r="A224" s="2"/>
      <c r="L224" s="2"/>
      <c r="M224" s="2"/>
      <c r="N224" s="2"/>
    </row>
    <row r="225" spans="1:14" x14ac:dyDescent="0.2">
      <c r="A225" s="2"/>
      <c r="L225" s="2"/>
      <c r="M225" s="2"/>
      <c r="N225" s="2"/>
    </row>
    <row r="226" spans="1:14" x14ac:dyDescent="0.2">
      <c r="A226" s="2"/>
      <c r="L226" s="2"/>
      <c r="M226" s="2"/>
      <c r="N226" s="2"/>
    </row>
    <row r="227" spans="1:14" x14ac:dyDescent="0.2">
      <c r="A227" s="2"/>
      <c r="L227" s="2"/>
      <c r="M227" s="2"/>
      <c r="N227" s="2"/>
    </row>
    <row r="228" spans="1:14" x14ac:dyDescent="0.2">
      <c r="A228" s="2"/>
      <c r="L228" s="2"/>
      <c r="M228" s="2"/>
      <c r="N228" s="2"/>
    </row>
    <row r="229" spans="1:14" x14ac:dyDescent="0.2">
      <c r="A229" s="2"/>
      <c r="L229" s="2"/>
      <c r="M229" s="2"/>
      <c r="N229" s="2"/>
    </row>
    <row r="230" spans="1:14" x14ac:dyDescent="0.2">
      <c r="A230" s="2"/>
      <c r="L230" s="2"/>
      <c r="M230" s="2"/>
      <c r="N230" s="2"/>
    </row>
    <row r="231" spans="1:14" x14ac:dyDescent="0.2">
      <c r="A231" s="2"/>
      <c r="L231" s="2"/>
      <c r="M231" s="2"/>
      <c r="N231" s="2"/>
    </row>
    <row r="232" spans="1:14" x14ac:dyDescent="0.2">
      <c r="A232" s="2"/>
      <c r="L232" s="2"/>
      <c r="M232" s="2"/>
      <c r="N232" s="2"/>
    </row>
    <row r="233" spans="1:14" x14ac:dyDescent="0.2">
      <c r="A233" s="2"/>
      <c r="L233" s="2"/>
      <c r="M233" s="2"/>
      <c r="N233" s="2"/>
    </row>
    <row r="234" spans="1:14" x14ac:dyDescent="0.2">
      <c r="A234" s="2"/>
      <c r="L234" s="2"/>
      <c r="M234" s="2"/>
      <c r="N234" s="2"/>
    </row>
    <row r="235" spans="1:14" x14ac:dyDescent="0.2">
      <c r="A235" s="2"/>
      <c r="L235" s="2"/>
      <c r="M235" s="2"/>
      <c r="N235" s="2"/>
    </row>
    <row r="236" spans="1:14" x14ac:dyDescent="0.2">
      <c r="A236" s="2"/>
      <c r="L236" s="2"/>
      <c r="M236" s="2"/>
      <c r="N236" s="2"/>
    </row>
    <row r="237" spans="1:14" x14ac:dyDescent="0.2">
      <c r="A237" s="2"/>
      <c r="L237" s="2"/>
      <c r="M237" s="2"/>
      <c r="N237" s="2"/>
    </row>
    <row r="238" spans="1:14" x14ac:dyDescent="0.2">
      <c r="A238" s="2"/>
      <c r="L238" s="2"/>
      <c r="M238" s="2"/>
      <c r="N238" s="2"/>
    </row>
    <row r="239" spans="1:14" x14ac:dyDescent="0.2">
      <c r="A239" s="2"/>
      <c r="L239" s="2"/>
      <c r="M239" s="2"/>
      <c r="N239" s="2"/>
    </row>
    <row r="240" spans="1:14" x14ac:dyDescent="0.2">
      <c r="A240" s="2"/>
      <c r="L240" s="2"/>
      <c r="M240" s="2"/>
      <c r="N240" s="2"/>
    </row>
    <row r="241" spans="1:14" x14ac:dyDescent="0.2">
      <c r="A241" s="2"/>
      <c r="L241" s="2"/>
      <c r="M241" s="2"/>
      <c r="N241" s="2"/>
    </row>
    <row r="242" spans="1:14" x14ac:dyDescent="0.2">
      <c r="A242" s="2"/>
      <c r="L242" s="2"/>
      <c r="M242" s="2"/>
      <c r="N242" s="2"/>
    </row>
    <row r="243" spans="1:14" x14ac:dyDescent="0.2">
      <c r="A243" s="2"/>
      <c r="L243" s="2"/>
      <c r="M243" s="2"/>
      <c r="N243" s="2"/>
    </row>
    <row r="244" spans="1:14" x14ac:dyDescent="0.2">
      <c r="A244" s="2"/>
      <c r="L244" s="2"/>
      <c r="M244" s="2"/>
      <c r="N244" s="2"/>
    </row>
    <row r="245" spans="1:14" x14ac:dyDescent="0.2">
      <c r="A245" s="2"/>
      <c r="L245" s="2"/>
      <c r="M245" s="2"/>
      <c r="N245" s="2"/>
    </row>
    <row r="246" spans="1:14" x14ac:dyDescent="0.2">
      <c r="A246" s="2"/>
      <c r="L246" s="2"/>
      <c r="M246" s="2"/>
      <c r="N246" s="2"/>
    </row>
    <row r="247" spans="1:14" x14ac:dyDescent="0.2">
      <c r="A247" s="2"/>
      <c r="L247" s="2"/>
      <c r="M247" s="2"/>
      <c r="N247" s="2"/>
    </row>
    <row r="248" spans="1:14" x14ac:dyDescent="0.2">
      <c r="A248" s="2"/>
      <c r="L248" s="2"/>
      <c r="M248" s="2"/>
      <c r="N248" s="2"/>
    </row>
    <row r="249" spans="1:14" x14ac:dyDescent="0.2">
      <c r="A249" s="2"/>
      <c r="L249" s="2"/>
      <c r="M249" s="2"/>
      <c r="N249" s="2"/>
    </row>
    <row r="250" spans="1:14" x14ac:dyDescent="0.2">
      <c r="A250" s="2"/>
      <c r="L250" s="2"/>
      <c r="M250" s="2"/>
      <c r="N250" s="2"/>
    </row>
    <row r="251" spans="1:14" x14ac:dyDescent="0.2">
      <c r="A251" s="2"/>
      <c r="L251" s="2"/>
      <c r="M251" s="2"/>
      <c r="N251" s="2"/>
    </row>
    <row r="252" spans="1:14" x14ac:dyDescent="0.2">
      <c r="A252" s="2"/>
      <c r="L252" s="2"/>
      <c r="M252" s="2"/>
      <c r="N252" s="2"/>
    </row>
    <row r="253" spans="1:14" x14ac:dyDescent="0.2">
      <c r="A253" s="2"/>
      <c r="L253" s="2"/>
      <c r="M253" s="2"/>
      <c r="N253" s="2"/>
    </row>
    <row r="254" spans="1:14" x14ac:dyDescent="0.2">
      <c r="A254" s="2"/>
      <c r="L254" s="2"/>
      <c r="M254" s="2"/>
      <c r="N254" s="2"/>
    </row>
    <row r="255" spans="1:14" x14ac:dyDescent="0.2">
      <c r="A255" s="2"/>
      <c r="L255" s="2"/>
      <c r="M255" s="2"/>
      <c r="N255" s="2"/>
    </row>
    <row r="256" spans="1:14" x14ac:dyDescent="0.2">
      <c r="A256" s="2"/>
      <c r="L256" s="2"/>
      <c r="M256" s="2"/>
      <c r="N256" s="2"/>
    </row>
    <row r="257" spans="1:14" x14ac:dyDescent="0.2">
      <c r="A257" s="2"/>
      <c r="L257" s="2"/>
      <c r="M257" s="2"/>
      <c r="N257" s="2"/>
    </row>
    <row r="258" spans="1:14" x14ac:dyDescent="0.2">
      <c r="A258" s="2"/>
      <c r="L258" s="2"/>
      <c r="M258" s="2"/>
      <c r="N258" s="2"/>
    </row>
    <row r="259" spans="1:14" x14ac:dyDescent="0.2">
      <c r="A259" s="2"/>
      <c r="L259" s="2"/>
      <c r="M259" s="2"/>
      <c r="N259" s="2"/>
    </row>
    <row r="260" spans="1:14" x14ac:dyDescent="0.2">
      <c r="A260" s="2"/>
      <c r="L260" s="2"/>
      <c r="M260" s="2"/>
      <c r="N260" s="2"/>
    </row>
    <row r="261" spans="1:14" x14ac:dyDescent="0.2">
      <c r="A261" s="2"/>
      <c r="L261" s="2"/>
      <c r="M261" s="2"/>
      <c r="N261" s="2"/>
    </row>
    <row r="262" spans="1:14" x14ac:dyDescent="0.2">
      <c r="A262" s="2"/>
      <c r="L262" s="2"/>
      <c r="M262" s="2"/>
      <c r="N262" s="2"/>
    </row>
    <row r="263" spans="1:14" x14ac:dyDescent="0.2">
      <c r="A263" s="2"/>
      <c r="L263" s="2"/>
      <c r="M263" s="2"/>
      <c r="N263" s="2"/>
    </row>
    <row r="264" spans="1:14" x14ac:dyDescent="0.2">
      <c r="A264" s="2"/>
      <c r="L264" s="2"/>
      <c r="M264" s="2"/>
      <c r="N264" s="2"/>
    </row>
    <row r="265" spans="1:14" x14ac:dyDescent="0.2">
      <c r="A265" s="2"/>
      <c r="L265" s="2"/>
      <c r="M265" s="2"/>
      <c r="N265" s="2"/>
    </row>
    <row r="266" spans="1:14" x14ac:dyDescent="0.2">
      <c r="A266" s="2"/>
      <c r="L266" s="2"/>
      <c r="M266" s="2"/>
      <c r="N266" s="2"/>
    </row>
    <row r="267" spans="1:14" x14ac:dyDescent="0.2">
      <c r="A267" s="2"/>
      <c r="L267" s="2"/>
      <c r="M267" s="2"/>
      <c r="N267" s="2"/>
    </row>
    <row r="268" spans="1:14" x14ac:dyDescent="0.2">
      <c r="A268" s="2"/>
      <c r="L268" s="2"/>
      <c r="M268" s="2"/>
      <c r="N268" s="2"/>
    </row>
    <row r="269" spans="1:14" x14ac:dyDescent="0.2">
      <c r="A269" s="2"/>
      <c r="L269" s="2"/>
      <c r="M269" s="2"/>
      <c r="N269" s="2"/>
    </row>
    <row r="270" spans="1:14" x14ac:dyDescent="0.2">
      <c r="A270" s="2"/>
      <c r="L270" s="2"/>
      <c r="M270" s="2"/>
      <c r="N270" s="2"/>
    </row>
    <row r="271" spans="1:14" x14ac:dyDescent="0.2">
      <c r="A271" s="2"/>
      <c r="L271" s="2"/>
      <c r="M271" s="2"/>
      <c r="N271" s="2"/>
    </row>
    <row r="272" spans="1:14" x14ac:dyDescent="0.2">
      <c r="A272" s="2"/>
      <c r="L272" s="2"/>
      <c r="M272" s="2"/>
      <c r="N272" s="2"/>
    </row>
    <row r="273" spans="1:14" x14ac:dyDescent="0.2">
      <c r="A273" s="2"/>
      <c r="L273" s="2"/>
      <c r="M273" s="2"/>
      <c r="N273" s="2"/>
    </row>
    <row r="274" spans="1:14" x14ac:dyDescent="0.2">
      <c r="A274" s="2"/>
      <c r="L274" s="2"/>
      <c r="M274" s="2"/>
      <c r="N274" s="2"/>
    </row>
    <row r="275" spans="1:14" x14ac:dyDescent="0.2">
      <c r="A275" s="2"/>
      <c r="L275" s="2"/>
      <c r="M275" s="2"/>
      <c r="N275" s="2"/>
    </row>
    <row r="276" spans="1:14" x14ac:dyDescent="0.2">
      <c r="A276" s="2"/>
      <c r="L276" s="2"/>
      <c r="M276" s="2"/>
      <c r="N276" s="2"/>
    </row>
    <row r="277" spans="1:14" x14ac:dyDescent="0.2">
      <c r="A277" s="2"/>
      <c r="L277" s="2"/>
      <c r="M277" s="2"/>
      <c r="N277" s="2"/>
    </row>
    <row r="278" spans="1:14" x14ac:dyDescent="0.2">
      <c r="A278" s="2"/>
      <c r="L278" s="2"/>
      <c r="M278" s="2"/>
      <c r="N278" s="2"/>
    </row>
    <row r="279" spans="1:14" x14ac:dyDescent="0.2">
      <c r="A279" s="2"/>
      <c r="L279" s="2"/>
      <c r="M279" s="2"/>
      <c r="N279" s="2"/>
    </row>
    <row r="280" spans="1:14" x14ac:dyDescent="0.2">
      <c r="A280" s="2"/>
      <c r="L280" s="2"/>
      <c r="M280" s="2"/>
      <c r="N280" s="2"/>
    </row>
    <row r="281" spans="1:14" x14ac:dyDescent="0.2">
      <c r="A281" s="2"/>
      <c r="L281" s="2"/>
      <c r="M281" s="2"/>
      <c r="N281" s="2"/>
    </row>
    <row r="282" spans="1:14" x14ac:dyDescent="0.2">
      <c r="A282" s="2"/>
      <c r="L282" s="2"/>
      <c r="M282" s="2"/>
      <c r="N282" s="2"/>
    </row>
    <row r="283" spans="1:14" x14ac:dyDescent="0.2">
      <c r="A283" s="2"/>
      <c r="L283" s="2"/>
      <c r="M283" s="2"/>
      <c r="N283" s="2"/>
    </row>
    <row r="284" spans="1:14" x14ac:dyDescent="0.2">
      <c r="A284" s="2"/>
      <c r="L284" s="2"/>
      <c r="M284" s="2"/>
      <c r="N284" s="2"/>
    </row>
    <row r="285" spans="1:14" x14ac:dyDescent="0.2">
      <c r="A285" s="2"/>
      <c r="L285" s="2"/>
      <c r="M285" s="2"/>
      <c r="N285" s="2"/>
    </row>
    <row r="286" spans="1:14" x14ac:dyDescent="0.2">
      <c r="A286" s="2"/>
      <c r="L286" s="2"/>
      <c r="M286" s="2"/>
      <c r="N286" s="2"/>
    </row>
    <row r="287" spans="1:14" x14ac:dyDescent="0.2">
      <c r="A287" s="2"/>
      <c r="L287" s="2"/>
      <c r="M287" s="2"/>
      <c r="N287" s="2"/>
    </row>
    <row r="288" spans="1:14" x14ac:dyDescent="0.2">
      <c r="A288" s="2"/>
      <c r="L288" s="2"/>
      <c r="M288" s="2"/>
      <c r="N288" s="2"/>
    </row>
    <row r="289" spans="1:14" x14ac:dyDescent="0.2">
      <c r="A289" s="2"/>
      <c r="L289" s="2"/>
      <c r="M289" s="2"/>
      <c r="N289" s="2"/>
    </row>
    <row r="290" spans="1:14" x14ac:dyDescent="0.2">
      <c r="A290" s="2"/>
      <c r="L290" s="2"/>
      <c r="M290" s="2"/>
      <c r="N290" s="2"/>
    </row>
    <row r="291" spans="1:14" x14ac:dyDescent="0.2">
      <c r="A291" s="2"/>
      <c r="L291" s="2"/>
      <c r="M291" s="2"/>
      <c r="N291" s="2"/>
    </row>
    <row r="292" spans="1:14" x14ac:dyDescent="0.2">
      <c r="A292" s="2"/>
      <c r="L292" s="2"/>
      <c r="M292" s="2"/>
      <c r="N292" s="2"/>
    </row>
    <row r="293" spans="1:14" x14ac:dyDescent="0.2">
      <c r="A293" s="2"/>
      <c r="L293" s="2"/>
      <c r="M293" s="2"/>
      <c r="N293" s="2"/>
    </row>
    <row r="294" spans="1:14" x14ac:dyDescent="0.2">
      <c r="A294" s="2"/>
      <c r="L294" s="2"/>
      <c r="M294" s="2"/>
      <c r="N294" s="2"/>
    </row>
    <row r="295" spans="1:14" x14ac:dyDescent="0.2">
      <c r="A295" s="2"/>
      <c r="L295" s="2"/>
      <c r="M295" s="2"/>
      <c r="N295" s="2"/>
    </row>
    <row r="296" spans="1:14" x14ac:dyDescent="0.2">
      <c r="A296" s="2"/>
      <c r="L296" s="2"/>
      <c r="M296" s="2"/>
      <c r="N296" s="2"/>
    </row>
    <row r="297" spans="1:14" x14ac:dyDescent="0.2">
      <c r="A297" s="2"/>
      <c r="L297" s="2"/>
      <c r="M297" s="2"/>
      <c r="N297" s="2"/>
    </row>
    <row r="298" spans="1:14" x14ac:dyDescent="0.2">
      <c r="A298" s="2"/>
      <c r="L298" s="2"/>
      <c r="M298" s="2"/>
      <c r="N298" s="2"/>
    </row>
    <row r="299" spans="1:14" x14ac:dyDescent="0.2">
      <c r="A299" s="2"/>
      <c r="L299" s="2"/>
      <c r="M299" s="2"/>
      <c r="N299" s="2"/>
    </row>
    <row r="300" spans="1:14" x14ac:dyDescent="0.2">
      <c r="A300" s="2"/>
      <c r="L300" s="2"/>
      <c r="M300" s="2"/>
      <c r="N300" s="2"/>
    </row>
    <row r="301" spans="1:14" x14ac:dyDescent="0.2">
      <c r="A301" s="2"/>
      <c r="L301" s="2"/>
      <c r="M301" s="2"/>
      <c r="N301" s="2"/>
    </row>
    <row r="302" spans="1:14" x14ac:dyDescent="0.2">
      <c r="A302" s="2"/>
      <c r="L302" s="2"/>
      <c r="M302" s="2"/>
      <c r="N302" s="2"/>
    </row>
    <row r="303" spans="1:14" x14ac:dyDescent="0.2">
      <c r="A303" s="2"/>
      <c r="L303" s="2"/>
      <c r="M303" s="2"/>
      <c r="N303" s="2"/>
    </row>
    <row r="304" spans="1:14" x14ac:dyDescent="0.2">
      <c r="A304" s="2"/>
      <c r="L304" s="2"/>
      <c r="M304" s="2"/>
      <c r="N304" s="2"/>
    </row>
    <row r="305" spans="1:14" x14ac:dyDescent="0.2">
      <c r="A305" s="2"/>
      <c r="L305" s="2"/>
      <c r="M305" s="2"/>
      <c r="N305" s="2"/>
    </row>
    <row r="306" spans="1:14" x14ac:dyDescent="0.2">
      <c r="A306" s="2"/>
      <c r="L306" s="2"/>
      <c r="M306" s="2"/>
      <c r="N306" s="2"/>
    </row>
    <row r="307" spans="1:14" x14ac:dyDescent="0.2">
      <c r="A307" s="2"/>
      <c r="L307" s="2"/>
      <c r="M307" s="2"/>
      <c r="N307" s="2"/>
    </row>
    <row r="308" spans="1:14" x14ac:dyDescent="0.2">
      <c r="A308" s="2"/>
      <c r="L308" s="2"/>
      <c r="M308" s="2"/>
      <c r="N308" s="2"/>
    </row>
    <row r="309" spans="1:14" x14ac:dyDescent="0.2">
      <c r="A309" s="2"/>
      <c r="L309" s="2"/>
      <c r="M309" s="2"/>
      <c r="N309" s="2"/>
    </row>
    <row r="310" spans="1:14" x14ac:dyDescent="0.2">
      <c r="A310" s="2"/>
      <c r="L310" s="2"/>
      <c r="M310" s="2"/>
      <c r="N310" s="2"/>
    </row>
    <row r="311" spans="1:14" x14ac:dyDescent="0.2">
      <c r="A311" s="2"/>
      <c r="L311" s="2"/>
      <c r="M311" s="2"/>
      <c r="N311" s="2"/>
    </row>
    <row r="312" spans="1:14" x14ac:dyDescent="0.2">
      <c r="A312" s="2"/>
      <c r="L312" s="2"/>
      <c r="M312" s="2"/>
      <c r="N312" s="2"/>
    </row>
    <row r="313" spans="1:14" x14ac:dyDescent="0.2">
      <c r="A313" s="2"/>
      <c r="L313" s="2"/>
      <c r="M313" s="2"/>
      <c r="N313" s="2"/>
    </row>
    <row r="314" spans="1:14" x14ac:dyDescent="0.2">
      <c r="A314" s="2"/>
      <c r="L314" s="2"/>
      <c r="M314" s="2"/>
      <c r="N314" s="2"/>
    </row>
    <row r="315" spans="1:14" x14ac:dyDescent="0.2">
      <c r="A315" s="2"/>
      <c r="L315" s="2"/>
      <c r="M315" s="2"/>
      <c r="N315" s="2"/>
    </row>
    <row r="316" spans="1:14" x14ac:dyDescent="0.2">
      <c r="A316" s="2"/>
      <c r="L316" s="2"/>
      <c r="M316" s="2"/>
      <c r="N316" s="2"/>
    </row>
    <row r="317" spans="1:14" x14ac:dyDescent="0.2">
      <c r="A317" s="2"/>
      <c r="L317" s="2"/>
      <c r="M317" s="2"/>
      <c r="N317" s="2"/>
    </row>
    <row r="318" spans="1:14" x14ac:dyDescent="0.2">
      <c r="A318" s="2"/>
      <c r="L318" s="2"/>
      <c r="M318" s="2"/>
      <c r="N318" s="2"/>
    </row>
    <row r="319" spans="1:14" x14ac:dyDescent="0.2">
      <c r="A319" s="2"/>
      <c r="L319" s="2"/>
      <c r="M319" s="2"/>
      <c r="N319" s="2"/>
    </row>
    <row r="320" spans="1:14" x14ac:dyDescent="0.2">
      <c r="A320" s="2"/>
      <c r="L320" s="2"/>
      <c r="M320" s="2"/>
      <c r="N320" s="2"/>
    </row>
    <row r="321" spans="1:14" x14ac:dyDescent="0.2">
      <c r="A321" s="2"/>
      <c r="L321" s="2"/>
      <c r="M321" s="2"/>
      <c r="N321" s="2"/>
    </row>
    <row r="322" spans="1:14" x14ac:dyDescent="0.2">
      <c r="A322" s="2"/>
      <c r="L322" s="2"/>
      <c r="M322" s="2"/>
      <c r="N322" s="2"/>
    </row>
    <row r="323" spans="1:14" x14ac:dyDescent="0.2">
      <c r="A323" s="2"/>
      <c r="L323" s="2"/>
      <c r="M323" s="2"/>
      <c r="N323" s="2"/>
    </row>
    <row r="324" spans="1:14" x14ac:dyDescent="0.2">
      <c r="A324" s="2"/>
      <c r="L324" s="2"/>
      <c r="M324" s="2"/>
      <c r="N324" s="2"/>
    </row>
    <row r="325" spans="1:14" x14ac:dyDescent="0.2">
      <c r="A325" s="2"/>
      <c r="L325" s="2"/>
      <c r="M325" s="2"/>
      <c r="N325" s="2"/>
    </row>
    <row r="326" spans="1:14" x14ac:dyDescent="0.2">
      <c r="A326" s="2"/>
      <c r="L326" s="2"/>
      <c r="M326" s="2"/>
      <c r="N326" s="2"/>
    </row>
    <row r="327" spans="1:14" x14ac:dyDescent="0.2">
      <c r="A327" s="2"/>
      <c r="L327" s="2"/>
      <c r="M327" s="2"/>
      <c r="N327" s="2"/>
    </row>
    <row r="328" spans="1:14" x14ac:dyDescent="0.2">
      <c r="A328" s="2"/>
      <c r="L328" s="2"/>
      <c r="M328" s="2"/>
      <c r="N328" s="2"/>
    </row>
    <row r="329" spans="1:14" x14ac:dyDescent="0.2">
      <c r="A329" s="2"/>
      <c r="L329" s="2"/>
      <c r="M329" s="2"/>
      <c r="N329" s="2"/>
    </row>
    <row r="330" spans="1:14" x14ac:dyDescent="0.2">
      <c r="A330" s="2"/>
      <c r="L330" s="2"/>
      <c r="M330" s="2"/>
      <c r="N330" s="2"/>
    </row>
    <row r="331" spans="1:14" x14ac:dyDescent="0.2">
      <c r="A331" s="2"/>
      <c r="L331" s="2"/>
      <c r="M331" s="2"/>
      <c r="N331" s="2"/>
    </row>
    <row r="332" spans="1:14" x14ac:dyDescent="0.2">
      <c r="A332" s="2"/>
      <c r="L332" s="2"/>
      <c r="M332" s="2"/>
      <c r="N332" s="2"/>
    </row>
    <row r="333" spans="1:14" x14ac:dyDescent="0.2">
      <c r="A333" s="2"/>
      <c r="L333" s="2"/>
      <c r="M333" s="2"/>
      <c r="N333" s="2"/>
    </row>
    <row r="334" spans="1:14" x14ac:dyDescent="0.2">
      <c r="A334" s="2"/>
      <c r="L334" s="2"/>
      <c r="M334" s="2"/>
      <c r="N334" s="2"/>
    </row>
    <row r="335" spans="1:14" x14ac:dyDescent="0.2">
      <c r="A335" s="2"/>
      <c r="L335" s="2"/>
      <c r="M335" s="2"/>
      <c r="N335" s="2"/>
    </row>
    <row r="336" spans="1:14" x14ac:dyDescent="0.2">
      <c r="A336" s="2"/>
      <c r="L336" s="2"/>
      <c r="M336" s="2"/>
      <c r="N336" s="2"/>
    </row>
    <row r="337" spans="1:14" x14ac:dyDescent="0.2">
      <c r="A337" s="2"/>
      <c r="L337" s="2"/>
      <c r="M337" s="2"/>
      <c r="N337" s="2"/>
    </row>
    <row r="338" spans="1:14" x14ac:dyDescent="0.2">
      <c r="A338" s="2"/>
      <c r="L338" s="2"/>
      <c r="M338" s="2"/>
      <c r="N338" s="2"/>
    </row>
    <row r="339" spans="1:14" x14ac:dyDescent="0.2">
      <c r="A339" s="2"/>
      <c r="L339" s="2"/>
      <c r="M339" s="2"/>
      <c r="N339" s="2"/>
    </row>
    <row r="340" spans="1:14" x14ac:dyDescent="0.2">
      <c r="A340" s="2"/>
      <c r="L340" s="2"/>
      <c r="M340" s="2"/>
      <c r="N340" s="2"/>
    </row>
    <row r="341" spans="1:14" x14ac:dyDescent="0.2">
      <c r="A341" s="2"/>
      <c r="L341" s="2"/>
      <c r="M341" s="2"/>
      <c r="N341" s="2"/>
    </row>
    <row r="342" spans="1:14" x14ac:dyDescent="0.2">
      <c r="A342" s="2"/>
      <c r="L342" s="2"/>
      <c r="M342" s="2"/>
      <c r="N342" s="2"/>
    </row>
    <row r="343" spans="1:14" x14ac:dyDescent="0.2">
      <c r="A343" s="2"/>
      <c r="L343" s="2"/>
      <c r="M343" s="2"/>
      <c r="N343" s="2"/>
    </row>
    <row r="344" spans="1:14" x14ac:dyDescent="0.2">
      <c r="A344" s="2"/>
      <c r="L344" s="2"/>
      <c r="M344" s="2"/>
      <c r="N344" s="2"/>
    </row>
    <row r="345" spans="1:14" x14ac:dyDescent="0.2">
      <c r="A345" s="2"/>
      <c r="L345" s="2"/>
      <c r="M345" s="2"/>
      <c r="N345" s="2"/>
    </row>
    <row r="346" spans="1:14" x14ac:dyDescent="0.2">
      <c r="A346" s="2"/>
      <c r="L346" s="2"/>
      <c r="M346" s="2"/>
      <c r="N346" s="2"/>
    </row>
    <row r="347" spans="1:14" x14ac:dyDescent="0.2">
      <c r="A347" s="2"/>
      <c r="L347" s="2"/>
      <c r="M347" s="2"/>
      <c r="N347" s="2"/>
    </row>
    <row r="348" spans="1:14" x14ac:dyDescent="0.2">
      <c r="A348" s="2"/>
      <c r="L348" s="2"/>
      <c r="M348" s="2"/>
      <c r="N348" s="2"/>
    </row>
    <row r="349" spans="1:14" x14ac:dyDescent="0.2">
      <c r="A349" s="2"/>
      <c r="L349" s="2"/>
      <c r="M349" s="2"/>
      <c r="N349" s="2"/>
    </row>
    <row r="350" spans="1:14" x14ac:dyDescent="0.2">
      <c r="A350" s="2"/>
      <c r="L350" s="2"/>
      <c r="M350" s="2"/>
      <c r="N350" s="2"/>
    </row>
    <row r="351" spans="1:14" x14ac:dyDescent="0.2">
      <c r="A351" s="2"/>
      <c r="L351" s="2"/>
      <c r="M351" s="2"/>
      <c r="N351" s="2"/>
    </row>
    <row r="352" spans="1:14" x14ac:dyDescent="0.2">
      <c r="A352" s="2"/>
      <c r="L352" s="2"/>
      <c r="M352" s="2"/>
      <c r="N352" s="2"/>
    </row>
    <row r="353" spans="1:14" x14ac:dyDescent="0.2">
      <c r="A353" s="2"/>
      <c r="L353" s="2"/>
      <c r="M353" s="2"/>
      <c r="N353" s="2"/>
    </row>
    <row r="354" spans="1:14" x14ac:dyDescent="0.2">
      <c r="A354" s="2"/>
      <c r="L354" s="2"/>
      <c r="M354" s="2"/>
      <c r="N354" s="2"/>
    </row>
    <row r="355" spans="1:14" x14ac:dyDescent="0.2">
      <c r="A355" s="2"/>
      <c r="L355" s="2"/>
      <c r="M355" s="2"/>
      <c r="N355" s="2"/>
    </row>
    <row r="356" spans="1:14" x14ac:dyDescent="0.2">
      <c r="A356" s="2"/>
      <c r="L356" s="2"/>
      <c r="M356" s="2"/>
      <c r="N356" s="2"/>
    </row>
    <row r="357" spans="1:14" x14ac:dyDescent="0.2">
      <c r="A357" s="2"/>
      <c r="L357" s="2"/>
      <c r="M357" s="2"/>
      <c r="N357" s="2"/>
    </row>
    <row r="358" spans="1:14" x14ac:dyDescent="0.2">
      <c r="A358" s="2"/>
      <c r="L358" s="2"/>
      <c r="M358" s="2"/>
      <c r="N358" s="2"/>
    </row>
    <row r="359" spans="1:14" x14ac:dyDescent="0.2">
      <c r="A359" s="2"/>
      <c r="L359" s="2"/>
      <c r="M359" s="2"/>
      <c r="N359" s="2"/>
    </row>
    <row r="360" spans="1:14" x14ac:dyDescent="0.2">
      <c r="A360" s="2"/>
      <c r="L360" s="2"/>
      <c r="M360" s="2"/>
      <c r="N360" s="2"/>
    </row>
    <row r="361" spans="1:14" x14ac:dyDescent="0.2">
      <c r="A361" s="2"/>
      <c r="L361" s="2"/>
      <c r="M361" s="2"/>
      <c r="N361" s="2"/>
    </row>
    <row r="362" spans="1:14" x14ac:dyDescent="0.2">
      <c r="A362" s="2"/>
      <c r="L362" s="2"/>
      <c r="M362" s="2"/>
      <c r="N362" s="2"/>
    </row>
    <row r="363" spans="1:14" x14ac:dyDescent="0.2">
      <c r="A363" s="2"/>
      <c r="L363" s="2"/>
      <c r="M363" s="2"/>
      <c r="N363" s="2"/>
    </row>
    <row r="364" spans="1:14" x14ac:dyDescent="0.2">
      <c r="A364" s="2"/>
      <c r="L364" s="2"/>
      <c r="M364" s="2"/>
      <c r="N364" s="2"/>
    </row>
    <row r="365" spans="1:14" x14ac:dyDescent="0.2">
      <c r="A365" s="2"/>
      <c r="L365" s="2"/>
      <c r="M365" s="2"/>
      <c r="N365" s="2"/>
    </row>
    <row r="366" spans="1:14" x14ac:dyDescent="0.2">
      <c r="A366" s="2"/>
      <c r="L366" s="2"/>
      <c r="M366" s="2"/>
      <c r="N366" s="2"/>
    </row>
    <row r="367" spans="1:14" x14ac:dyDescent="0.2">
      <c r="A367" s="2"/>
      <c r="L367" s="2"/>
      <c r="M367" s="2"/>
      <c r="N367" s="2"/>
    </row>
    <row r="368" spans="1:14" x14ac:dyDescent="0.2">
      <c r="A368" s="2"/>
      <c r="L368" s="2"/>
      <c r="M368" s="2"/>
      <c r="N368" s="2"/>
    </row>
    <row r="369" spans="1:14" x14ac:dyDescent="0.2">
      <c r="A369" s="2"/>
      <c r="L369" s="2"/>
      <c r="M369" s="2"/>
      <c r="N369" s="2"/>
    </row>
    <row r="370" spans="1:14" x14ac:dyDescent="0.2">
      <c r="A370" s="2"/>
      <c r="L370" s="2"/>
      <c r="M370" s="2"/>
      <c r="N370" s="2"/>
    </row>
    <row r="371" spans="1:14" x14ac:dyDescent="0.2">
      <c r="A371" s="2"/>
      <c r="L371" s="2"/>
      <c r="M371" s="2"/>
      <c r="N371" s="2"/>
    </row>
    <row r="372" spans="1:14" x14ac:dyDescent="0.2">
      <c r="A372" s="2"/>
      <c r="L372" s="2"/>
      <c r="M372" s="2"/>
      <c r="N372" s="2"/>
    </row>
    <row r="373" spans="1:14" x14ac:dyDescent="0.2">
      <c r="A373" s="2"/>
      <c r="L373" s="2"/>
      <c r="M373" s="2"/>
      <c r="N373" s="2"/>
    </row>
    <row r="374" spans="1:14" x14ac:dyDescent="0.2">
      <c r="A374" s="2"/>
      <c r="L374" s="2"/>
      <c r="M374" s="2"/>
      <c r="N374" s="2"/>
    </row>
    <row r="375" spans="1:14" x14ac:dyDescent="0.2">
      <c r="A375" s="2"/>
      <c r="L375" s="2"/>
      <c r="M375" s="2"/>
      <c r="N375" s="2"/>
    </row>
    <row r="376" spans="1:14" x14ac:dyDescent="0.2">
      <c r="A376" s="2"/>
      <c r="L376" s="2"/>
      <c r="M376" s="2"/>
      <c r="N376" s="2"/>
    </row>
    <row r="377" spans="1:14" x14ac:dyDescent="0.2">
      <c r="A377" s="2"/>
      <c r="L377" s="2"/>
      <c r="M377" s="2"/>
      <c r="N377" s="2"/>
    </row>
    <row r="378" spans="1:14" x14ac:dyDescent="0.2">
      <c r="A378" s="2"/>
      <c r="L378" s="2"/>
      <c r="M378" s="2"/>
      <c r="N378" s="2"/>
    </row>
    <row r="379" spans="1:14" x14ac:dyDescent="0.2">
      <c r="A379" s="2"/>
      <c r="L379" s="2"/>
      <c r="M379" s="2"/>
      <c r="N379" s="2"/>
    </row>
    <row r="380" spans="1:14" x14ac:dyDescent="0.2">
      <c r="A380" s="2"/>
      <c r="L380" s="2"/>
      <c r="M380" s="2"/>
      <c r="N380" s="2"/>
    </row>
    <row r="381" spans="1:14" x14ac:dyDescent="0.2">
      <c r="A381" s="2"/>
      <c r="L381" s="2"/>
      <c r="M381" s="2"/>
      <c r="N381" s="2"/>
    </row>
    <row r="382" spans="1:14" x14ac:dyDescent="0.2">
      <c r="A382" s="2"/>
      <c r="L382" s="2"/>
      <c r="M382" s="2"/>
      <c r="N382" s="2"/>
    </row>
    <row r="383" spans="1:14" x14ac:dyDescent="0.2">
      <c r="A383" s="2"/>
      <c r="L383" s="2"/>
      <c r="M383" s="2"/>
      <c r="N383" s="2"/>
    </row>
    <row r="384" spans="1:14" x14ac:dyDescent="0.2">
      <c r="A384" s="2"/>
      <c r="L384" s="2"/>
      <c r="M384" s="2"/>
      <c r="N384" s="2"/>
    </row>
    <row r="385" spans="1:14" x14ac:dyDescent="0.2">
      <c r="A385" s="2"/>
      <c r="L385" s="2"/>
      <c r="M385" s="2"/>
      <c r="N385" s="2"/>
    </row>
    <row r="386" spans="1:14" x14ac:dyDescent="0.2">
      <c r="A386" s="2"/>
      <c r="L386" s="2"/>
      <c r="M386" s="2"/>
      <c r="N386" s="2"/>
    </row>
    <row r="387" spans="1:14" x14ac:dyDescent="0.2">
      <c r="A387" s="2"/>
      <c r="L387" s="2"/>
      <c r="M387" s="2"/>
      <c r="N387" s="2"/>
    </row>
    <row r="388" spans="1:14" x14ac:dyDescent="0.2">
      <c r="A388" s="2"/>
      <c r="L388" s="2"/>
      <c r="M388" s="2"/>
      <c r="N388" s="2"/>
    </row>
    <row r="389" spans="1:14" x14ac:dyDescent="0.2">
      <c r="A389" s="2"/>
      <c r="L389" s="2"/>
      <c r="M389" s="2"/>
      <c r="N389" s="2"/>
    </row>
    <row r="390" spans="1:14" x14ac:dyDescent="0.2">
      <c r="A390" s="2"/>
      <c r="L390" s="2"/>
      <c r="M390" s="2"/>
      <c r="N390" s="2"/>
    </row>
    <row r="391" spans="1:14" x14ac:dyDescent="0.2">
      <c r="A391" s="2"/>
      <c r="L391" s="2"/>
      <c r="M391" s="2"/>
      <c r="N391" s="2"/>
    </row>
    <row r="392" spans="1:14" x14ac:dyDescent="0.2">
      <c r="A392" s="2"/>
      <c r="L392" s="2"/>
      <c r="M392" s="2"/>
      <c r="N392" s="2"/>
    </row>
    <row r="393" spans="1:14" x14ac:dyDescent="0.2">
      <c r="A393" s="2"/>
      <c r="L393" s="2"/>
      <c r="M393" s="2"/>
      <c r="N393" s="2"/>
    </row>
    <row r="394" spans="1:14" x14ac:dyDescent="0.2">
      <c r="A394" s="2"/>
      <c r="L394" s="2"/>
      <c r="M394" s="2"/>
      <c r="N394" s="2"/>
    </row>
    <row r="395" spans="1:14" x14ac:dyDescent="0.2">
      <c r="A395" s="2"/>
      <c r="L395" s="2"/>
      <c r="M395" s="2"/>
      <c r="N395" s="2"/>
    </row>
    <row r="396" spans="1:14" x14ac:dyDescent="0.2">
      <c r="A396" s="2"/>
      <c r="L396" s="2"/>
      <c r="M396" s="2"/>
      <c r="N396" s="2"/>
    </row>
    <row r="397" spans="1:14" x14ac:dyDescent="0.2">
      <c r="A397" s="2"/>
      <c r="L397" s="2"/>
      <c r="M397" s="2"/>
      <c r="N397" s="2"/>
    </row>
    <row r="398" spans="1:14" x14ac:dyDescent="0.2">
      <c r="A398" s="2"/>
      <c r="L398" s="2"/>
      <c r="M398" s="2"/>
      <c r="N398" s="2"/>
    </row>
    <row r="399" spans="1:14" x14ac:dyDescent="0.2">
      <c r="A399" s="2"/>
      <c r="L399" s="2"/>
      <c r="M399" s="2"/>
      <c r="N399" s="2"/>
    </row>
    <row r="400" spans="1:14" x14ac:dyDescent="0.2">
      <c r="A400" s="2"/>
      <c r="L400" s="2"/>
      <c r="M400" s="2"/>
      <c r="N400" s="2"/>
    </row>
    <row r="401" spans="1:14" x14ac:dyDescent="0.2">
      <c r="A401" s="2"/>
      <c r="L401" s="2"/>
      <c r="M401" s="2"/>
      <c r="N401" s="2"/>
    </row>
    <row r="402" spans="1:14" x14ac:dyDescent="0.2">
      <c r="A402" s="2"/>
      <c r="L402" s="2"/>
      <c r="M402" s="2"/>
      <c r="N402" s="2"/>
    </row>
    <row r="403" spans="1:14" x14ac:dyDescent="0.2">
      <c r="A403" s="2"/>
      <c r="L403" s="2"/>
      <c r="M403" s="2"/>
      <c r="N403" s="2"/>
    </row>
    <row r="404" spans="1:14" x14ac:dyDescent="0.2">
      <c r="A404" s="2"/>
      <c r="L404" s="2"/>
      <c r="M404" s="2"/>
      <c r="N404" s="2"/>
    </row>
    <row r="405" spans="1:14" x14ac:dyDescent="0.2">
      <c r="A405" s="2"/>
      <c r="L405" s="2"/>
      <c r="M405" s="2"/>
      <c r="N405" s="2"/>
    </row>
    <row r="406" spans="1:14" x14ac:dyDescent="0.2">
      <c r="A406" s="2"/>
      <c r="L406" s="2"/>
      <c r="M406" s="2"/>
      <c r="N406" s="2"/>
    </row>
    <row r="407" spans="1:14" x14ac:dyDescent="0.2">
      <c r="A407" s="2"/>
      <c r="L407" s="2"/>
      <c r="M407" s="2"/>
      <c r="N407" s="2"/>
    </row>
    <row r="408" spans="1:14" x14ac:dyDescent="0.2">
      <c r="A408" s="2"/>
      <c r="L408" s="2"/>
      <c r="M408" s="2"/>
      <c r="N408" s="2"/>
    </row>
    <row r="409" spans="1:14" x14ac:dyDescent="0.2">
      <c r="A409" s="2"/>
      <c r="L409" s="2"/>
      <c r="M409" s="2"/>
      <c r="N409" s="2"/>
    </row>
    <row r="410" spans="1:14" x14ac:dyDescent="0.2">
      <c r="A410" s="2"/>
      <c r="L410" s="2"/>
      <c r="M410" s="2"/>
      <c r="N410" s="2"/>
    </row>
    <row r="411" spans="1:14" x14ac:dyDescent="0.2">
      <c r="A411" s="2"/>
      <c r="L411" s="2"/>
      <c r="M411" s="2"/>
      <c r="N411" s="2"/>
    </row>
    <row r="412" spans="1:14" x14ac:dyDescent="0.2">
      <c r="A412" s="2"/>
      <c r="L412" s="2"/>
      <c r="M412" s="2"/>
      <c r="N412" s="2"/>
    </row>
    <row r="413" spans="1:14" x14ac:dyDescent="0.2">
      <c r="A413" s="2"/>
      <c r="L413" s="2"/>
      <c r="M413" s="2"/>
      <c r="N413" s="2"/>
    </row>
    <row r="414" spans="1:14" x14ac:dyDescent="0.2">
      <c r="A414" s="2"/>
      <c r="L414" s="2"/>
      <c r="M414" s="2"/>
      <c r="N414" s="2"/>
    </row>
    <row r="415" spans="1:14" x14ac:dyDescent="0.2">
      <c r="A415" s="2"/>
      <c r="L415" s="2"/>
      <c r="M415" s="2"/>
      <c r="N415" s="2"/>
    </row>
    <row r="416" spans="1:14" x14ac:dyDescent="0.2">
      <c r="A416" s="2"/>
      <c r="L416" s="2"/>
      <c r="M416" s="2"/>
      <c r="N416" s="2"/>
    </row>
    <row r="417" spans="1:14" x14ac:dyDescent="0.2">
      <c r="A417" s="2"/>
      <c r="L417" s="2"/>
      <c r="M417" s="2"/>
      <c r="N417" s="2"/>
    </row>
    <row r="418" spans="1:14" x14ac:dyDescent="0.2">
      <c r="A418" s="2"/>
      <c r="L418" s="2"/>
      <c r="M418" s="2"/>
      <c r="N418" s="2"/>
    </row>
    <row r="419" spans="1:14" x14ac:dyDescent="0.2">
      <c r="A419" s="2"/>
      <c r="L419" s="2"/>
      <c r="M419" s="2"/>
      <c r="N419" s="2"/>
    </row>
    <row r="420" spans="1:14" x14ac:dyDescent="0.2">
      <c r="A420" s="2"/>
      <c r="L420" s="2"/>
      <c r="M420" s="2"/>
      <c r="N420" s="2"/>
    </row>
    <row r="421" spans="1:14" x14ac:dyDescent="0.2">
      <c r="A421" s="2"/>
      <c r="L421" s="2"/>
      <c r="M421" s="2"/>
      <c r="N421" s="2"/>
    </row>
    <row r="422" spans="1:14" x14ac:dyDescent="0.2">
      <c r="A422" s="2"/>
      <c r="L422" s="2"/>
      <c r="M422" s="2"/>
      <c r="N422" s="2"/>
    </row>
    <row r="423" spans="1:14" x14ac:dyDescent="0.2">
      <c r="A423" s="2"/>
      <c r="L423" s="2"/>
      <c r="M423" s="2"/>
      <c r="N423" s="2"/>
    </row>
    <row r="424" spans="1:14" x14ac:dyDescent="0.2">
      <c r="A424" s="2"/>
      <c r="L424" s="2"/>
      <c r="M424" s="2"/>
      <c r="N424" s="2"/>
    </row>
    <row r="425" spans="1:14" x14ac:dyDescent="0.2">
      <c r="A425" s="2"/>
      <c r="L425" s="2"/>
      <c r="M425" s="2"/>
      <c r="N425" s="2"/>
    </row>
    <row r="426" spans="1:14" x14ac:dyDescent="0.2">
      <c r="A426" s="2"/>
      <c r="L426" s="2"/>
      <c r="M426" s="2"/>
      <c r="N426" s="2"/>
    </row>
    <row r="427" spans="1:14" x14ac:dyDescent="0.2">
      <c r="A427" s="2"/>
      <c r="L427" s="2"/>
      <c r="M427" s="2"/>
      <c r="N427" s="2"/>
    </row>
    <row r="428" spans="1:14" x14ac:dyDescent="0.2">
      <c r="A428" s="2"/>
      <c r="L428" s="2"/>
      <c r="M428" s="2"/>
      <c r="N428" s="2"/>
    </row>
    <row r="429" spans="1:14" x14ac:dyDescent="0.2">
      <c r="A429" s="2"/>
      <c r="L429" s="2"/>
      <c r="M429" s="2"/>
      <c r="N429" s="2"/>
    </row>
    <row r="430" spans="1:14" x14ac:dyDescent="0.2">
      <c r="A430" s="2"/>
      <c r="L430" s="2"/>
      <c r="M430" s="2"/>
      <c r="N430" s="2"/>
    </row>
    <row r="431" spans="1:14" x14ac:dyDescent="0.2">
      <c r="A431" s="2"/>
      <c r="L431" s="2"/>
      <c r="M431" s="2"/>
      <c r="N431" s="2"/>
    </row>
    <row r="432" spans="1:14" x14ac:dyDescent="0.2">
      <c r="A432" s="2"/>
      <c r="L432" s="2"/>
      <c r="M432" s="2"/>
      <c r="N432" s="2"/>
    </row>
    <row r="433" spans="1:14" x14ac:dyDescent="0.2">
      <c r="A433" s="2"/>
      <c r="L433" s="2"/>
      <c r="M433" s="2"/>
      <c r="N433" s="2"/>
    </row>
    <row r="434" spans="1:14" x14ac:dyDescent="0.2">
      <c r="A434" s="2"/>
      <c r="L434" s="2"/>
      <c r="M434" s="2"/>
      <c r="N434" s="2"/>
    </row>
    <row r="435" spans="1:14" x14ac:dyDescent="0.2">
      <c r="A435" s="2"/>
      <c r="L435" s="2"/>
      <c r="M435" s="2"/>
      <c r="N435" s="2"/>
    </row>
    <row r="436" spans="1:14" x14ac:dyDescent="0.2">
      <c r="A436" s="2"/>
      <c r="L436" s="2"/>
      <c r="M436" s="2"/>
      <c r="N436" s="2"/>
    </row>
    <row r="437" spans="1:14" x14ac:dyDescent="0.2">
      <c r="A437" s="2"/>
      <c r="L437" s="2"/>
      <c r="M437" s="2"/>
      <c r="N437" s="2"/>
    </row>
    <row r="438" spans="1:14" x14ac:dyDescent="0.2">
      <c r="A438" s="2"/>
      <c r="L438" s="2"/>
      <c r="M438" s="2"/>
      <c r="N438" s="2"/>
    </row>
    <row r="439" spans="1:14" x14ac:dyDescent="0.2">
      <c r="A439" s="2"/>
      <c r="L439" s="2"/>
      <c r="M439" s="2"/>
      <c r="N439" s="2"/>
    </row>
    <row r="440" spans="1:14" x14ac:dyDescent="0.2">
      <c r="A440" s="2"/>
      <c r="L440" s="2"/>
      <c r="M440" s="2"/>
      <c r="N440" s="2"/>
    </row>
    <row r="441" spans="1:14" x14ac:dyDescent="0.2">
      <c r="A441" s="2"/>
      <c r="L441" s="2"/>
      <c r="M441" s="2"/>
      <c r="N441" s="2"/>
    </row>
    <row r="442" spans="1:14" x14ac:dyDescent="0.2">
      <c r="A442" s="2"/>
      <c r="L442" s="2"/>
      <c r="M442" s="2"/>
      <c r="N442" s="2"/>
    </row>
    <row r="443" spans="1:14" x14ac:dyDescent="0.2">
      <c r="A443" s="2"/>
      <c r="L443" s="2"/>
      <c r="M443" s="2"/>
      <c r="N443" s="2"/>
    </row>
    <row r="444" spans="1:14" x14ac:dyDescent="0.2">
      <c r="A444" s="2"/>
      <c r="L444" s="2"/>
      <c r="M444" s="2"/>
      <c r="N444" s="2"/>
    </row>
    <row r="445" spans="1:14" x14ac:dyDescent="0.2">
      <c r="A445" s="2"/>
      <c r="L445" s="2"/>
      <c r="M445" s="2"/>
      <c r="N445" s="2"/>
    </row>
    <row r="446" spans="1:14" x14ac:dyDescent="0.2">
      <c r="A446" s="2"/>
      <c r="L446" s="2"/>
      <c r="M446" s="2"/>
      <c r="N446" s="2"/>
    </row>
    <row r="447" spans="1:14" x14ac:dyDescent="0.2">
      <c r="A447" s="2"/>
      <c r="L447" s="2"/>
      <c r="M447" s="2"/>
      <c r="N447" s="2"/>
    </row>
    <row r="448" spans="1:14" x14ac:dyDescent="0.2">
      <c r="A448" s="2"/>
      <c r="L448" s="2"/>
      <c r="M448" s="2"/>
      <c r="N448" s="2"/>
    </row>
    <row r="449" spans="1:14" x14ac:dyDescent="0.2">
      <c r="A449" s="2"/>
      <c r="L449" s="2"/>
      <c r="M449" s="2"/>
      <c r="N449" s="2"/>
    </row>
    <row r="450" spans="1:14" x14ac:dyDescent="0.2">
      <c r="A450" s="2"/>
      <c r="L450" s="2"/>
      <c r="M450" s="2"/>
      <c r="N450" s="2"/>
    </row>
    <row r="451" spans="1:14" x14ac:dyDescent="0.2">
      <c r="A451" s="2"/>
      <c r="L451" s="2"/>
      <c r="M451" s="2"/>
      <c r="N451" s="2"/>
    </row>
    <row r="452" spans="1:14" x14ac:dyDescent="0.2">
      <c r="A452" s="2"/>
      <c r="L452" s="2"/>
      <c r="M452" s="2"/>
      <c r="N452" s="2"/>
    </row>
    <row r="453" spans="1:14" x14ac:dyDescent="0.2">
      <c r="A453" s="2"/>
      <c r="L453" s="2"/>
      <c r="M453" s="2"/>
      <c r="N453" s="2"/>
    </row>
    <row r="454" spans="1:14" x14ac:dyDescent="0.2">
      <c r="A454" s="2"/>
      <c r="L454" s="2"/>
      <c r="M454" s="2"/>
      <c r="N454" s="2"/>
    </row>
    <row r="455" spans="1:14" x14ac:dyDescent="0.2">
      <c r="A455" s="2"/>
      <c r="L455" s="2"/>
      <c r="M455" s="2"/>
      <c r="N455" s="2"/>
    </row>
    <row r="456" spans="1:14" x14ac:dyDescent="0.2">
      <c r="A456" s="2"/>
      <c r="L456" s="2"/>
      <c r="M456" s="2"/>
      <c r="N456" s="2"/>
    </row>
    <row r="457" spans="1:14" x14ac:dyDescent="0.2">
      <c r="A457" s="2"/>
      <c r="L457" s="2"/>
      <c r="M457" s="2"/>
      <c r="N457" s="2"/>
    </row>
    <row r="458" spans="1:14" x14ac:dyDescent="0.2">
      <c r="A458" s="2"/>
      <c r="L458" s="2"/>
      <c r="M458" s="2"/>
      <c r="N458" s="2"/>
    </row>
    <row r="459" spans="1:14" x14ac:dyDescent="0.2">
      <c r="A459" s="2"/>
      <c r="L459" s="2"/>
      <c r="M459" s="2"/>
      <c r="N459" s="2"/>
    </row>
    <row r="460" spans="1:14" x14ac:dyDescent="0.2">
      <c r="A460" s="2"/>
      <c r="L460" s="2"/>
      <c r="M460" s="2"/>
      <c r="N460" s="2"/>
    </row>
    <row r="461" spans="1:14" x14ac:dyDescent="0.2">
      <c r="A461" s="2"/>
      <c r="L461" s="2"/>
      <c r="M461" s="2"/>
      <c r="N461" s="2"/>
    </row>
    <row r="462" spans="1:14" x14ac:dyDescent="0.2">
      <c r="A462" s="2"/>
      <c r="L462" s="2"/>
      <c r="M462" s="2"/>
      <c r="N462" s="2"/>
    </row>
    <row r="463" spans="1:14" x14ac:dyDescent="0.2">
      <c r="A463" s="2"/>
      <c r="L463" s="2"/>
      <c r="M463" s="2"/>
      <c r="N463" s="2"/>
    </row>
    <row r="464" spans="1:14" x14ac:dyDescent="0.2">
      <c r="A464" s="2"/>
      <c r="L464" s="2"/>
      <c r="M464" s="2"/>
      <c r="N464" s="2"/>
    </row>
    <row r="465" spans="1:14" x14ac:dyDescent="0.2">
      <c r="A465" s="2"/>
      <c r="L465" s="2"/>
      <c r="M465" s="2"/>
      <c r="N465" s="2"/>
    </row>
    <row r="466" spans="1:14" x14ac:dyDescent="0.2">
      <c r="A466" s="2"/>
      <c r="L466" s="2"/>
      <c r="M466" s="2"/>
      <c r="N466" s="2"/>
    </row>
    <row r="467" spans="1:14" x14ac:dyDescent="0.2">
      <c r="A467" s="2"/>
      <c r="L467" s="2"/>
      <c r="M467" s="2"/>
      <c r="N467" s="2"/>
    </row>
    <row r="468" spans="1:14" x14ac:dyDescent="0.2">
      <c r="A468" s="2"/>
      <c r="L468" s="2"/>
      <c r="M468" s="2"/>
      <c r="N468" s="2"/>
    </row>
    <row r="469" spans="1:14" x14ac:dyDescent="0.2">
      <c r="A469" s="2"/>
      <c r="L469" s="2"/>
      <c r="M469" s="2"/>
      <c r="N469" s="2"/>
    </row>
    <row r="470" spans="1:14" x14ac:dyDescent="0.2">
      <c r="A470" s="2"/>
      <c r="L470" s="2"/>
      <c r="M470" s="2"/>
      <c r="N470" s="2"/>
    </row>
    <row r="471" spans="1:14" x14ac:dyDescent="0.2">
      <c r="A471" s="2"/>
      <c r="L471" s="2"/>
      <c r="M471" s="2"/>
      <c r="N471" s="2"/>
    </row>
    <row r="472" spans="1:14" x14ac:dyDescent="0.2">
      <c r="A472" s="2"/>
      <c r="L472" s="2"/>
      <c r="M472" s="2"/>
      <c r="N472" s="2"/>
    </row>
    <row r="473" spans="1:14" x14ac:dyDescent="0.2">
      <c r="A473" s="2"/>
      <c r="L473" s="2"/>
      <c r="M473" s="2"/>
      <c r="N473" s="2"/>
    </row>
    <row r="474" spans="1:14" x14ac:dyDescent="0.2">
      <c r="A474" s="2"/>
      <c r="L474" s="2"/>
      <c r="M474" s="2"/>
      <c r="N474" s="2"/>
    </row>
    <row r="475" spans="1:14" x14ac:dyDescent="0.2">
      <c r="A475" s="2"/>
      <c r="L475" s="2"/>
      <c r="M475" s="2"/>
      <c r="N475" s="2"/>
    </row>
    <row r="476" spans="1:14" x14ac:dyDescent="0.2">
      <c r="A476" s="2"/>
      <c r="L476" s="2"/>
      <c r="M476" s="2"/>
      <c r="N476" s="2"/>
    </row>
    <row r="477" spans="1:14" x14ac:dyDescent="0.2">
      <c r="A477" s="2"/>
      <c r="L477" s="2"/>
      <c r="M477" s="2"/>
      <c r="N477" s="2"/>
    </row>
    <row r="478" spans="1:14" x14ac:dyDescent="0.2">
      <c r="A478" s="2"/>
      <c r="L478" s="2"/>
      <c r="M478" s="2"/>
      <c r="N478" s="2"/>
    </row>
    <row r="479" spans="1:14" x14ac:dyDescent="0.2">
      <c r="A479" s="2"/>
      <c r="L479" s="2"/>
      <c r="M479" s="2"/>
      <c r="N479" s="2"/>
    </row>
    <row r="480" spans="1:14" x14ac:dyDescent="0.2">
      <c r="A480" s="2"/>
      <c r="L480" s="2"/>
      <c r="M480" s="2"/>
      <c r="N480" s="2"/>
    </row>
    <row r="481" spans="1:14" x14ac:dyDescent="0.2">
      <c r="A481" s="2"/>
      <c r="L481" s="2"/>
      <c r="M481" s="2"/>
      <c r="N481" s="2"/>
    </row>
    <row r="482" spans="1:14" x14ac:dyDescent="0.2">
      <c r="A482" s="2"/>
      <c r="L482" s="2"/>
      <c r="M482" s="2"/>
      <c r="N482" s="2"/>
    </row>
    <row r="483" spans="1:14" x14ac:dyDescent="0.2">
      <c r="A483" s="2"/>
      <c r="L483" s="2"/>
      <c r="M483" s="2"/>
      <c r="N483" s="2"/>
    </row>
    <row r="484" spans="1:14" x14ac:dyDescent="0.2">
      <c r="A484" s="2"/>
      <c r="L484" s="2"/>
      <c r="M484" s="2"/>
      <c r="N484" s="2"/>
    </row>
    <row r="485" spans="1:14" x14ac:dyDescent="0.2">
      <c r="A485" s="2"/>
      <c r="L485" s="2"/>
      <c r="M485" s="2"/>
      <c r="N485" s="2"/>
    </row>
    <row r="486" spans="1:14" x14ac:dyDescent="0.2">
      <c r="A486" s="2"/>
      <c r="L486" s="2"/>
      <c r="M486" s="2"/>
      <c r="N486" s="2"/>
    </row>
    <row r="487" spans="1:14" x14ac:dyDescent="0.2">
      <c r="A487" s="2"/>
      <c r="L487" s="2"/>
      <c r="M487" s="2"/>
      <c r="N487" s="2"/>
    </row>
    <row r="488" spans="1:14" x14ac:dyDescent="0.2">
      <c r="A488" s="2"/>
      <c r="L488" s="2"/>
      <c r="M488" s="2"/>
      <c r="N488" s="2"/>
    </row>
    <row r="489" spans="1:14" x14ac:dyDescent="0.2">
      <c r="A489" s="2"/>
      <c r="L489" s="2"/>
      <c r="M489" s="2"/>
      <c r="N489" s="2"/>
    </row>
    <row r="490" spans="1:14" x14ac:dyDescent="0.2">
      <c r="A490" s="2"/>
      <c r="L490" s="2"/>
      <c r="M490" s="2"/>
      <c r="N490" s="2"/>
    </row>
    <row r="491" spans="1:14" x14ac:dyDescent="0.2">
      <c r="A491" s="2"/>
      <c r="L491" s="2"/>
      <c r="M491" s="2"/>
      <c r="N491" s="2"/>
    </row>
    <row r="492" spans="1:14" x14ac:dyDescent="0.2">
      <c r="A492" s="2"/>
      <c r="L492" s="2"/>
      <c r="M492" s="2"/>
      <c r="N492" s="2"/>
    </row>
    <row r="493" spans="1:14" x14ac:dyDescent="0.2">
      <c r="A493" s="2"/>
      <c r="L493" s="2"/>
      <c r="M493" s="2"/>
      <c r="N493" s="2"/>
    </row>
    <row r="494" spans="1:14" x14ac:dyDescent="0.2">
      <c r="A494" s="2"/>
      <c r="L494" s="2"/>
      <c r="M494" s="2"/>
      <c r="N494" s="2"/>
    </row>
    <row r="495" spans="1:14" x14ac:dyDescent="0.2">
      <c r="A495" s="2"/>
      <c r="L495" s="2"/>
      <c r="M495" s="2"/>
      <c r="N495" s="2"/>
    </row>
    <row r="496" spans="1:14" x14ac:dyDescent="0.2">
      <c r="A496" s="2"/>
      <c r="L496" s="2"/>
      <c r="M496" s="2"/>
      <c r="N496" s="2"/>
    </row>
    <row r="497" spans="1:14" x14ac:dyDescent="0.2">
      <c r="A497" s="2"/>
      <c r="L497" s="2"/>
      <c r="M497" s="2"/>
      <c r="N497" s="2"/>
    </row>
    <row r="498" spans="1:14" x14ac:dyDescent="0.2">
      <c r="A498" s="2"/>
      <c r="L498" s="2"/>
      <c r="M498" s="2"/>
      <c r="N498" s="2"/>
    </row>
    <row r="499" spans="1:14" x14ac:dyDescent="0.2">
      <c r="A499" s="2"/>
      <c r="L499" s="2"/>
      <c r="M499" s="2"/>
      <c r="N499" s="2"/>
    </row>
    <row r="500" spans="1:14" x14ac:dyDescent="0.2">
      <c r="A500" s="2"/>
      <c r="L500" s="2"/>
      <c r="M500" s="2"/>
      <c r="N500" s="2"/>
    </row>
    <row r="501" spans="1:14" x14ac:dyDescent="0.2">
      <c r="A501" s="2"/>
      <c r="L501" s="2"/>
      <c r="M501" s="2"/>
      <c r="N501" s="2"/>
    </row>
    <row r="502" spans="1:14" x14ac:dyDescent="0.2">
      <c r="A502" s="2"/>
      <c r="L502" s="2"/>
      <c r="M502" s="2"/>
      <c r="N502" s="2"/>
    </row>
    <row r="503" spans="1:14" x14ac:dyDescent="0.2">
      <c r="A503" s="2"/>
      <c r="L503" s="2"/>
      <c r="M503" s="2"/>
      <c r="N503" s="2"/>
    </row>
    <row r="504" spans="1:14" x14ac:dyDescent="0.2">
      <c r="A504" s="2"/>
      <c r="L504" s="2"/>
      <c r="M504" s="2"/>
      <c r="N504" s="2"/>
    </row>
    <row r="505" spans="1:14" x14ac:dyDescent="0.2">
      <c r="A505" s="2"/>
      <c r="L505" s="2"/>
      <c r="M505" s="2"/>
      <c r="N505" s="2"/>
    </row>
    <row r="506" spans="1:14" x14ac:dyDescent="0.2">
      <c r="A506" s="2"/>
      <c r="L506" s="2"/>
      <c r="M506" s="2"/>
      <c r="N506" s="2"/>
    </row>
    <row r="507" spans="1:14" x14ac:dyDescent="0.2">
      <c r="A507" s="2"/>
      <c r="L507" s="2"/>
      <c r="M507" s="2"/>
      <c r="N507" s="2"/>
    </row>
    <row r="508" spans="1:14" x14ac:dyDescent="0.2">
      <c r="A508" s="2"/>
      <c r="L508" s="2"/>
      <c r="M508" s="2"/>
      <c r="N508" s="2"/>
    </row>
    <row r="509" spans="1:14" x14ac:dyDescent="0.2">
      <c r="A509" s="2"/>
      <c r="L509" s="2"/>
      <c r="M509" s="2"/>
      <c r="N509" s="2"/>
    </row>
    <row r="510" spans="1:14" x14ac:dyDescent="0.2">
      <c r="A510" s="2"/>
      <c r="L510" s="2"/>
      <c r="M510" s="2"/>
      <c r="N510" s="2"/>
    </row>
    <row r="511" spans="1:14" x14ac:dyDescent="0.2">
      <c r="A511" s="2"/>
      <c r="L511" s="2"/>
      <c r="M511" s="2"/>
      <c r="N511" s="2"/>
    </row>
    <row r="512" spans="1:14" x14ac:dyDescent="0.2">
      <c r="A512" s="2"/>
      <c r="L512" s="2"/>
      <c r="M512" s="2"/>
      <c r="N512" s="2"/>
    </row>
    <row r="513" spans="1:14" x14ac:dyDescent="0.2">
      <c r="A513" s="2"/>
      <c r="L513" s="2"/>
      <c r="M513" s="2"/>
      <c r="N513" s="2"/>
    </row>
    <row r="514" spans="1:14" x14ac:dyDescent="0.2">
      <c r="A514" s="2"/>
      <c r="L514" s="2"/>
      <c r="M514" s="2"/>
      <c r="N514" s="2"/>
    </row>
    <row r="515" spans="1:14" x14ac:dyDescent="0.2">
      <c r="A515" s="2"/>
      <c r="L515" s="2"/>
      <c r="M515" s="2"/>
      <c r="N515" s="2"/>
    </row>
    <row r="516" spans="1:14" x14ac:dyDescent="0.2">
      <c r="A516" s="2"/>
      <c r="L516" s="2"/>
      <c r="M516" s="2"/>
      <c r="N516" s="2"/>
    </row>
    <row r="517" spans="1:14" x14ac:dyDescent="0.2">
      <c r="A517" s="2"/>
      <c r="L517" s="2"/>
      <c r="M517" s="2"/>
      <c r="N517" s="2"/>
    </row>
    <row r="518" spans="1:14" x14ac:dyDescent="0.2">
      <c r="A518" s="2"/>
      <c r="L518" s="2"/>
      <c r="M518" s="2"/>
      <c r="N518" s="2"/>
    </row>
    <row r="519" spans="1:14" x14ac:dyDescent="0.2">
      <c r="A519" s="2"/>
      <c r="L519" s="2"/>
      <c r="M519" s="2"/>
      <c r="N519" s="2"/>
    </row>
    <row r="520" spans="1:14" x14ac:dyDescent="0.2">
      <c r="A520" s="2"/>
      <c r="L520" s="2"/>
      <c r="M520" s="2"/>
      <c r="N520" s="2"/>
    </row>
    <row r="521" spans="1:14" x14ac:dyDescent="0.2">
      <c r="A521" s="2"/>
      <c r="L521" s="2"/>
      <c r="M521" s="2"/>
      <c r="N521" s="2"/>
    </row>
    <row r="522" spans="1:14" x14ac:dyDescent="0.2">
      <c r="A522" s="2"/>
      <c r="L522" s="2"/>
      <c r="M522" s="2"/>
      <c r="N522" s="2"/>
    </row>
    <row r="523" spans="1:14" x14ac:dyDescent="0.2">
      <c r="A523" s="2"/>
      <c r="L523" s="2"/>
      <c r="M523" s="2"/>
      <c r="N523" s="2"/>
    </row>
    <row r="524" spans="1:14" x14ac:dyDescent="0.2">
      <c r="A524" s="2"/>
      <c r="L524" s="2"/>
      <c r="M524" s="2"/>
      <c r="N524" s="2"/>
    </row>
    <row r="525" spans="1:14" x14ac:dyDescent="0.2">
      <c r="A525" s="2"/>
      <c r="L525" s="2"/>
      <c r="M525" s="2"/>
      <c r="N525" s="2"/>
    </row>
    <row r="526" spans="1:14" x14ac:dyDescent="0.2">
      <c r="A526" s="2"/>
      <c r="L526" s="2"/>
      <c r="M526" s="2"/>
      <c r="N526" s="2"/>
    </row>
    <row r="527" spans="1:14" x14ac:dyDescent="0.2">
      <c r="A527" s="2"/>
      <c r="L527" s="2"/>
      <c r="M527" s="2"/>
      <c r="N527" s="2"/>
    </row>
    <row r="528" spans="1:14" x14ac:dyDescent="0.2">
      <c r="A528" s="2"/>
      <c r="L528" s="2"/>
      <c r="M528" s="2"/>
      <c r="N528" s="2"/>
    </row>
    <row r="529" spans="1:14" x14ac:dyDescent="0.2">
      <c r="A529" s="2"/>
      <c r="L529" s="2"/>
      <c r="M529" s="2"/>
      <c r="N529" s="2"/>
    </row>
    <row r="530" spans="1:14" x14ac:dyDescent="0.2">
      <c r="A530" s="2"/>
      <c r="L530" s="2"/>
      <c r="M530" s="2"/>
      <c r="N530" s="2"/>
    </row>
    <row r="531" spans="1:14" x14ac:dyDescent="0.2">
      <c r="A531" s="2"/>
      <c r="L531" s="2"/>
      <c r="M531" s="2"/>
      <c r="N531" s="2"/>
    </row>
    <row r="532" spans="1:14" x14ac:dyDescent="0.2">
      <c r="A532" s="2"/>
      <c r="L532" s="2"/>
      <c r="M532" s="2"/>
      <c r="N532" s="2"/>
    </row>
    <row r="533" spans="1:14" x14ac:dyDescent="0.2">
      <c r="A533" s="2"/>
      <c r="L533" s="2"/>
      <c r="M533" s="2"/>
      <c r="N533" s="2"/>
    </row>
    <row r="534" spans="1:14" x14ac:dyDescent="0.2">
      <c r="A534" s="2"/>
      <c r="L534" s="2"/>
      <c r="M534" s="2"/>
      <c r="N534" s="2"/>
    </row>
    <row r="535" spans="1:14" x14ac:dyDescent="0.2">
      <c r="A535" s="2"/>
      <c r="L535" s="2"/>
      <c r="M535" s="2"/>
      <c r="N535" s="2"/>
    </row>
    <row r="536" spans="1:14" x14ac:dyDescent="0.2">
      <c r="A536" s="2"/>
      <c r="L536" s="2"/>
      <c r="M536" s="2"/>
      <c r="N536" s="2"/>
    </row>
    <row r="537" spans="1:14" x14ac:dyDescent="0.2">
      <c r="A537" s="2"/>
      <c r="L537" s="2"/>
      <c r="M537" s="2"/>
      <c r="N537" s="2"/>
    </row>
    <row r="538" spans="1:14" x14ac:dyDescent="0.2">
      <c r="A538" s="2"/>
      <c r="L538" s="2"/>
      <c r="M538" s="2"/>
      <c r="N538" s="2"/>
    </row>
    <row r="539" spans="1:14" x14ac:dyDescent="0.2">
      <c r="A539" s="2"/>
      <c r="L539" s="2"/>
      <c r="M539" s="2"/>
      <c r="N539" s="2"/>
    </row>
    <row r="540" spans="1:14" x14ac:dyDescent="0.2">
      <c r="A540" s="2"/>
      <c r="L540" s="2"/>
      <c r="M540" s="2"/>
      <c r="N540" s="2"/>
    </row>
    <row r="541" spans="1:14" x14ac:dyDescent="0.2">
      <c r="A541" s="2"/>
      <c r="L541" s="2"/>
      <c r="M541" s="2"/>
      <c r="N541" s="2"/>
    </row>
    <row r="542" spans="1:14" x14ac:dyDescent="0.2">
      <c r="A542" s="2"/>
      <c r="L542" s="2"/>
      <c r="M542" s="2"/>
      <c r="N542" s="2"/>
    </row>
    <row r="543" spans="1:14" x14ac:dyDescent="0.2">
      <c r="A543" s="2"/>
      <c r="L543" s="2"/>
      <c r="M543" s="2"/>
      <c r="N543" s="2"/>
    </row>
    <row r="544" spans="1:14" x14ac:dyDescent="0.2">
      <c r="A544" s="2"/>
      <c r="L544" s="2"/>
      <c r="M544" s="2"/>
      <c r="N544" s="2"/>
    </row>
    <row r="545" spans="1:14" x14ac:dyDescent="0.2">
      <c r="A545" s="2"/>
      <c r="L545" s="2"/>
      <c r="M545" s="2"/>
      <c r="N545" s="2"/>
    </row>
    <row r="546" spans="1:14" x14ac:dyDescent="0.2">
      <c r="A546" s="2"/>
      <c r="L546" s="2"/>
      <c r="M546" s="2"/>
      <c r="N546" s="2"/>
    </row>
    <row r="547" spans="1:14" x14ac:dyDescent="0.2">
      <c r="A547" s="2"/>
      <c r="L547" s="2"/>
      <c r="M547" s="2"/>
      <c r="N547" s="2"/>
    </row>
    <row r="548" spans="1:14" x14ac:dyDescent="0.2">
      <c r="A548" s="2"/>
      <c r="L548" s="2"/>
      <c r="M548" s="2"/>
      <c r="N548" s="2"/>
    </row>
    <row r="549" spans="1:14" x14ac:dyDescent="0.2">
      <c r="A549" s="2"/>
      <c r="L549" s="2"/>
      <c r="M549" s="2"/>
      <c r="N549" s="2"/>
    </row>
    <row r="550" spans="1:14" x14ac:dyDescent="0.2">
      <c r="A550" s="2"/>
      <c r="L550" s="2"/>
      <c r="M550" s="2"/>
      <c r="N550" s="2"/>
    </row>
    <row r="551" spans="1:14" x14ac:dyDescent="0.2">
      <c r="A551" s="2"/>
      <c r="L551" s="2"/>
      <c r="M551" s="2"/>
      <c r="N551" s="2"/>
    </row>
    <row r="552" spans="1:14" x14ac:dyDescent="0.2">
      <c r="A552" s="2"/>
      <c r="L552" s="2"/>
      <c r="M552" s="2"/>
      <c r="N552" s="2"/>
    </row>
    <row r="553" spans="1:14" x14ac:dyDescent="0.2">
      <c r="A553" s="2"/>
      <c r="L553" s="2"/>
      <c r="M553" s="2"/>
      <c r="N553" s="2"/>
    </row>
    <row r="554" spans="1:14" x14ac:dyDescent="0.2">
      <c r="A554" s="2"/>
      <c r="L554" s="2"/>
      <c r="M554" s="2"/>
      <c r="N554" s="2"/>
    </row>
    <row r="555" spans="1:14" x14ac:dyDescent="0.2">
      <c r="A555" s="2"/>
      <c r="L555" s="2"/>
      <c r="M555" s="2"/>
      <c r="N555" s="2"/>
    </row>
    <row r="556" spans="1:14" x14ac:dyDescent="0.2">
      <c r="A556" s="2"/>
      <c r="L556" s="2"/>
      <c r="M556" s="2"/>
      <c r="N556" s="2"/>
    </row>
    <row r="557" spans="1:14" x14ac:dyDescent="0.2">
      <c r="A557" s="2"/>
      <c r="L557" s="2"/>
      <c r="M557" s="2"/>
      <c r="N557" s="2"/>
    </row>
    <row r="558" spans="1:14" x14ac:dyDescent="0.2">
      <c r="A558" s="2"/>
      <c r="L558" s="2"/>
      <c r="M558" s="2"/>
      <c r="N558" s="2"/>
    </row>
    <row r="559" spans="1:14" x14ac:dyDescent="0.2">
      <c r="A559" s="2"/>
      <c r="L559" s="2"/>
      <c r="M559" s="2"/>
      <c r="N559" s="2"/>
    </row>
    <row r="560" spans="1:14" x14ac:dyDescent="0.2">
      <c r="A560" s="2"/>
      <c r="L560" s="2"/>
      <c r="M560" s="2"/>
      <c r="N560" s="2"/>
    </row>
    <row r="561" spans="1:14" x14ac:dyDescent="0.2">
      <c r="A561" s="2"/>
      <c r="L561" s="2"/>
      <c r="M561" s="2"/>
      <c r="N561" s="2"/>
    </row>
    <row r="562" spans="1:14" x14ac:dyDescent="0.2">
      <c r="A562" s="2"/>
      <c r="L562" s="2"/>
      <c r="M562" s="2"/>
      <c r="N562" s="2"/>
    </row>
    <row r="563" spans="1:14" x14ac:dyDescent="0.2">
      <c r="A563" s="2"/>
      <c r="L563" s="2"/>
      <c r="M563" s="2"/>
      <c r="N563" s="2"/>
    </row>
    <row r="564" spans="1:14" x14ac:dyDescent="0.2">
      <c r="A564" s="2"/>
      <c r="L564" s="2"/>
      <c r="M564" s="2"/>
      <c r="N564" s="2"/>
    </row>
    <row r="565" spans="1:14" x14ac:dyDescent="0.2">
      <c r="A565" s="2"/>
      <c r="L565" s="2"/>
      <c r="M565" s="2"/>
      <c r="N565" s="2"/>
    </row>
    <row r="566" spans="1:14" x14ac:dyDescent="0.2">
      <c r="A566" s="2"/>
      <c r="L566" s="2"/>
      <c r="M566" s="2"/>
      <c r="N566" s="2"/>
    </row>
    <row r="567" spans="1:14" x14ac:dyDescent="0.2">
      <c r="A567" s="2"/>
      <c r="L567" s="2"/>
      <c r="M567" s="2"/>
      <c r="N567" s="2"/>
    </row>
    <row r="568" spans="1:14" x14ac:dyDescent="0.2">
      <c r="A568" s="2"/>
      <c r="L568" s="2"/>
      <c r="M568" s="2"/>
      <c r="N568" s="2"/>
    </row>
    <row r="569" spans="1:14" x14ac:dyDescent="0.2">
      <c r="A569" s="2"/>
      <c r="L569" s="2"/>
      <c r="M569" s="2"/>
      <c r="N569" s="2"/>
    </row>
    <row r="570" spans="1:14" x14ac:dyDescent="0.2">
      <c r="A570" s="2"/>
      <c r="L570" s="2"/>
      <c r="M570" s="2"/>
      <c r="N570" s="2"/>
    </row>
    <row r="571" spans="1:14" x14ac:dyDescent="0.2">
      <c r="A571" s="2"/>
      <c r="L571" s="2"/>
      <c r="M571" s="2"/>
      <c r="N571" s="2"/>
    </row>
    <row r="572" spans="1:14" x14ac:dyDescent="0.2">
      <c r="A572" s="2"/>
      <c r="L572" s="2"/>
      <c r="M572" s="2"/>
      <c r="N572" s="2"/>
    </row>
    <row r="573" spans="1:14" x14ac:dyDescent="0.2">
      <c r="A573" s="2"/>
      <c r="L573" s="2"/>
      <c r="M573" s="2"/>
      <c r="N573" s="2"/>
    </row>
    <row r="574" spans="1:14" x14ac:dyDescent="0.2">
      <c r="A574" s="2"/>
      <c r="L574" s="2"/>
      <c r="M574" s="2"/>
      <c r="N574" s="2"/>
    </row>
    <row r="575" spans="1:14" x14ac:dyDescent="0.2">
      <c r="A575" s="2"/>
      <c r="L575" s="2"/>
      <c r="M575" s="2"/>
      <c r="N575" s="2"/>
    </row>
    <row r="576" spans="1:14" x14ac:dyDescent="0.2">
      <c r="A576" s="2"/>
      <c r="L576" s="2"/>
      <c r="M576" s="2"/>
      <c r="N576" s="2"/>
    </row>
    <row r="577" spans="1:14" x14ac:dyDescent="0.2">
      <c r="A577" s="2"/>
      <c r="L577" s="2"/>
      <c r="M577" s="2"/>
      <c r="N577" s="2"/>
    </row>
    <row r="578" spans="1:14" x14ac:dyDescent="0.2">
      <c r="A578" s="2"/>
      <c r="L578" s="2"/>
      <c r="M578" s="2"/>
      <c r="N578" s="2"/>
    </row>
    <row r="579" spans="1:14" x14ac:dyDescent="0.2">
      <c r="A579" s="2"/>
      <c r="L579" s="2"/>
      <c r="M579" s="2"/>
      <c r="N579" s="2"/>
    </row>
    <row r="580" spans="1:14" x14ac:dyDescent="0.2">
      <c r="A580" s="2"/>
      <c r="L580" s="2"/>
      <c r="M580" s="2"/>
      <c r="N580" s="2"/>
    </row>
    <row r="581" spans="1:14" x14ac:dyDescent="0.2">
      <c r="A581" s="2"/>
      <c r="L581" s="2"/>
      <c r="M581" s="2"/>
      <c r="N581" s="2"/>
    </row>
    <row r="582" spans="1:14" x14ac:dyDescent="0.2">
      <c r="A582" s="2"/>
      <c r="L582" s="2"/>
      <c r="M582" s="2"/>
      <c r="N582" s="2"/>
    </row>
    <row r="583" spans="1:14" x14ac:dyDescent="0.2">
      <c r="A583" s="2"/>
      <c r="L583" s="2"/>
      <c r="M583" s="2"/>
      <c r="N583" s="2"/>
    </row>
    <row r="584" spans="1:14" x14ac:dyDescent="0.2">
      <c r="A584" s="2"/>
      <c r="L584" s="2"/>
      <c r="M584" s="2"/>
      <c r="N584" s="2"/>
    </row>
    <row r="585" spans="1:14" x14ac:dyDescent="0.2">
      <c r="A585" s="2"/>
      <c r="L585" s="2"/>
      <c r="M585" s="2"/>
      <c r="N585" s="2"/>
    </row>
    <row r="586" spans="1:14" x14ac:dyDescent="0.2">
      <c r="A586" s="2"/>
      <c r="L586" s="2"/>
      <c r="M586" s="2"/>
      <c r="N586" s="2"/>
    </row>
    <row r="587" spans="1:14" x14ac:dyDescent="0.2">
      <c r="A587" s="2"/>
      <c r="L587" s="2"/>
      <c r="M587" s="2"/>
      <c r="N587" s="2"/>
    </row>
    <row r="588" spans="1:14" x14ac:dyDescent="0.2">
      <c r="A588" s="2"/>
      <c r="L588" s="2"/>
      <c r="M588" s="2"/>
      <c r="N588" s="2"/>
    </row>
    <row r="589" spans="1:14" x14ac:dyDescent="0.2">
      <c r="A589" s="2"/>
      <c r="L589" s="2"/>
      <c r="M589" s="2"/>
      <c r="N589" s="2"/>
    </row>
    <row r="590" spans="1:14" x14ac:dyDescent="0.2">
      <c r="A590" s="2"/>
      <c r="L590" s="2"/>
      <c r="M590" s="2"/>
      <c r="N590" s="2"/>
    </row>
    <row r="591" spans="1:14" x14ac:dyDescent="0.2">
      <c r="A591" s="2"/>
      <c r="L591" s="2"/>
      <c r="M591" s="2"/>
      <c r="N591" s="2"/>
    </row>
    <row r="592" spans="1:14" x14ac:dyDescent="0.2">
      <c r="A592" s="2"/>
      <c r="L592" s="2"/>
      <c r="M592" s="2"/>
      <c r="N592" s="2"/>
    </row>
    <row r="593" spans="1:14" x14ac:dyDescent="0.2">
      <c r="A593" s="2"/>
      <c r="L593" s="2"/>
      <c r="M593" s="2"/>
      <c r="N593" s="2"/>
    </row>
    <row r="594" spans="1:14" x14ac:dyDescent="0.2">
      <c r="A594" s="2"/>
      <c r="L594" s="2"/>
      <c r="M594" s="2"/>
      <c r="N594" s="2"/>
    </row>
    <row r="595" spans="1:14" x14ac:dyDescent="0.2">
      <c r="A595" s="2"/>
      <c r="L595" s="2"/>
      <c r="M595" s="2"/>
      <c r="N595" s="2"/>
    </row>
    <row r="596" spans="1:14" x14ac:dyDescent="0.2">
      <c r="A596" s="2"/>
      <c r="L596" s="2"/>
      <c r="M596" s="2"/>
      <c r="N596" s="2"/>
    </row>
    <row r="597" spans="1:14" x14ac:dyDescent="0.2">
      <c r="A597" s="2"/>
      <c r="L597" s="2"/>
      <c r="M597" s="2"/>
      <c r="N597" s="2"/>
    </row>
    <row r="598" spans="1:14" x14ac:dyDescent="0.2">
      <c r="A598" s="2"/>
      <c r="L598" s="2"/>
      <c r="M598" s="2"/>
      <c r="N598" s="2"/>
    </row>
    <row r="599" spans="1:14" x14ac:dyDescent="0.2">
      <c r="A599" s="2"/>
      <c r="L599" s="2"/>
      <c r="M599" s="2"/>
      <c r="N599" s="2"/>
    </row>
    <row r="600" spans="1:14" x14ac:dyDescent="0.2">
      <c r="A600" s="2"/>
      <c r="L600" s="2"/>
      <c r="M600" s="2"/>
      <c r="N600" s="2"/>
    </row>
    <row r="601" spans="1:14" x14ac:dyDescent="0.2">
      <c r="A601" s="2"/>
      <c r="L601" s="2"/>
      <c r="M601" s="2"/>
      <c r="N601" s="2"/>
    </row>
    <row r="602" spans="1:14" x14ac:dyDescent="0.2">
      <c r="A602" s="2"/>
      <c r="L602" s="2"/>
      <c r="M602" s="2"/>
      <c r="N602" s="2"/>
    </row>
    <row r="603" spans="1:14" x14ac:dyDescent="0.2">
      <c r="A603" s="2"/>
      <c r="L603" s="2"/>
      <c r="M603" s="2"/>
      <c r="N603" s="2"/>
    </row>
    <row r="604" spans="1:14" x14ac:dyDescent="0.2">
      <c r="A604" s="2"/>
      <c r="L604" s="2"/>
      <c r="M604" s="2"/>
      <c r="N604" s="2"/>
    </row>
    <row r="605" spans="1:14" x14ac:dyDescent="0.2">
      <c r="A605" s="2"/>
      <c r="L605" s="2"/>
      <c r="M605" s="2"/>
      <c r="N605" s="2"/>
    </row>
    <row r="606" spans="1:14" x14ac:dyDescent="0.2">
      <c r="A606" s="2"/>
      <c r="L606" s="2"/>
      <c r="M606" s="2"/>
      <c r="N606" s="2"/>
    </row>
    <row r="607" spans="1:14" x14ac:dyDescent="0.2">
      <c r="A607" s="2"/>
      <c r="L607" s="2"/>
      <c r="M607" s="2"/>
      <c r="N607" s="2"/>
    </row>
    <row r="608" spans="1:14" x14ac:dyDescent="0.2">
      <c r="A608" s="2"/>
      <c r="L608" s="2"/>
      <c r="M608" s="2"/>
      <c r="N608" s="2"/>
    </row>
    <row r="609" spans="1:14" x14ac:dyDescent="0.2">
      <c r="A609" s="2"/>
      <c r="L609" s="2"/>
      <c r="M609" s="2"/>
      <c r="N609" s="2"/>
    </row>
    <row r="610" spans="1:14" x14ac:dyDescent="0.2">
      <c r="A610" s="2"/>
      <c r="L610" s="2"/>
      <c r="M610" s="2"/>
      <c r="N610" s="2"/>
    </row>
    <row r="611" spans="1:14" x14ac:dyDescent="0.2">
      <c r="A611" s="2"/>
      <c r="L611" s="2"/>
      <c r="M611" s="2"/>
      <c r="N611" s="2"/>
    </row>
    <row r="612" spans="1:14" x14ac:dyDescent="0.2">
      <c r="A612" s="2"/>
      <c r="L612" s="2"/>
      <c r="M612" s="2"/>
      <c r="N612" s="2"/>
    </row>
    <row r="613" spans="1:14" x14ac:dyDescent="0.2">
      <c r="A613" s="2"/>
      <c r="L613" s="2"/>
      <c r="M613" s="2"/>
      <c r="N613" s="2"/>
    </row>
    <row r="614" spans="1:14" x14ac:dyDescent="0.2">
      <c r="A614" s="2"/>
      <c r="L614" s="2"/>
      <c r="M614" s="2"/>
      <c r="N614" s="2"/>
    </row>
    <row r="615" spans="1:14" x14ac:dyDescent="0.2">
      <c r="A615" s="2"/>
      <c r="L615" s="2"/>
      <c r="M615" s="2"/>
      <c r="N615" s="2"/>
    </row>
    <row r="616" spans="1:14" x14ac:dyDescent="0.2">
      <c r="A616" s="2"/>
      <c r="L616" s="2"/>
      <c r="M616" s="2"/>
      <c r="N616" s="2"/>
    </row>
    <row r="617" spans="1:14" x14ac:dyDescent="0.2">
      <c r="A617" s="2"/>
      <c r="L617" s="2"/>
      <c r="M617" s="2"/>
      <c r="N617" s="2"/>
    </row>
    <row r="618" spans="1:14" x14ac:dyDescent="0.2">
      <c r="A618" s="2"/>
      <c r="L618" s="2"/>
      <c r="M618" s="2"/>
      <c r="N618" s="2"/>
    </row>
    <row r="619" spans="1:14" x14ac:dyDescent="0.2">
      <c r="A619" s="2"/>
      <c r="L619" s="2"/>
      <c r="M619" s="2"/>
      <c r="N619" s="2"/>
    </row>
    <row r="620" spans="1:14" x14ac:dyDescent="0.2">
      <c r="A620" s="2"/>
      <c r="L620" s="2"/>
      <c r="M620" s="2"/>
      <c r="N620" s="2"/>
    </row>
    <row r="621" spans="1:14" x14ac:dyDescent="0.2">
      <c r="A621" s="2"/>
      <c r="L621" s="2"/>
      <c r="M621" s="2"/>
      <c r="N621" s="2"/>
    </row>
    <row r="622" spans="1:14" x14ac:dyDescent="0.2">
      <c r="A622" s="2"/>
      <c r="L622" s="2"/>
      <c r="M622" s="2"/>
      <c r="N622" s="2"/>
    </row>
    <row r="623" spans="1:14" x14ac:dyDescent="0.2">
      <c r="A623" s="2"/>
      <c r="L623" s="2"/>
      <c r="M623" s="2"/>
      <c r="N623" s="2"/>
    </row>
    <row r="624" spans="1:14" x14ac:dyDescent="0.2">
      <c r="A624" s="2"/>
      <c r="L624" s="2"/>
      <c r="M624" s="2"/>
      <c r="N624" s="2"/>
    </row>
    <row r="625" spans="1:14" x14ac:dyDescent="0.2">
      <c r="A625" s="2"/>
      <c r="L625" s="2"/>
      <c r="M625" s="2"/>
      <c r="N625" s="2"/>
    </row>
    <row r="626" spans="1:14" x14ac:dyDescent="0.2">
      <c r="A626" s="2"/>
      <c r="L626" s="2"/>
      <c r="M626" s="2"/>
      <c r="N626" s="2"/>
    </row>
    <row r="627" spans="1:14" x14ac:dyDescent="0.2">
      <c r="A627" s="2"/>
      <c r="L627" s="2"/>
      <c r="M627" s="2"/>
      <c r="N627" s="2"/>
    </row>
    <row r="628" spans="1:14" x14ac:dyDescent="0.2">
      <c r="A628" s="2"/>
      <c r="L628" s="2"/>
      <c r="M628" s="2"/>
      <c r="N628" s="2"/>
    </row>
    <row r="629" spans="1:14" x14ac:dyDescent="0.2">
      <c r="A629" s="2"/>
      <c r="L629" s="2"/>
      <c r="M629" s="2"/>
      <c r="N629" s="2"/>
    </row>
    <row r="630" spans="1:14" x14ac:dyDescent="0.2">
      <c r="A630" s="2"/>
      <c r="L630" s="2"/>
      <c r="M630" s="2"/>
      <c r="N630" s="2"/>
    </row>
    <row r="631" spans="1:14" x14ac:dyDescent="0.2">
      <c r="A631" s="2"/>
      <c r="L631" s="2"/>
      <c r="M631" s="2"/>
      <c r="N631" s="2"/>
    </row>
    <row r="632" spans="1:14" x14ac:dyDescent="0.2">
      <c r="A632" s="2"/>
      <c r="L632" s="2"/>
      <c r="M632" s="2"/>
      <c r="N632" s="2"/>
    </row>
    <row r="633" spans="1:14" x14ac:dyDescent="0.2">
      <c r="A633" s="2"/>
      <c r="L633" s="2"/>
      <c r="M633" s="2"/>
      <c r="N633" s="2"/>
    </row>
    <row r="634" spans="1:14" x14ac:dyDescent="0.2">
      <c r="A634" s="2"/>
      <c r="L634" s="2"/>
      <c r="M634" s="2"/>
      <c r="N634" s="2"/>
    </row>
    <row r="635" spans="1:14" x14ac:dyDescent="0.2">
      <c r="A635" s="2"/>
      <c r="L635" s="2"/>
      <c r="M635" s="2"/>
      <c r="N635" s="2"/>
    </row>
    <row r="636" spans="1:14" x14ac:dyDescent="0.2">
      <c r="A636" s="2"/>
      <c r="L636" s="2"/>
      <c r="M636" s="2"/>
      <c r="N636" s="2"/>
    </row>
    <row r="637" spans="1:14" x14ac:dyDescent="0.2">
      <c r="A637" s="2"/>
      <c r="L637" s="2"/>
      <c r="M637" s="2"/>
      <c r="N637" s="2"/>
    </row>
    <row r="638" spans="1:14" x14ac:dyDescent="0.2">
      <c r="A638" s="2"/>
      <c r="L638" s="2"/>
      <c r="M638" s="2"/>
      <c r="N638" s="2"/>
    </row>
    <row r="639" spans="1:14" x14ac:dyDescent="0.2">
      <c r="A639" s="2"/>
      <c r="L639" s="2"/>
      <c r="M639" s="2"/>
      <c r="N639" s="2"/>
    </row>
    <row r="640" spans="1:14" x14ac:dyDescent="0.2">
      <c r="A640" s="2"/>
      <c r="L640" s="2"/>
      <c r="M640" s="2"/>
      <c r="N640" s="2"/>
    </row>
    <row r="641" spans="1:14" x14ac:dyDescent="0.2">
      <c r="A641" s="2"/>
      <c r="L641" s="2"/>
      <c r="M641" s="2"/>
      <c r="N641" s="2"/>
    </row>
    <row r="642" spans="1:14" x14ac:dyDescent="0.2">
      <c r="A642" s="2"/>
      <c r="L642" s="2"/>
      <c r="M642" s="2"/>
      <c r="N642" s="2"/>
    </row>
    <row r="643" spans="1:14" x14ac:dyDescent="0.2">
      <c r="A643" s="2"/>
      <c r="L643" s="2"/>
      <c r="M643" s="2"/>
      <c r="N643" s="2"/>
    </row>
    <row r="644" spans="1:14" x14ac:dyDescent="0.2">
      <c r="A644" s="2"/>
      <c r="L644" s="2"/>
      <c r="M644" s="2"/>
      <c r="N644" s="2"/>
    </row>
    <row r="645" spans="1:14" x14ac:dyDescent="0.2">
      <c r="A645" s="2"/>
      <c r="L645" s="2"/>
      <c r="M645" s="2"/>
      <c r="N645" s="2"/>
    </row>
    <row r="646" spans="1:14" x14ac:dyDescent="0.2">
      <c r="A646" s="2"/>
      <c r="L646" s="2"/>
      <c r="M646" s="2"/>
      <c r="N646" s="2"/>
    </row>
    <row r="647" spans="1:14" x14ac:dyDescent="0.2">
      <c r="A647" s="2"/>
      <c r="L647" s="2"/>
      <c r="M647" s="2"/>
      <c r="N647" s="2"/>
    </row>
    <row r="648" spans="1:14" x14ac:dyDescent="0.2">
      <c r="A648" s="2"/>
      <c r="L648" s="2"/>
      <c r="M648" s="2"/>
      <c r="N648" s="2"/>
    </row>
    <row r="649" spans="1:14" x14ac:dyDescent="0.2">
      <c r="A649" s="2"/>
      <c r="L649" s="2"/>
      <c r="M649" s="2"/>
      <c r="N649" s="2"/>
    </row>
    <row r="650" spans="1:14" x14ac:dyDescent="0.2">
      <c r="A650" s="2"/>
      <c r="L650" s="2"/>
      <c r="M650" s="2"/>
      <c r="N650" s="2"/>
    </row>
    <row r="651" spans="1:14" x14ac:dyDescent="0.2">
      <c r="A651" s="2"/>
      <c r="L651" s="2"/>
      <c r="M651" s="2"/>
      <c r="N651" s="2"/>
    </row>
    <row r="652" spans="1:14" x14ac:dyDescent="0.2">
      <c r="A652" s="2"/>
      <c r="L652" s="2"/>
      <c r="M652" s="2"/>
      <c r="N652" s="2"/>
    </row>
    <row r="653" spans="1:14" x14ac:dyDescent="0.2">
      <c r="A653" s="2"/>
      <c r="L653" s="2"/>
      <c r="M653" s="2"/>
      <c r="N653" s="2"/>
    </row>
    <row r="654" spans="1:14" x14ac:dyDescent="0.2">
      <c r="A654" s="2"/>
      <c r="L654" s="2"/>
      <c r="M654" s="2"/>
      <c r="N654" s="2"/>
    </row>
    <row r="655" spans="1:14" x14ac:dyDescent="0.2">
      <c r="A655" s="2"/>
      <c r="L655" s="2"/>
      <c r="M655" s="2"/>
      <c r="N655" s="2"/>
    </row>
    <row r="656" spans="1:14" x14ac:dyDescent="0.2">
      <c r="A656" s="2"/>
      <c r="L656" s="2"/>
      <c r="M656" s="2"/>
      <c r="N656" s="2"/>
    </row>
    <row r="657" spans="1:14" x14ac:dyDescent="0.2">
      <c r="A657" s="2"/>
      <c r="L657" s="2"/>
      <c r="M657" s="2"/>
      <c r="N657" s="2"/>
    </row>
    <row r="658" spans="1:14" x14ac:dyDescent="0.2">
      <c r="A658" s="2"/>
      <c r="L658" s="2"/>
      <c r="M658" s="2"/>
      <c r="N658" s="2"/>
    </row>
    <row r="659" spans="1:14" x14ac:dyDescent="0.2">
      <c r="A659" s="2"/>
      <c r="L659" s="2"/>
      <c r="M659" s="2"/>
      <c r="N659" s="2"/>
    </row>
    <row r="660" spans="1:14" x14ac:dyDescent="0.2">
      <c r="A660" s="2"/>
      <c r="L660" s="2"/>
      <c r="M660" s="2"/>
      <c r="N660" s="2"/>
    </row>
    <row r="661" spans="1:14" x14ac:dyDescent="0.2">
      <c r="A661" s="2"/>
      <c r="L661" s="2"/>
      <c r="M661" s="2"/>
      <c r="N661" s="2"/>
    </row>
    <row r="662" spans="1:14" x14ac:dyDescent="0.2">
      <c r="A662" s="2"/>
      <c r="L662" s="2"/>
      <c r="M662" s="2"/>
      <c r="N662" s="2"/>
    </row>
    <row r="663" spans="1:14" x14ac:dyDescent="0.2">
      <c r="A663" s="2"/>
      <c r="L663" s="2"/>
      <c r="M663" s="2"/>
      <c r="N663" s="2"/>
    </row>
    <row r="664" spans="1:14" x14ac:dyDescent="0.2">
      <c r="A664" s="2"/>
      <c r="L664" s="2"/>
      <c r="M664" s="2"/>
      <c r="N664" s="2"/>
    </row>
    <row r="665" spans="1:14" x14ac:dyDescent="0.2">
      <c r="A665" s="2"/>
      <c r="L665" s="2"/>
      <c r="M665" s="2"/>
      <c r="N665" s="2"/>
    </row>
    <row r="666" spans="1:14" x14ac:dyDescent="0.2">
      <c r="A666" s="2"/>
      <c r="L666" s="2"/>
      <c r="M666" s="2"/>
      <c r="N666" s="2"/>
    </row>
    <row r="667" spans="1:14" x14ac:dyDescent="0.2">
      <c r="A667" s="2"/>
      <c r="L667" s="2"/>
      <c r="M667" s="2"/>
      <c r="N667" s="2"/>
    </row>
    <row r="668" spans="1:14" x14ac:dyDescent="0.2">
      <c r="A668" s="2"/>
      <c r="L668" s="2"/>
      <c r="M668" s="2"/>
      <c r="N668" s="2"/>
    </row>
    <row r="669" spans="1:14" x14ac:dyDescent="0.2">
      <c r="A669" s="2"/>
      <c r="L669" s="2"/>
      <c r="M669" s="2"/>
      <c r="N669" s="2"/>
    </row>
    <row r="670" spans="1:14" x14ac:dyDescent="0.2">
      <c r="A670" s="2"/>
      <c r="L670" s="2"/>
      <c r="M670" s="2"/>
      <c r="N670" s="2"/>
    </row>
    <row r="671" spans="1:14" x14ac:dyDescent="0.2">
      <c r="A671" s="2"/>
      <c r="L671" s="2"/>
      <c r="M671" s="2"/>
      <c r="N671" s="2"/>
    </row>
    <row r="672" spans="1:14" x14ac:dyDescent="0.2">
      <c r="A672" s="2"/>
      <c r="L672" s="2"/>
      <c r="M672" s="2"/>
      <c r="N672" s="2"/>
    </row>
    <row r="673" spans="1:14" x14ac:dyDescent="0.2">
      <c r="A673" s="2"/>
      <c r="L673" s="2"/>
      <c r="M673" s="2"/>
      <c r="N673" s="2"/>
    </row>
    <row r="674" spans="1:14" x14ac:dyDescent="0.2">
      <c r="A674" s="2"/>
      <c r="L674" s="2"/>
      <c r="M674" s="2"/>
      <c r="N674" s="2"/>
    </row>
    <row r="675" spans="1:14" x14ac:dyDescent="0.2">
      <c r="A675" s="2"/>
      <c r="L675" s="2"/>
      <c r="M675" s="2"/>
      <c r="N675" s="2"/>
    </row>
    <row r="676" spans="1:14" x14ac:dyDescent="0.2">
      <c r="A676" s="2"/>
      <c r="L676" s="2"/>
      <c r="M676" s="2"/>
      <c r="N676" s="2"/>
    </row>
    <row r="677" spans="1:14" x14ac:dyDescent="0.2">
      <c r="A677" s="2"/>
      <c r="L677" s="2"/>
      <c r="M677" s="2"/>
      <c r="N677" s="2"/>
    </row>
    <row r="678" spans="1:14" x14ac:dyDescent="0.2">
      <c r="A678" s="2"/>
      <c r="L678" s="2"/>
      <c r="M678" s="2"/>
      <c r="N678" s="2"/>
    </row>
    <row r="679" spans="1:14" x14ac:dyDescent="0.2">
      <c r="A679" s="2"/>
      <c r="L679" s="2"/>
      <c r="M679" s="2"/>
      <c r="N679" s="2"/>
    </row>
    <row r="680" spans="1:14" x14ac:dyDescent="0.2">
      <c r="A680" s="2"/>
      <c r="L680" s="2"/>
      <c r="M680" s="2"/>
      <c r="N680" s="2"/>
    </row>
    <row r="681" spans="1:14" x14ac:dyDescent="0.2">
      <c r="A681" s="2"/>
      <c r="L681" s="2"/>
      <c r="M681" s="2"/>
      <c r="N681" s="2"/>
    </row>
    <row r="682" spans="1:14" x14ac:dyDescent="0.2">
      <c r="A682" s="2"/>
      <c r="L682" s="2"/>
      <c r="M682" s="2"/>
      <c r="N682" s="2"/>
    </row>
    <row r="683" spans="1:14" x14ac:dyDescent="0.2">
      <c r="A683" s="2"/>
      <c r="L683" s="2"/>
      <c r="M683" s="2"/>
      <c r="N683" s="2"/>
    </row>
    <row r="684" spans="1:14" x14ac:dyDescent="0.2">
      <c r="A684" s="2"/>
      <c r="L684" s="2"/>
      <c r="M684" s="2"/>
      <c r="N684" s="2"/>
    </row>
    <row r="685" spans="1:14" x14ac:dyDescent="0.2">
      <c r="A685" s="2"/>
      <c r="L685" s="2"/>
      <c r="M685" s="2"/>
      <c r="N685" s="2"/>
    </row>
    <row r="686" spans="1:14" x14ac:dyDescent="0.2">
      <c r="A686" s="2"/>
      <c r="L686" s="2"/>
      <c r="M686" s="2"/>
      <c r="N686" s="2"/>
    </row>
    <row r="687" spans="1:14" x14ac:dyDescent="0.2">
      <c r="A687" s="2"/>
      <c r="L687" s="2"/>
      <c r="M687" s="2"/>
      <c r="N687" s="2"/>
    </row>
    <row r="688" spans="1:14" x14ac:dyDescent="0.2">
      <c r="A688" s="2"/>
      <c r="L688" s="2"/>
      <c r="M688" s="2"/>
      <c r="N688" s="2"/>
    </row>
    <row r="689" spans="1:14" x14ac:dyDescent="0.2">
      <c r="A689" s="2"/>
      <c r="L689" s="2"/>
      <c r="M689" s="2"/>
      <c r="N689" s="2"/>
    </row>
    <row r="690" spans="1:14" x14ac:dyDescent="0.2">
      <c r="A690" s="2"/>
      <c r="L690" s="2"/>
      <c r="M690" s="2"/>
      <c r="N690" s="2"/>
    </row>
    <row r="691" spans="1:14" x14ac:dyDescent="0.2">
      <c r="A691" s="2"/>
      <c r="L691" s="2"/>
      <c r="M691" s="2"/>
      <c r="N691" s="2"/>
    </row>
    <row r="692" spans="1:14" x14ac:dyDescent="0.2">
      <c r="A692" s="2"/>
      <c r="L692" s="2"/>
      <c r="M692" s="2"/>
      <c r="N692" s="2"/>
    </row>
    <row r="693" spans="1:14" x14ac:dyDescent="0.2">
      <c r="A693" s="2"/>
      <c r="L693" s="2"/>
      <c r="M693" s="2"/>
      <c r="N693" s="2"/>
    </row>
    <row r="694" spans="1:14" x14ac:dyDescent="0.2">
      <c r="A694" s="2"/>
      <c r="L694" s="2"/>
      <c r="M694" s="2"/>
      <c r="N694" s="2"/>
    </row>
    <row r="695" spans="1:14" x14ac:dyDescent="0.2">
      <c r="A695" s="2"/>
      <c r="L695" s="2"/>
      <c r="M695" s="2"/>
      <c r="N695" s="2"/>
    </row>
    <row r="696" spans="1:14" x14ac:dyDescent="0.2">
      <c r="A696" s="2"/>
      <c r="L696" s="2"/>
      <c r="M696" s="2"/>
      <c r="N696" s="2"/>
    </row>
    <row r="697" spans="1:14" x14ac:dyDescent="0.2">
      <c r="A697" s="2"/>
      <c r="L697" s="2"/>
      <c r="M697" s="2"/>
      <c r="N697" s="2"/>
    </row>
    <row r="698" spans="1:14" x14ac:dyDescent="0.2">
      <c r="A698" s="2"/>
      <c r="L698" s="2"/>
      <c r="M698" s="2"/>
      <c r="N698" s="2"/>
    </row>
    <row r="699" spans="1:14" x14ac:dyDescent="0.2">
      <c r="A699" s="2"/>
      <c r="L699" s="2"/>
      <c r="M699" s="2"/>
      <c r="N699" s="2"/>
    </row>
    <row r="700" spans="1:14" x14ac:dyDescent="0.2">
      <c r="A700" s="2"/>
      <c r="L700" s="2"/>
      <c r="M700" s="2"/>
      <c r="N700" s="2"/>
    </row>
    <row r="701" spans="1:14" x14ac:dyDescent="0.2">
      <c r="A701" s="2"/>
      <c r="L701" s="2"/>
      <c r="M701" s="2"/>
      <c r="N701" s="2"/>
    </row>
    <row r="702" spans="1:14" x14ac:dyDescent="0.2">
      <c r="A702" s="2"/>
      <c r="L702" s="2"/>
      <c r="M702" s="2"/>
      <c r="N702" s="2"/>
    </row>
    <row r="703" spans="1:14" x14ac:dyDescent="0.2">
      <c r="A703" s="2"/>
      <c r="L703" s="2"/>
      <c r="M703" s="2"/>
      <c r="N703" s="2"/>
    </row>
    <row r="704" spans="1:14" x14ac:dyDescent="0.2">
      <c r="A704" s="2"/>
      <c r="L704" s="2"/>
      <c r="M704" s="2"/>
      <c r="N704" s="2"/>
    </row>
    <row r="705" spans="1:14" x14ac:dyDescent="0.2">
      <c r="A705" s="2"/>
      <c r="L705" s="2"/>
      <c r="M705" s="2"/>
      <c r="N705" s="2"/>
    </row>
    <row r="706" spans="1:14" x14ac:dyDescent="0.2">
      <c r="A706" s="2"/>
      <c r="L706" s="2"/>
      <c r="M706" s="2"/>
      <c r="N706" s="2"/>
    </row>
    <row r="707" spans="1:14" x14ac:dyDescent="0.2">
      <c r="A707" s="2"/>
      <c r="L707" s="2"/>
      <c r="M707" s="2"/>
      <c r="N707" s="2"/>
    </row>
    <row r="708" spans="1:14" x14ac:dyDescent="0.2">
      <c r="A708" s="2"/>
      <c r="L708" s="2"/>
      <c r="M708" s="2"/>
      <c r="N708" s="2"/>
    </row>
    <row r="709" spans="1:14" x14ac:dyDescent="0.2">
      <c r="A709" s="2"/>
      <c r="L709" s="2"/>
      <c r="M709" s="2"/>
      <c r="N709" s="2"/>
    </row>
    <row r="710" spans="1:14" x14ac:dyDescent="0.2">
      <c r="A710" s="2"/>
      <c r="L710" s="2"/>
      <c r="M710" s="2"/>
      <c r="N710" s="2"/>
    </row>
    <row r="711" spans="1:14" x14ac:dyDescent="0.2">
      <c r="A711" s="2"/>
      <c r="L711" s="2"/>
      <c r="M711" s="2"/>
      <c r="N711" s="2"/>
    </row>
    <row r="712" spans="1:14" x14ac:dyDescent="0.2">
      <c r="A712" s="2"/>
      <c r="L712" s="2"/>
      <c r="M712" s="2"/>
      <c r="N712" s="2"/>
    </row>
    <row r="713" spans="1:14" x14ac:dyDescent="0.2">
      <c r="A713" s="2"/>
      <c r="L713" s="2"/>
      <c r="M713" s="2"/>
      <c r="N713" s="2"/>
    </row>
    <row r="714" spans="1:14" x14ac:dyDescent="0.2">
      <c r="A714" s="2"/>
      <c r="L714" s="2"/>
      <c r="M714" s="2"/>
      <c r="N714" s="2"/>
    </row>
    <row r="715" spans="1:14" x14ac:dyDescent="0.2">
      <c r="A715" s="2"/>
      <c r="L715" s="2"/>
      <c r="M715" s="2"/>
      <c r="N715" s="2"/>
    </row>
    <row r="716" spans="1:14" x14ac:dyDescent="0.2">
      <c r="A716" s="2"/>
      <c r="L716" s="2"/>
      <c r="M716" s="2"/>
      <c r="N716" s="2"/>
    </row>
    <row r="717" spans="1:14" x14ac:dyDescent="0.2">
      <c r="A717" s="2"/>
      <c r="L717" s="2"/>
      <c r="M717" s="2"/>
      <c r="N717" s="2"/>
    </row>
    <row r="718" spans="1:14" x14ac:dyDescent="0.2">
      <c r="A718" s="2"/>
      <c r="L718" s="2"/>
      <c r="M718" s="2"/>
      <c r="N718" s="2"/>
    </row>
    <row r="719" spans="1:14" x14ac:dyDescent="0.2">
      <c r="A719" s="2"/>
      <c r="L719" s="2"/>
      <c r="M719" s="2"/>
      <c r="N719" s="2"/>
    </row>
    <row r="720" spans="1:14" x14ac:dyDescent="0.2">
      <c r="A720" s="2"/>
      <c r="L720" s="2"/>
      <c r="M720" s="2"/>
      <c r="N720" s="2"/>
    </row>
    <row r="721" spans="1:14" x14ac:dyDescent="0.2">
      <c r="A721" s="2"/>
      <c r="L721" s="2"/>
      <c r="M721" s="2"/>
      <c r="N721" s="2"/>
    </row>
    <row r="722" spans="1:14" x14ac:dyDescent="0.2">
      <c r="A722" s="2"/>
      <c r="L722" s="2"/>
      <c r="M722" s="2"/>
      <c r="N722" s="2"/>
    </row>
    <row r="723" spans="1:14" x14ac:dyDescent="0.2">
      <c r="A723" s="2"/>
      <c r="L723" s="2"/>
      <c r="M723" s="2"/>
      <c r="N723" s="2"/>
    </row>
    <row r="724" spans="1:14" x14ac:dyDescent="0.2">
      <c r="A724" s="2"/>
      <c r="L724" s="2"/>
      <c r="M724" s="2"/>
      <c r="N724" s="2"/>
    </row>
    <row r="725" spans="1:14" x14ac:dyDescent="0.2">
      <c r="A725" s="2"/>
      <c r="L725" s="2"/>
      <c r="M725" s="2"/>
      <c r="N725" s="2"/>
    </row>
    <row r="726" spans="1:14" x14ac:dyDescent="0.2">
      <c r="A726" s="2"/>
      <c r="L726" s="2"/>
      <c r="M726" s="2"/>
      <c r="N726" s="2"/>
    </row>
    <row r="727" spans="1:14" x14ac:dyDescent="0.2">
      <c r="A727" s="2"/>
      <c r="L727" s="2"/>
      <c r="M727" s="2"/>
      <c r="N727" s="2"/>
    </row>
    <row r="728" spans="1:14" x14ac:dyDescent="0.2">
      <c r="A728" s="2"/>
      <c r="L728" s="2"/>
      <c r="M728" s="2"/>
      <c r="N728" s="2"/>
    </row>
    <row r="729" spans="1:14" x14ac:dyDescent="0.2">
      <c r="A729" s="2"/>
      <c r="L729" s="2"/>
      <c r="M729" s="2"/>
      <c r="N729" s="2"/>
    </row>
    <row r="730" spans="1:14" x14ac:dyDescent="0.2">
      <c r="A730" s="2"/>
      <c r="L730" s="2"/>
      <c r="M730" s="2"/>
      <c r="N730" s="2"/>
    </row>
    <row r="731" spans="1:14" x14ac:dyDescent="0.2">
      <c r="A731" s="2"/>
      <c r="L731" s="2"/>
      <c r="M731" s="2"/>
      <c r="N731" s="2"/>
    </row>
    <row r="732" spans="1:14" x14ac:dyDescent="0.2">
      <c r="A732" s="2"/>
      <c r="L732" s="2"/>
      <c r="M732" s="2"/>
      <c r="N732" s="2"/>
    </row>
    <row r="733" spans="1:14" x14ac:dyDescent="0.2">
      <c r="A733" s="2"/>
      <c r="L733" s="2"/>
      <c r="M733" s="2"/>
      <c r="N733" s="2"/>
    </row>
    <row r="734" spans="1:14" x14ac:dyDescent="0.2">
      <c r="A734" s="2"/>
      <c r="L734" s="2"/>
      <c r="M734" s="2"/>
      <c r="N734" s="2"/>
    </row>
    <row r="735" spans="1:14" x14ac:dyDescent="0.2">
      <c r="A735" s="2"/>
      <c r="L735" s="2"/>
      <c r="M735" s="2"/>
      <c r="N735" s="2"/>
    </row>
    <row r="736" spans="1:14" x14ac:dyDescent="0.2">
      <c r="A736" s="2"/>
      <c r="L736" s="2"/>
      <c r="M736" s="2"/>
      <c r="N736" s="2"/>
    </row>
    <row r="737" spans="1:14" x14ac:dyDescent="0.2">
      <c r="A737" s="2"/>
      <c r="L737" s="2"/>
      <c r="M737" s="2"/>
      <c r="N737" s="2"/>
    </row>
    <row r="738" spans="1:14" x14ac:dyDescent="0.2">
      <c r="A738" s="2"/>
      <c r="L738" s="2"/>
      <c r="M738" s="2"/>
      <c r="N738" s="2"/>
    </row>
    <row r="739" spans="1:14" x14ac:dyDescent="0.2">
      <c r="A739" s="2"/>
      <c r="L739" s="2"/>
      <c r="M739" s="2"/>
      <c r="N739" s="2"/>
    </row>
    <row r="740" spans="1:14" x14ac:dyDescent="0.2">
      <c r="A740" s="2"/>
      <c r="L740" s="2"/>
      <c r="M740" s="2"/>
      <c r="N740" s="2"/>
    </row>
    <row r="741" spans="1:14" x14ac:dyDescent="0.2">
      <c r="A741" s="2"/>
      <c r="L741" s="2"/>
      <c r="M741" s="2"/>
      <c r="N741" s="2"/>
    </row>
    <row r="742" spans="1:14" x14ac:dyDescent="0.2">
      <c r="A742" s="2"/>
      <c r="L742" s="2"/>
      <c r="M742" s="2"/>
      <c r="N742" s="2"/>
    </row>
    <row r="743" spans="1:14" x14ac:dyDescent="0.2">
      <c r="A743" s="2"/>
      <c r="L743" s="2"/>
      <c r="M743" s="2"/>
      <c r="N743" s="2"/>
    </row>
    <row r="744" spans="1:14" x14ac:dyDescent="0.2">
      <c r="A744" s="2"/>
      <c r="L744" s="2"/>
      <c r="M744" s="2"/>
      <c r="N744" s="2"/>
    </row>
    <row r="745" spans="1:14" x14ac:dyDescent="0.2">
      <c r="A745" s="2"/>
      <c r="L745" s="2"/>
      <c r="M745" s="2"/>
      <c r="N745" s="2"/>
    </row>
    <row r="746" spans="1:14" x14ac:dyDescent="0.2">
      <c r="A746" s="2"/>
      <c r="L746" s="2"/>
      <c r="M746" s="2"/>
      <c r="N746" s="2"/>
    </row>
    <row r="747" spans="1:14" x14ac:dyDescent="0.2">
      <c r="A747" s="2"/>
      <c r="L747" s="2"/>
      <c r="M747" s="2"/>
      <c r="N747" s="2"/>
    </row>
    <row r="748" spans="1:14" x14ac:dyDescent="0.2">
      <c r="A748" s="2"/>
      <c r="L748" s="2"/>
      <c r="M748" s="2"/>
      <c r="N748" s="2"/>
    </row>
    <row r="749" spans="1:14" x14ac:dyDescent="0.2">
      <c r="A749" s="2"/>
      <c r="L749" s="2"/>
      <c r="M749" s="2"/>
      <c r="N749" s="2"/>
    </row>
    <row r="750" spans="1:14" x14ac:dyDescent="0.2">
      <c r="A750" s="2"/>
      <c r="L750" s="2"/>
      <c r="M750" s="2"/>
      <c r="N750" s="2"/>
    </row>
    <row r="751" spans="1:14" x14ac:dyDescent="0.2">
      <c r="A751" s="2"/>
      <c r="L751" s="2"/>
      <c r="M751" s="2"/>
      <c r="N751" s="2"/>
    </row>
    <row r="752" spans="1:14" x14ac:dyDescent="0.2">
      <c r="A752" s="2"/>
      <c r="L752" s="2"/>
      <c r="M752" s="2"/>
      <c r="N752" s="2"/>
    </row>
    <row r="753" spans="1:14" x14ac:dyDescent="0.2">
      <c r="A753" s="2"/>
      <c r="L753" s="2"/>
      <c r="M753" s="2"/>
      <c r="N753" s="2"/>
    </row>
    <row r="754" spans="1:14" x14ac:dyDescent="0.2">
      <c r="A754" s="2"/>
      <c r="L754" s="2"/>
      <c r="M754" s="2"/>
      <c r="N754" s="2"/>
    </row>
    <row r="755" spans="1:14" x14ac:dyDescent="0.2">
      <c r="A755" s="2"/>
      <c r="L755" s="2"/>
      <c r="M755" s="2"/>
      <c r="N755" s="2"/>
    </row>
    <row r="756" spans="1:14" x14ac:dyDescent="0.2">
      <c r="A756" s="2"/>
      <c r="L756" s="2"/>
      <c r="M756" s="2"/>
      <c r="N756" s="2"/>
    </row>
    <row r="757" spans="1:14" x14ac:dyDescent="0.2">
      <c r="A757" s="2"/>
      <c r="L757" s="2"/>
      <c r="M757" s="2"/>
      <c r="N757" s="2"/>
    </row>
    <row r="758" spans="1:14" x14ac:dyDescent="0.2">
      <c r="A758" s="2"/>
      <c r="L758" s="2"/>
      <c r="M758" s="2"/>
      <c r="N758" s="2"/>
    </row>
    <row r="759" spans="1:14" x14ac:dyDescent="0.2">
      <c r="A759" s="2"/>
      <c r="L759" s="2"/>
      <c r="M759" s="2"/>
      <c r="N759" s="2"/>
    </row>
    <row r="760" spans="1:14" x14ac:dyDescent="0.2">
      <c r="A760" s="2"/>
      <c r="L760" s="2"/>
      <c r="M760" s="2"/>
      <c r="N760" s="2"/>
    </row>
    <row r="761" spans="1:14" x14ac:dyDescent="0.2">
      <c r="A761" s="2"/>
      <c r="L761" s="2"/>
      <c r="M761" s="2"/>
      <c r="N761" s="2"/>
    </row>
    <row r="762" spans="1:14" x14ac:dyDescent="0.2">
      <c r="A762" s="2"/>
      <c r="L762" s="2"/>
      <c r="M762" s="2"/>
      <c r="N762" s="2"/>
    </row>
    <row r="763" spans="1:14" x14ac:dyDescent="0.2">
      <c r="A763" s="2"/>
      <c r="L763" s="2"/>
      <c r="M763" s="2"/>
      <c r="N763" s="2"/>
    </row>
    <row r="764" spans="1:14" x14ac:dyDescent="0.2">
      <c r="A764" s="2"/>
      <c r="L764" s="2"/>
      <c r="M764" s="2"/>
      <c r="N764" s="2"/>
    </row>
    <row r="765" spans="1:14" x14ac:dyDescent="0.2">
      <c r="A765" s="2"/>
      <c r="L765" s="2"/>
      <c r="M765" s="2"/>
      <c r="N765" s="2"/>
    </row>
    <row r="766" spans="1:14" x14ac:dyDescent="0.2">
      <c r="A766" s="2"/>
      <c r="L766" s="2"/>
      <c r="M766" s="2"/>
      <c r="N766" s="2"/>
    </row>
    <row r="767" spans="1:14" x14ac:dyDescent="0.2">
      <c r="A767" s="2"/>
      <c r="L767" s="2"/>
      <c r="M767" s="2"/>
      <c r="N767" s="2"/>
    </row>
    <row r="768" spans="1:14" x14ac:dyDescent="0.2">
      <c r="A768" s="2"/>
      <c r="L768" s="2"/>
      <c r="M768" s="2"/>
      <c r="N768" s="2"/>
    </row>
    <row r="769" spans="1:14" x14ac:dyDescent="0.2">
      <c r="A769" s="2"/>
      <c r="L769" s="2"/>
      <c r="M769" s="2"/>
      <c r="N769" s="2"/>
    </row>
    <row r="770" spans="1:14" x14ac:dyDescent="0.2">
      <c r="A770" s="2"/>
      <c r="L770" s="2"/>
      <c r="M770" s="2"/>
      <c r="N770" s="2"/>
    </row>
    <row r="771" spans="1:14" x14ac:dyDescent="0.2">
      <c r="A771" s="2"/>
      <c r="L771" s="2"/>
      <c r="M771" s="2"/>
      <c r="N771" s="2"/>
    </row>
    <row r="772" spans="1:14" x14ac:dyDescent="0.2">
      <c r="A772" s="2"/>
      <c r="L772" s="2"/>
      <c r="M772" s="2"/>
      <c r="N772" s="2"/>
    </row>
    <row r="773" spans="1:14" x14ac:dyDescent="0.2">
      <c r="A773" s="2"/>
      <c r="L773" s="2"/>
      <c r="M773" s="2"/>
      <c r="N773" s="2"/>
    </row>
    <row r="774" spans="1:14" x14ac:dyDescent="0.2">
      <c r="A774" s="2"/>
      <c r="L774" s="2"/>
      <c r="M774" s="2"/>
      <c r="N774" s="2"/>
    </row>
    <row r="775" spans="1:14" x14ac:dyDescent="0.2">
      <c r="A775" s="2"/>
      <c r="L775" s="2"/>
      <c r="M775" s="2"/>
      <c r="N775" s="2"/>
    </row>
    <row r="776" spans="1:14" x14ac:dyDescent="0.2">
      <c r="A776" s="2"/>
      <c r="L776" s="2"/>
      <c r="M776" s="2"/>
      <c r="N776" s="2"/>
    </row>
    <row r="777" spans="1:14" x14ac:dyDescent="0.2">
      <c r="A777" s="2"/>
      <c r="L777" s="2"/>
      <c r="M777" s="2"/>
      <c r="N777" s="2"/>
    </row>
    <row r="778" spans="1:14" x14ac:dyDescent="0.2">
      <c r="A778" s="2"/>
      <c r="L778" s="2"/>
      <c r="M778" s="2"/>
      <c r="N778" s="2"/>
    </row>
    <row r="779" spans="1:14" x14ac:dyDescent="0.2">
      <c r="A779" s="2"/>
      <c r="L779" s="2"/>
      <c r="M779" s="2"/>
      <c r="N779" s="2"/>
    </row>
    <row r="780" spans="1:14" x14ac:dyDescent="0.2">
      <c r="A780" s="2"/>
      <c r="L780" s="2"/>
      <c r="M780" s="2"/>
      <c r="N780" s="2"/>
    </row>
    <row r="781" spans="1:14" x14ac:dyDescent="0.2">
      <c r="A781" s="2"/>
      <c r="L781" s="2"/>
      <c r="M781" s="2"/>
      <c r="N781" s="2"/>
    </row>
    <row r="782" spans="1:14" x14ac:dyDescent="0.2">
      <c r="A782" s="2"/>
      <c r="L782" s="2"/>
      <c r="M782" s="2"/>
      <c r="N782" s="2"/>
    </row>
    <row r="783" spans="1:14" x14ac:dyDescent="0.2">
      <c r="A783" s="2"/>
      <c r="L783" s="2"/>
      <c r="M783" s="2"/>
      <c r="N783" s="2"/>
    </row>
    <row r="784" spans="1:14" x14ac:dyDescent="0.2">
      <c r="A784" s="2"/>
      <c r="L784" s="2"/>
      <c r="M784" s="2"/>
      <c r="N784" s="2"/>
    </row>
    <row r="785" spans="1:14" x14ac:dyDescent="0.2">
      <c r="A785" s="2"/>
      <c r="L785" s="2"/>
      <c r="M785" s="2"/>
      <c r="N785" s="2"/>
    </row>
    <row r="786" spans="1:14" x14ac:dyDescent="0.2">
      <c r="A786" s="2"/>
      <c r="L786" s="2"/>
      <c r="M786" s="2"/>
      <c r="N786" s="2"/>
    </row>
    <row r="787" spans="1:14" x14ac:dyDescent="0.2">
      <c r="A787" s="2"/>
      <c r="L787" s="2"/>
      <c r="M787" s="2"/>
      <c r="N787" s="2"/>
    </row>
    <row r="788" spans="1:14" x14ac:dyDescent="0.2">
      <c r="A788" s="2"/>
      <c r="L788" s="2"/>
      <c r="M788" s="2"/>
      <c r="N788" s="2"/>
    </row>
    <row r="789" spans="1:14" x14ac:dyDescent="0.2">
      <c r="A789" s="2"/>
      <c r="L789" s="2"/>
      <c r="M789" s="2"/>
      <c r="N789" s="2"/>
    </row>
    <row r="790" spans="1:14" x14ac:dyDescent="0.2">
      <c r="A790" s="2"/>
      <c r="L790" s="2"/>
      <c r="M790" s="2"/>
      <c r="N790" s="2"/>
    </row>
    <row r="791" spans="1:14" x14ac:dyDescent="0.2">
      <c r="A791" s="2"/>
      <c r="L791" s="2"/>
      <c r="M791" s="2"/>
      <c r="N791" s="2"/>
    </row>
    <row r="792" spans="1:14" x14ac:dyDescent="0.2">
      <c r="A792" s="2"/>
      <c r="L792" s="2"/>
      <c r="M792" s="2"/>
      <c r="N792" s="2"/>
    </row>
    <row r="793" spans="1:14" x14ac:dyDescent="0.2">
      <c r="A793" s="2"/>
      <c r="L793" s="2"/>
      <c r="M793" s="2"/>
      <c r="N793" s="2"/>
    </row>
    <row r="794" spans="1:14" x14ac:dyDescent="0.2">
      <c r="A794" s="2"/>
      <c r="L794" s="2"/>
      <c r="M794" s="2"/>
      <c r="N794" s="2"/>
    </row>
    <row r="795" spans="1:14" x14ac:dyDescent="0.2">
      <c r="A795" s="2"/>
      <c r="L795" s="2"/>
      <c r="M795" s="2"/>
      <c r="N795" s="2"/>
    </row>
    <row r="796" spans="1:14" x14ac:dyDescent="0.2">
      <c r="A796" s="2"/>
      <c r="L796" s="2"/>
      <c r="M796" s="2"/>
      <c r="N796" s="2"/>
    </row>
    <row r="797" spans="1:14" x14ac:dyDescent="0.2">
      <c r="A797" s="2"/>
      <c r="L797" s="2"/>
      <c r="M797" s="2"/>
      <c r="N797" s="2"/>
    </row>
    <row r="798" spans="1:14" x14ac:dyDescent="0.2">
      <c r="A798" s="2"/>
      <c r="L798" s="2"/>
      <c r="M798" s="2"/>
      <c r="N798" s="2"/>
    </row>
    <row r="799" spans="1:14" x14ac:dyDescent="0.2">
      <c r="A799" s="2"/>
      <c r="L799" s="2"/>
      <c r="M799" s="2"/>
      <c r="N799" s="2"/>
    </row>
    <row r="800" spans="1:14" x14ac:dyDescent="0.2">
      <c r="A800" s="2"/>
      <c r="L800" s="2"/>
      <c r="M800" s="2"/>
      <c r="N800" s="2"/>
    </row>
    <row r="801" spans="1:14" x14ac:dyDescent="0.2">
      <c r="A801" s="2"/>
      <c r="L801" s="2"/>
      <c r="M801" s="2"/>
      <c r="N801" s="2"/>
    </row>
    <row r="802" spans="1:14" x14ac:dyDescent="0.2">
      <c r="A802" s="2"/>
      <c r="L802" s="2"/>
      <c r="M802" s="2"/>
      <c r="N802" s="2"/>
    </row>
    <row r="803" spans="1:14" x14ac:dyDescent="0.2">
      <c r="A803" s="2"/>
      <c r="L803" s="2"/>
      <c r="M803" s="2"/>
      <c r="N803" s="2"/>
    </row>
    <row r="804" spans="1:14" x14ac:dyDescent="0.2">
      <c r="A804" s="2"/>
      <c r="L804" s="2"/>
      <c r="M804" s="2"/>
      <c r="N804" s="2"/>
    </row>
    <row r="805" spans="1:14" x14ac:dyDescent="0.2">
      <c r="A805" s="2"/>
      <c r="L805" s="2"/>
      <c r="M805" s="2"/>
      <c r="N805" s="2"/>
    </row>
    <row r="806" spans="1:14" x14ac:dyDescent="0.2">
      <c r="A806" s="2"/>
      <c r="L806" s="2"/>
      <c r="M806" s="2"/>
      <c r="N806" s="2"/>
    </row>
    <row r="807" spans="1:14" x14ac:dyDescent="0.2">
      <c r="A807" s="2"/>
      <c r="L807" s="2"/>
      <c r="M807" s="2"/>
      <c r="N807" s="2"/>
    </row>
    <row r="808" spans="1:14" x14ac:dyDescent="0.2">
      <c r="A808" s="2"/>
      <c r="L808" s="2"/>
      <c r="M808" s="2"/>
      <c r="N808" s="2"/>
    </row>
    <row r="809" spans="1:14" x14ac:dyDescent="0.2">
      <c r="A809" s="2"/>
      <c r="L809" s="2"/>
      <c r="M809" s="2"/>
      <c r="N809" s="2"/>
    </row>
    <row r="810" spans="1:14" x14ac:dyDescent="0.2">
      <c r="A810" s="2"/>
      <c r="L810" s="2"/>
      <c r="M810" s="2"/>
      <c r="N810" s="2"/>
    </row>
    <row r="811" spans="1:14" x14ac:dyDescent="0.2">
      <c r="A811" s="2"/>
      <c r="L811" s="2"/>
      <c r="M811" s="2"/>
      <c r="N811" s="2"/>
    </row>
    <row r="812" spans="1:14" x14ac:dyDescent="0.2">
      <c r="A812" s="2"/>
      <c r="L812" s="2"/>
      <c r="M812" s="2"/>
      <c r="N812" s="2"/>
    </row>
    <row r="813" spans="1:14" x14ac:dyDescent="0.2">
      <c r="A813" s="2"/>
      <c r="L813" s="2"/>
      <c r="M813" s="2"/>
      <c r="N813" s="2"/>
    </row>
    <row r="814" spans="1:14" x14ac:dyDescent="0.2">
      <c r="A814" s="2"/>
      <c r="L814" s="2"/>
      <c r="M814" s="2"/>
      <c r="N814" s="2"/>
    </row>
    <row r="815" spans="1:14" x14ac:dyDescent="0.2">
      <c r="A815" s="2"/>
      <c r="L815" s="2"/>
      <c r="M815" s="2"/>
      <c r="N815" s="2"/>
    </row>
    <row r="816" spans="1:14" x14ac:dyDescent="0.2">
      <c r="A816" s="2"/>
      <c r="L816" s="2"/>
      <c r="M816" s="2"/>
      <c r="N816" s="2"/>
    </row>
    <row r="817" spans="1:14" x14ac:dyDescent="0.2">
      <c r="A817" s="2"/>
      <c r="L817" s="2"/>
      <c r="M817" s="2"/>
      <c r="N817" s="2"/>
    </row>
    <row r="818" spans="1:14" x14ac:dyDescent="0.2">
      <c r="A818" s="2"/>
      <c r="L818" s="2"/>
      <c r="M818" s="2"/>
      <c r="N818" s="2"/>
    </row>
    <row r="819" spans="1:14" x14ac:dyDescent="0.2">
      <c r="A819" s="2"/>
      <c r="L819" s="2"/>
      <c r="M819" s="2"/>
      <c r="N819" s="2"/>
    </row>
    <row r="820" spans="1:14" x14ac:dyDescent="0.2">
      <c r="A820" s="2"/>
      <c r="L820" s="2"/>
      <c r="M820" s="2"/>
      <c r="N820" s="2"/>
    </row>
    <row r="821" spans="1:14" x14ac:dyDescent="0.2">
      <c r="A821" s="2"/>
      <c r="L821" s="2"/>
      <c r="M821" s="2"/>
      <c r="N821" s="2"/>
    </row>
    <row r="822" spans="1:14" x14ac:dyDescent="0.2">
      <c r="A822" s="2"/>
      <c r="L822" s="2"/>
      <c r="M822" s="2"/>
      <c r="N822" s="2"/>
    </row>
    <row r="823" spans="1:14" x14ac:dyDescent="0.2">
      <c r="A823" s="2"/>
      <c r="L823" s="2"/>
      <c r="M823" s="2"/>
      <c r="N823" s="2"/>
    </row>
    <row r="824" spans="1:14" x14ac:dyDescent="0.2">
      <c r="A824" s="2"/>
      <c r="L824" s="2"/>
      <c r="M824" s="2"/>
      <c r="N824" s="2"/>
    </row>
    <row r="825" spans="1:14" x14ac:dyDescent="0.2">
      <c r="A825" s="2"/>
      <c r="L825" s="2"/>
      <c r="M825" s="2"/>
      <c r="N825" s="2"/>
    </row>
    <row r="826" spans="1:14" x14ac:dyDescent="0.2">
      <c r="A826" s="2"/>
      <c r="L826" s="2"/>
      <c r="M826" s="2"/>
      <c r="N826" s="2"/>
    </row>
    <row r="827" spans="1:14" x14ac:dyDescent="0.2">
      <c r="A827" s="2"/>
      <c r="L827" s="2"/>
      <c r="M827" s="2"/>
      <c r="N827" s="2"/>
    </row>
    <row r="828" spans="1:14" x14ac:dyDescent="0.2">
      <c r="A828" s="2"/>
      <c r="L828" s="2"/>
      <c r="M828" s="2"/>
      <c r="N828" s="2"/>
    </row>
    <row r="829" spans="1:14" x14ac:dyDescent="0.2">
      <c r="A829" s="2"/>
      <c r="L829" s="2"/>
      <c r="M829" s="2"/>
      <c r="N829" s="2"/>
    </row>
    <row r="830" spans="1:14" x14ac:dyDescent="0.2">
      <c r="A830" s="2"/>
      <c r="L830" s="2"/>
      <c r="M830" s="2"/>
      <c r="N830" s="2"/>
    </row>
    <row r="831" spans="1:14" x14ac:dyDescent="0.2">
      <c r="A831" s="2"/>
      <c r="L831" s="2"/>
      <c r="M831" s="2"/>
      <c r="N831" s="2"/>
    </row>
    <row r="832" spans="1:14" x14ac:dyDescent="0.2">
      <c r="A832" s="2"/>
      <c r="L832" s="2"/>
      <c r="M832" s="2"/>
      <c r="N832" s="2"/>
    </row>
    <row r="833" spans="1:14" x14ac:dyDescent="0.2">
      <c r="A833" s="2"/>
      <c r="L833" s="2"/>
      <c r="M833" s="2"/>
      <c r="N833" s="2"/>
    </row>
    <row r="834" spans="1:14" x14ac:dyDescent="0.2">
      <c r="A834" s="2"/>
      <c r="L834" s="2"/>
      <c r="M834" s="2"/>
      <c r="N834" s="2"/>
    </row>
    <row r="835" spans="1:14" x14ac:dyDescent="0.2">
      <c r="A835" s="2"/>
      <c r="L835" s="2"/>
      <c r="M835" s="2"/>
      <c r="N835" s="2"/>
    </row>
    <row r="836" spans="1:14" x14ac:dyDescent="0.2">
      <c r="A836" s="2"/>
      <c r="L836" s="2"/>
      <c r="M836" s="2"/>
      <c r="N836" s="2"/>
    </row>
    <row r="837" spans="1:14" x14ac:dyDescent="0.2">
      <c r="A837" s="2"/>
      <c r="L837" s="2"/>
      <c r="M837" s="2"/>
      <c r="N837" s="2"/>
    </row>
    <row r="838" spans="1:14" x14ac:dyDescent="0.2">
      <c r="A838" s="2"/>
      <c r="L838" s="2"/>
      <c r="M838" s="2"/>
      <c r="N838" s="2"/>
    </row>
    <row r="839" spans="1:14" x14ac:dyDescent="0.2">
      <c r="A839" s="2"/>
      <c r="L839" s="2"/>
      <c r="M839" s="2"/>
      <c r="N839" s="2"/>
    </row>
    <row r="840" spans="1:14" x14ac:dyDescent="0.2">
      <c r="A840" s="2"/>
      <c r="L840" s="2"/>
      <c r="M840" s="2"/>
      <c r="N840" s="2"/>
    </row>
    <row r="841" spans="1:14" x14ac:dyDescent="0.2">
      <c r="A841" s="2"/>
      <c r="L841" s="2"/>
      <c r="M841" s="2"/>
      <c r="N841" s="2"/>
    </row>
    <row r="842" spans="1:14" x14ac:dyDescent="0.2">
      <c r="A842" s="2"/>
      <c r="L842" s="2"/>
      <c r="M842" s="2"/>
      <c r="N842" s="2"/>
    </row>
    <row r="843" spans="1:14" x14ac:dyDescent="0.2">
      <c r="A843" s="2"/>
      <c r="L843" s="2"/>
      <c r="M843" s="2"/>
      <c r="N843" s="2"/>
    </row>
    <row r="844" spans="1:14" x14ac:dyDescent="0.2">
      <c r="A844" s="2"/>
      <c r="L844" s="2"/>
      <c r="M844" s="2"/>
      <c r="N844" s="2"/>
    </row>
    <row r="845" spans="1:14" x14ac:dyDescent="0.2">
      <c r="A845" s="2"/>
      <c r="L845" s="2"/>
      <c r="M845" s="2"/>
      <c r="N845" s="2"/>
    </row>
    <row r="846" spans="1:14" x14ac:dyDescent="0.2">
      <c r="A846" s="2"/>
      <c r="L846" s="2"/>
      <c r="M846" s="2"/>
      <c r="N846" s="2"/>
    </row>
    <row r="847" spans="1:14" x14ac:dyDescent="0.2">
      <c r="A847" s="2"/>
      <c r="L847" s="2"/>
      <c r="M847" s="2"/>
      <c r="N847" s="2"/>
    </row>
    <row r="848" spans="1:14" x14ac:dyDescent="0.2">
      <c r="A848" s="2"/>
      <c r="L848" s="2"/>
      <c r="M848" s="2"/>
      <c r="N848" s="2"/>
    </row>
    <row r="849" spans="1:14" x14ac:dyDescent="0.2">
      <c r="A849" s="2"/>
      <c r="L849" s="2"/>
      <c r="M849" s="2"/>
      <c r="N849" s="2"/>
    </row>
    <row r="850" spans="1:14" x14ac:dyDescent="0.2">
      <c r="A850" s="2"/>
      <c r="L850" s="2"/>
      <c r="M850" s="2"/>
      <c r="N850" s="2"/>
    </row>
    <row r="851" spans="1:14" x14ac:dyDescent="0.2">
      <c r="A851" s="2"/>
      <c r="L851" s="2"/>
      <c r="M851" s="2"/>
      <c r="N851" s="2"/>
    </row>
    <row r="852" spans="1:14" x14ac:dyDescent="0.2">
      <c r="A852" s="2"/>
      <c r="L852" s="2"/>
      <c r="M852" s="2"/>
      <c r="N852" s="2"/>
    </row>
    <row r="853" spans="1:14" x14ac:dyDescent="0.2">
      <c r="A853" s="2"/>
      <c r="L853" s="2"/>
      <c r="M853" s="2"/>
      <c r="N853" s="2"/>
    </row>
    <row r="854" spans="1:14" x14ac:dyDescent="0.2">
      <c r="A854" s="2"/>
      <c r="L854" s="2"/>
      <c r="M854" s="2"/>
      <c r="N854" s="2"/>
    </row>
    <row r="855" spans="1:14" x14ac:dyDescent="0.2">
      <c r="A855" s="2"/>
      <c r="L855" s="2"/>
      <c r="M855" s="2"/>
      <c r="N855" s="2"/>
    </row>
    <row r="856" spans="1:14" x14ac:dyDescent="0.2">
      <c r="A856" s="2"/>
      <c r="L856" s="2"/>
      <c r="M856" s="2"/>
      <c r="N856" s="2"/>
    </row>
    <row r="857" spans="1:14" x14ac:dyDescent="0.2">
      <c r="A857" s="2"/>
      <c r="L857" s="2"/>
      <c r="M857" s="2"/>
      <c r="N857" s="2"/>
    </row>
    <row r="858" spans="1:14" x14ac:dyDescent="0.2">
      <c r="A858" s="2"/>
      <c r="L858" s="2"/>
      <c r="M858" s="2"/>
      <c r="N858" s="2"/>
    </row>
    <row r="859" spans="1:14" x14ac:dyDescent="0.2">
      <c r="A859" s="2"/>
      <c r="L859" s="2"/>
      <c r="M859" s="2"/>
      <c r="N859" s="2"/>
    </row>
    <row r="860" spans="1:14" x14ac:dyDescent="0.2">
      <c r="A860" s="2"/>
      <c r="L860" s="2"/>
      <c r="M860" s="2"/>
      <c r="N860" s="2"/>
    </row>
    <row r="861" spans="1:14" x14ac:dyDescent="0.2">
      <c r="A861" s="2"/>
      <c r="L861" s="2"/>
      <c r="M861" s="2"/>
      <c r="N861" s="2"/>
    </row>
    <row r="862" spans="1:14" x14ac:dyDescent="0.2">
      <c r="A862" s="2"/>
      <c r="L862" s="2"/>
      <c r="M862" s="2"/>
      <c r="N862" s="2"/>
    </row>
    <row r="863" spans="1:14" x14ac:dyDescent="0.2">
      <c r="A863" s="2"/>
      <c r="L863" s="2"/>
      <c r="M863" s="2"/>
      <c r="N863" s="2"/>
    </row>
    <row r="864" spans="1:14" x14ac:dyDescent="0.2">
      <c r="A864" s="2"/>
      <c r="L864" s="2"/>
      <c r="M864" s="2"/>
      <c r="N864" s="2"/>
    </row>
    <row r="865" spans="1:14" x14ac:dyDescent="0.2">
      <c r="A865" s="2"/>
      <c r="L865" s="2"/>
      <c r="M865" s="2"/>
      <c r="N865" s="2"/>
    </row>
    <row r="866" spans="1:14" x14ac:dyDescent="0.2">
      <c r="A866" s="2"/>
      <c r="L866" s="2"/>
      <c r="M866" s="2"/>
      <c r="N866" s="2"/>
    </row>
    <row r="867" spans="1:14" x14ac:dyDescent="0.2">
      <c r="A867" s="2"/>
      <c r="L867" s="2"/>
      <c r="M867" s="2"/>
      <c r="N867" s="2"/>
    </row>
    <row r="868" spans="1:14" x14ac:dyDescent="0.2">
      <c r="A868" s="2"/>
      <c r="L868" s="2"/>
      <c r="M868" s="2"/>
      <c r="N868" s="2"/>
    </row>
    <row r="869" spans="1:14" x14ac:dyDescent="0.2">
      <c r="A869" s="2"/>
      <c r="L869" s="2"/>
      <c r="M869" s="2"/>
      <c r="N869" s="2"/>
    </row>
    <row r="870" spans="1:14" x14ac:dyDescent="0.2">
      <c r="A870" s="2"/>
      <c r="L870" s="2"/>
      <c r="M870" s="2"/>
      <c r="N870" s="2"/>
    </row>
    <row r="871" spans="1:14" x14ac:dyDescent="0.2">
      <c r="A871" s="2"/>
      <c r="L871" s="2"/>
      <c r="M871" s="2"/>
      <c r="N871" s="2"/>
    </row>
    <row r="872" spans="1:14" x14ac:dyDescent="0.2">
      <c r="A872" s="2"/>
      <c r="L872" s="2"/>
      <c r="M872" s="2"/>
      <c r="N872" s="2"/>
    </row>
    <row r="873" spans="1:14" x14ac:dyDescent="0.2">
      <c r="A873" s="2"/>
      <c r="L873" s="2"/>
      <c r="M873" s="2"/>
      <c r="N873" s="2"/>
    </row>
    <row r="874" spans="1:14" x14ac:dyDescent="0.2">
      <c r="A874" s="2"/>
      <c r="L874" s="2"/>
      <c r="M874" s="2"/>
      <c r="N874" s="2"/>
    </row>
    <row r="875" spans="1:14" x14ac:dyDescent="0.2">
      <c r="A875" s="2"/>
      <c r="L875" s="2"/>
      <c r="M875" s="2"/>
      <c r="N875" s="2"/>
    </row>
    <row r="876" spans="1:14" x14ac:dyDescent="0.2">
      <c r="A876" s="2"/>
      <c r="L876" s="2"/>
      <c r="M876" s="2"/>
      <c r="N876" s="2"/>
    </row>
    <row r="877" spans="1:14" x14ac:dyDescent="0.2">
      <c r="A877" s="2"/>
      <c r="L877" s="2"/>
      <c r="M877" s="2"/>
      <c r="N877" s="2"/>
    </row>
    <row r="878" spans="1:14" x14ac:dyDescent="0.2">
      <c r="A878" s="2"/>
      <c r="L878" s="2"/>
      <c r="M878" s="2"/>
      <c r="N878" s="2"/>
    </row>
    <row r="879" spans="1:14" x14ac:dyDescent="0.2">
      <c r="A879" s="2"/>
      <c r="L879" s="2"/>
      <c r="M879" s="2"/>
      <c r="N879" s="2"/>
    </row>
    <row r="880" spans="1:14" x14ac:dyDescent="0.2">
      <c r="A880" s="2"/>
      <c r="L880" s="2"/>
      <c r="M880" s="2"/>
      <c r="N880" s="2"/>
    </row>
    <row r="881" spans="1:14" x14ac:dyDescent="0.2">
      <c r="A881" s="2"/>
      <c r="L881" s="2"/>
      <c r="M881" s="2"/>
      <c r="N881" s="2"/>
    </row>
    <row r="882" spans="1:14" x14ac:dyDescent="0.2">
      <c r="A882" s="2"/>
      <c r="L882" s="2"/>
      <c r="M882" s="2"/>
      <c r="N882" s="2"/>
    </row>
    <row r="883" spans="1:14" x14ac:dyDescent="0.2">
      <c r="A883" s="2"/>
      <c r="L883" s="2"/>
      <c r="M883" s="2"/>
      <c r="N883" s="2"/>
    </row>
    <row r="884" spans="1:14" x14ac:dyDescent="0.2">
      <c r="A884" s="2"/>
      <c r="L884" s="2"/>
      <c r="M884" s="2"/>
      <c r="N884" s="2"/>
    </row>
    <row r="885" spans="1:14" x14ac:dyDescent="0.2">
      <c r="A885" s="2"/>
      <c r="L885" s="2"/>
      <c r="M885" s="2"/>
      <c r="N885" s="2"/>
    </row>
    <row r="886" spans="1:14" x14ac:dyDescent="0.2">
      <c r="A886" s="2"/>
      <c r="L886" s="2"/>
      <c r="M886" s="2"/>
      <c r="N886" s="2"/>
    </row>
    <row r="887" spans="1:14" x14ac:dyDescent="0.2">
      <c r="A887" s="2"/>
      <c r="L887" s="2"/>
      <c r="M887" s="2"/>
      <c r="N887" s="2"/>
    </row>
    <row r="888" spans="1:14" x14ac:dyDescent="0.2">
      <c r="A888" s="2"/>
      <c r="L888" s="2"/>
      <c r="M888" s="2"/>
      <c r="N888" s="2"/>
    </row>
    <row r="889" spans="1:14" x14ac:dyDescent="0.2">
      <c r="A889" s="2"/>
      <c r="L889" s="2"/>
      <c r="M889" s="2"/>
      <c r="N889" s="2"/>
    </row>
    <row r="890" spans="1:14" x14ac:dyDescent="0.2">
      <c r="A890" s="2"/>
      <c r="L890" s="2"/>
      <c r="M890" s="2"/>
      <c r="N890" s="2"/>
    </row>
    <row r="891" spans="1:14" x14ac:dyDescent="0.2">
      <c r="A891" s="2"/>
      <c r="L891" s="2"/>
      <c r="M891" s="2"/>
      <c r="N891" s="2"/>
    </row>
    <row r="892" spans="1:14" x14ac:dyDescent="0.2">
      <c r="A892" s="2"/>
      <c r="L892" s="2"/>
      <c r="M892" s="2"/>
      <c r="N892" s="2"/>
    </row>
    <row r="893" spans="1:14" x14ac:dyDescent="0.2">
      <c r="A893" s="2"/>
      <c r="L893" s="2"/>
      <c r="M893" s="2"/>
      <c r="N893" s="2"/>
    </row>
    <row r="894" spans="1:14" x14ac:dyDescent="0.2">
      <c r="A894" s="2"/>
      <c r="L894" s="2"/>
      <c r="M894" s="2"/>
      <c r="N894" s="2"/>
    </row>
    <row r="895" spans="1:14" x14ac:dyDescent="0.2">
      <c r="A895" s="2"/>
      <c r="L895" s="2"/>
      <c r="M895" s="2"/>
      <c r="N895" s="2"/>
    </row>
    <row r="896" spans="1:14" x14ac:dyDescent="0.2">
      <c r="A896" s="2"/>
      <c r="L896" s="2"/>
      <c r="M896" s="2"/>
      <c r="N896" s="2"/>
    </row>
    <row r="897" spans="1:14" x14ac:dyDescent="0.2">
      <c r="A897" s="2"/>
      <c r="L897" s="2"/>
      <c r="M897" s="2"/>
      <c r="N897" s="2"/>
    </row>
    <row r="898" spans="1:14" x14ac:dyDescent="0.2">
      <c r="A898" s="2"/>
      <c r="L898" s="2"/>
      <c r="M898" s="2"/>
      <c r="N898" s="2"/>
    </row>
    <row r="899" spans="1:14" x14ac:dyDescent="0.2">
      <c r="A899" s="2"/>
      <c r="L899" s="2"/>
      <c r="M899" s="2"/>
      <c r="N899" s="2"/>
    </row>
    <row r="900" spans="1:14" x14ac:dyDescent="0.2">
      <c r="A900" s="2"/>
      <c r="L900" s="2"/>
      <c r="M900" s="2"/>
      <c r="N900" s="2"/>
    </row>
    <row r="901" spans="1:14" x14ac:dyDescent="0.2">
      <c r="A901" s="2"/>
      <c r="L901" s="2"/>
      <c r="M901" s="2"/>
      <c r="N901" s="2"/>
    </row>
    <row r="902" spans="1:14" x14ac:dyDescent="0.2">
      <c r="A902" s="2"/>
      <c r="L902" s="2"/>
      <c r="M902" s="2"/>
      <c r="N902" s="2"/>
    </row>
    <row r="903" spans="1:14" x14ac:dyDescent="0.2">
      <c r="A903" s="2"/>
      <c r="L903" s="2"/>
      <c r="M903" s="2"/>
      <c r="N903" s="2"/>
    </row>
    <row r="904" spans="1:14" x14ac:dyDescent="0.2">
      <c r="A904" s="2"/>
      <c r="L904" s="2"/>
      <c r="M904" s="2"/>
      <c r="N904" s="2"/>
    </row>
    <row r="905" spans="1:14" x14ac:dyDescent="0.2">
      <c r="A905" s="2"/>
      <c r="L905" s="2"/>
      <c r="M905" s="2"/>
      <c r="N905" s="2"/>
    </row>
    <row r="906" spans="1:14" x14ac:dyDescent="0.2">
      <c r="A906" s="2"/>
      <c r="L906" s="2"/>
      <c r="M906" s="2"/>
      <c r="N906" s="2"/>
    </row>
    <row r="907" spans="1:14" x14ac:dyDescent="0.2">
      <c r="A907" s="2"/>
      <c r="L907" s="2"/>
      <c r="M907" s="2"/>
      <c r="N907" s="2"/>
    </row>
    <row r="908" spans="1:14" x14ac:dyDescent="0.2">
      <c r="A908" s="2"/>
      <c r="L908" s="2"/>
      <c r="M908" s="2"/>
      <c r="N908" s="2"/>
    </row>
    <row r="909" spans="1:14" x14ac:dyDescent="0.2">
      <c r="A909" s="2"/>
      <c r="L909" s="2"/>
      <c r="M909" s="2"/>
      <c r="N909" s="2"/>
    </row>
    <row r="910" spans="1:14" x14ac:dyDescent="0.2">
      <c r="A910" s="2"/>
      <c r="L910" s="2"/>
      <c r="M910" s="2"/>
      <c r="N910" s="2"/>
    </row>
    <row r="911" spans="1:14" x14ac:dyDescent="0.2">
      <c r="A911" s="2"/>
      <c r="L911" s="2"/>
      <c r="M911" s="2"/>
      <c r="N911" s="2"/>
    </row>
    <row r="912" spans="1:14" x14ac:dyDescent="0.2">
      <c r="A912" s="2"/>
      <c r="L912" s="2"/>
      <c r="M912" s="2"/>
      <c r="N912" s="2"/>
    </row>
    <row r="913" spans="1:14" x14ac:dyDescent="0.2">
      <c r="A913" s="2"/>
      <c r="L913" s="2"/>
      <c r="M913" s="2"/>
      <c r="N913" s="2"/>
    </row>
    <row r="914" spans="1:14" x14ac:dyDescent="0.2">
      <c r="A914" s="2"/>
      <c r="L914" s="2"/>
      <c r="M914" s="2"/>
      <c r="N914" s="2"/>
    </row>
    <row r="915" spans="1:14" x14ac:dyDescent="0.2">
      <c r="A915" s="2"/>
      <c r="L915" s="2"/>
      <c r="M915" s="2"/>
      <c r="N915" s="2"/>
    </row>
    <row r="916" spans="1:14" x14ac:dyDescent="0.2">
      <c r="A916" s="2"/>
      <c r="L916" s="2"/>
      <c r="M916" s="2"/>
      <c r="N916" s="2"/>
    </row>
    <row r="917" spans="1:14" x14ac:dyDescent="0.2">
      <c r="A917" s="2"/>
      <c r="L917" s="2"/>
      <c r="M917" s="2"/>
      <c r="N917" s="2"/>
    </row>
    <row r="918" spans="1:14" x14ac:dyDescent="0.2">
      <c r="A918" s="2"/>
      <c r="L918" s="2"/>
      <c r="M918" s="2"/>
      <c r="N918" s="2"/>
    </row>
    <row r="919" spans="1:14" x14ac:dyDescent="0.2">
      <c r="A919" s="2"/>
      <c r="L919" s="2"/>
      <c r="M919" s="2"/>
      <c r="N919" s="2"/>
    </row>
    <row r="920" spans="1:14" x14ac:dyDescent="0.2">
      <c r="A920" s="2"/>
      <c r="L920" s="2"/>
      <c r="M920" s="2"/>
      <c r="N920" s="2"/>
    </row>
    <row r="921" spans="1:14" x14ac:dyDescent="0.2">
      <c r="A921" s="2"/>
      <c r="L921" s="2"/>
      <c r="M921" s="2"/>
      <c r="N921" s="2"/>
    </row>
    <row r="922" spans="1:14" x14ac:dyDescent="0.2">
      <c r="A922" s="2"/>
      <c r="L922" s="2"/>
      <c r="M922" s="2"/>
      <c r="N922" s="2"/>
    </row>
    <row r="923" spans="1:14" x14ac:dyDescent="0.2">
      <c r="A923" s="2"/>
      <c r="L923" s="2"/>
      <c r="M923" s="2"/>
      <c r="N923" s="2"/>
    </row>
    <row r="924" spans="1:14" x14ac:dyDescent="0.2">
      <c r="A924" s="2"/>
      <c r="L924" s="2"/>
      <c r="M924" s="2"/>
      <c r="N924" s="2"/>
    </row>
    <row r="925" spans="1:14" x14ac:dyDescent="0.2">
      <c r="A925" s="2"/>
      <c r="L925" s="2"/>
      <c r="M925" s="2"/>
      <c r="N925" s="2"/>
    </row>
    <row r="926" spans="1:14" x14ac:dyDescent="0.2">
      <c r="A926" s="2"/>
      <c r="L926" s="2"/>
      <c r="M926" s="2"/>
      <c r="N926" s="2"/>
    </row>
    <row r="927" spans="1:14" x14ac:dyDescent="0.2">
      <c r="A927" s="2"/>
      <c r="L927" s="2"/>
      <c r="M927" s="2"/>
      <c r="N927" s="2"/>
    </row>
    <row r="928" spans="1:14" x14ac:dyDescent="0.2">
      <c r="A928" s="2"/>
      <c r="L928" s="2"/>
      <c r="M928" s="2"/>
      <c r="N928" s="2"/>
    </row>
    <row r="929" spans="1:14" x14ac:dyDescent="0.2">
      <c r="A929" s="2"/>
      <c r="L929" s="2"/>
      <c r="M929" s="2"/>
      <c r="N929" s="2"/>
    </row>
    <row r="930" spans="1:14" x14ac:dyDescent="0.2">
      <c r="A930" s="2"/>
      <c r="L930" s="2"/>
      <c r="M930" s="2"/>
      <c r="N930" s="2"/>
    </row>
    <row r="931" spans="1:14" x14ac:dyDescent="0.2">
      <c r="A931" s="2"/>
      <c r="L931" s="2"/>
      <c r="M931" s="2"/>
      <c r="N931" s="2"/>
    </row>
    <row r="932" spans="1:14" x14ac:dyDescent="0.2">
      <c r="A932" s="2"/>
      <c r="L932" s="2"/>
      <c r="M932" s="2"/>
      <c r="N932" s="2"/>
    </row>
    <row r="933" spans="1:14" x14ac:dyDescent="0.2">
      <c r="A933" s="2"/>
      <c r="L933" s="2"/>
      <c r="M933" s="2"/>
      <c r="N933" s="2"/>
    </row>
    <row r="934" spans="1:14" x14ac:dyDescent="0.2">
      <c r="A934" s="2"/>
      <c r="L934" s="2"/>
      <c r="M934" s="2"/>
      <c r="N934" s="2"/>
    </row>
    <row r="935" spans="1:14" x14ac:dyDescent="0.2">
      <c r="A935" s="2"/>
      <c r="L935" s="2"/>
      <c r="M935" s="2"/>
      <c r="N935" s="2"/>
    </row>
    <row r="936" spans="1:14" x14ac:dyDescent="0.2">
      <c r="A936" s="2"/>
      <c r="L936" s="2"/>
      <c r="M936" s="2"/>
      <c r="N936" s="2"/>
    </row>
    <row r="937" spans="1:14" x14ac:dyDescent="0.2">
      <c r="A937" s="2"/>
      <c r="L937" s="2"/>
      <c r="M937" s="2"/>
      <c r="N937" s="2"/>
    </row>
    <row r="938" spans="1:14" x14ac:dyDescent="0.2">
      <c r="A938" s="2"/>
      <c r="L938" s="2"/>
      <c r="M938" s="2"/>
      <c r="N938" s="2"/>
    </row>
    <row r="939" spans="1:14" x14ac:dyDescent="0.2">
      <c r="A939" s="2"/>
      <c r="L939" s="2"/>
      <c r="M939" s="2"/>
      <c r="N939" s="2"/>
    </row>
    <row r="940" spans="1:14" x14ac:dyDescent="0.2">
      <c r="A940" s="2"/>
      <c r="L940" s="2"/>
      <c r="M940" s="2"/>
      <c r="N940" s="2"/>
    </row>
    <row r="941" spans="1:14" x14ac:dyDescent="0.2">
      <c r="A941" s="2"/>
      <c r="L941" s="2"/>
      <c r="M941" s="2"/>
      <c r="N941" s="2"/>
    </row>
    <row r="942" spans="1:14" x14ac:dyDescent="0.2">
      <c r="A942" s="2"/>
      <c r="L942" s="2"/>
      <c r="M942" s="2"/>
      <c r="N942" s="2"/>
    </row>
    <row r="943" spans="1:14" x14ac:dyDescent="0.2">
      <c r="A943" s="2"/>
      <c r="L943" s="2"/>
      <c r="M943" s="2"/>
      <c r="N943" s="2"/>
    </row>
    <row r="944" spans="1:14" x14ac:dyDescent="0.2">
      <c r="A944" s="2"/>
      <c r="L944" s="2"/>
      <c r="M944" s="2"/>
      <c r="N944" s="2"/>
    </row>
    <row r="945" spans="1:14" x14ac:dyDescent="0.2">
      <c r="A945" s="2"/>
      <c r="L945" s="2"/>
      <c r="M945" s="2"/>
      <c r="N945" s="2"/>
    </row>
    <row r="946" spans="1:14" x14ac:dyDescent="0.2">
      <c r="A946" s="2"/>
      <c r="L946" s="2"/>
      <c r="M946" s="2"/>
      <c r="N946" s="2"/>
    </row>
    <row r="947" spans="1:14" x14ac:dyDescent="0.2">
      <c r="A947" s="2"/>
      <c r="L947" s="2"/>
      <c r="M947" s="2"/>
      <c r="N947" s="2"/>
    </row>
    <row r="948" spans="1:14" x14ac:dyDescent="0.2">
      <c r="A948" s="2"/>
      <c r="L948" s="2"/>
      <c r="M948" s="2"/>
      <c r="N948" s="2"/>
    </row>
    <row r="949" spans="1:14" x14ac:dyDescent="0.2">
      <c r="A949" s="2"/>
      <c r="L949" s="2"/>
      <c r="M949" s="2"/>
      <c r="N949" s="2"/>
    </row>
    <row r="950" spans="1:14" x14ac:dyDescent="0.2">
      <c r="A950" s="2"/>
      <c r="L950" s="2"/>
      <c r="M950" s="2"/>
      <c r="N950" s="2"/>
    </row>
    <row r="951" spans="1:14" x14ac:dyDescent="0.2">
      <c r="A951" s="2"/>
      <c r="L951" s="2"/>
      <c r="M951" s="2"/>
      <c r="N951" s="2"/>
    </row>
    <row r="952" spans="1:14" x14ac:dyDescent="0.2">
      <c r="A952" s="2"/>
      <c r="L952" s="2"/>
      <c r="M952" s="2"/>
      <c r="N952" s="2"/>
    </row>
    <row r="953" spans="1:14" x14ac:dyDescent="0.2">
      <c r="A953" s="2"/>
      <c r="L953" s="2"/>
      <c r="M953" s="2"/>
      <c r="N953" s="2"/>
    </row>
    <row r="954" spans="1:14" x14ac:dyDescent="0.2">
      <c r="A954" s="2"/>
      <c r="L954" s="2"/>
      <c r="M954" s="2"/>
      <c r="N954" s="2"/>
    </row>
    <row r="955" spans="1:14" x14ac:dyDescent="0.2">
      <c r="A955" s="2"/>
      <c r="L955" s="2"/>
      <c r="M955" s="2"/>
      <c r="N955" s="2"/>
    </row>
    <row r="956" spans="1:14" x14ac:dyDescent="0.2">
      <c r="A956" s="2"/>
      <c r="L956" s="2"/>
      <c r="M956" s="2"/>
      <c r="N956" s="2"/>
    </row>
    <row r="957" spans="1:14" x14ac:dyDescent="0.2">
      <c r="A957" s="2"/>
      <c r="L957" s="2"/>
      <c r="M957" s="2"/>
      <c r="N957" s="2"/>
    </row>
    <row r="958" spans="1:14" x14ac:dyDescent="0.2">
      <c r="A958" s="2"/>
      <c r="L958" s="2"/>
      <c r="M958" s="2"/>
      <c r="N958" s="2"/>
    </row>
    <row r="959" spans="1:14" x14ac:dyDescent="0.2">
      <c r="A959" s="2"/>
      <c r="L959" s="2"/>
      <c r="M959" s="2"/>
      <c r="N959" s="2"/>
    </row>
    <row r="960" spans="1:14" x14ac:dyDescent="0.2">
      <c r="A960" s="2"/>
      <c r="L960" s="2"/>
      <c r="M960" s="2"/>
      <c r="N960" s="2"/>
    </row>
    <row r="961" spans="1:14" x14ac:dyDescent="0.2">
      <c r="A961" s="2"/>
      <c r="L961" s="2"/>
      <c r="M961" s="2"/>
      <c r="N961" s="2"/>
    </row>
    <row r="962" spans="1:14" x14ac:dyDescent="0.2">
      <c r="A962" s="2"/>
      <c r="L962" s="2"/>
      <c r="M962" s="2"/>
      <c r="N962" s="2"/>
    </row>
    <row r="963" spans="1:14" x14ac:dyDescent="0.2">
      <c r="A963" s="2"/>
      <c r="L963" s="2"/>
      <c r="M963" s="2"/>
      <c r="N963" s="2"/>
    </row>
    <row r="964" spans="1:14" x14ac:dyDescent="0.2">
      <c r="A964" s="2"/>
      <c r="L964" s="2"/>
      <c r="M964" s="2"/>
      <c r="N964" s="2"/>
    </row>
    <row r="965" spans="1:14" x14ac:dyDescent="0.2">
      <c r="A965" s="2"/>
      <c r="L965" s="2"/>
      <c r="M965" s="2"/>
      <c r="N965" s="2"/>
    </row>
    <row r="966" spans="1:14" x14ac:dyDescent="0.2">
      <c r="A966" s="2"/>
      <c r="L966" s="2"/>
      <c r="M966" s="2"/>
      <c r="N966" s="2"/>
    </row>
    <row r="967" spans="1:14" x14ac:dyDescent="0.2">
      <c r="A967" s="2"/>
      <c r="L967" s="2"/>
      <c r="M967" s="2"/>
      <c r="N967" s="2"/>
    </row>
    <row r="968" spans="1:14" x14ac:dyDescent="0.2">
      <c r="A968" s="2"/>
      <c r="L968" s="2"/>
      <c r="M968" s="2"/>
      <c r="N968" s="2"/>
    </row>
    <row r="969" spans="1:14" x14ac:dyDescent="0.2">
      <c r="A969" s="2"/>
      <c r="L969" s="2"/>
      <c r="M969" s="2"/>
      <c r="N969" s="2"/>
    </row>
    <row r="970" spans="1:14" x14ac:dyDescent="0.2">
      <c r="A970" s="2"/>
      <c r="L970" s="2"/>
      <c r="M970" s="2"/>
      <c r="N970" s="2"/>
    </row>
    <row r="971" spans="1:14" x14ac:dyDescent="0.2">
      <c r="A971" s="2"/>
      <c r="L971" s="2"/>
      <c r="M971" s="2"/>
      <c r="N971" s="2"/>
    </row>
    <row r="972" spans="1:14" x14ac:dyDescent="0.2">
      <c r="A972" s="2"/>
      <c r="L972" s="2"/>
      <c r="M972" s="2"/>
      <c r="N972" s="2"/>
    </row>
    <row r="973" spans="1:14" x14ac:dyDescent="0.2">
      <c r="A973" s="2"/>
      <c r="L973" s="2"/>
      <c r="M973" s="2"/>
      <c r="N973" s="2"/>
    </row>
    <row r="974" spans="1:14" x14ac:dyDescent="0.2">
      <c r="A974" s="2"/>
      <c r="L974" s="2"/>
      <c r="M974" s="2"/>
      <c r="N974" s="2"/>
    </row>
    <row r="975" spans="1:14" x14ac:dyDescent="0.2">
      <c r="A975" s="2"/>
      <c r="L975" s="2"/>
      <c r="M975" s="2"/>
      <c r="N975" s="2"/>
    </row>
    <row r="976" spans="1:14" x14ac:dyDescent="0.2">
      <c r="A976" s="2"/>
      <c r="L976" s="2"/>
      <c r="M976" s="2"/>
      <c r="N976" s="2"/>
    </row>
    <row r="977" spans="1:14" x14ac:dyDescent="0.2">
      <c r="A977" s="2"/>
      <c r="L977" s="2"/>
      <c r="M977" s="2"/>
      <c r="N977" s="2"/>
    </row>
    <row r="978" spans="1:14" x14ac:dyDescent="0.2">
      <c r="A978" s="2"/>
      <c r="L978" s="2"/>
      <c r="M978" s="2"/>
      <c r="N978" s="2"/>
    </row>
    <row r="979" spans="1:14" x14ac:dyDescent="0.2">
      <c r="A979" s="2"/>
      <c r="L979" s="2"/>
      <c r="M979" s="2"/>
      <c r="N979" s="2"/>
    </row>
    <row r="980" spans="1:14" x14ac:dyDescent="0.2">
      <c r="A980" s="2"/>
      <c r="L980" s="2"/>
      <c r="M980" s="2"/>
      <c r="N980" s="2"/>
    </row>
    <row r="981" spans="1:14" x14ac:dyDescent="0.2">
      <c r="A981" s="2"/>
      <c r="L981" s="2"/>
      <c r="M981" s="2"/>
      <c r="N981" s="2"/>
    </row>
    <row r="982" spans="1:14" x14ac:dyDescent="0.2">
      <c r="A982" s="2"/>
      <c r="L982" s="2"/>
      <c r="M982" s="2"/>
      <c r="N982" s="2"/>
    </row>
    <row r="983" spans="1:14" x14ac:dyDescent="0.2">
      <c r="A983" s="2"/>
      <c r="L983" s="2"/>
      <c r="M983" s="2"/>
      <c r="N983" s="2"/>
    </row>
    <row r="984" spans="1:14" x14ac:dyDescent="0.2">
      <c r="A984" s="2"/>
      <c r="L984" s="2"/>
      <c r="M984" s="2"/>
      <c r="N984" s="2"/>
    </row>
    <row r="985" spans="1:14" x14ac:dyDescent="0.2">
      <c r="A985" s="2"/>
      <c r="L985" s="2"/>
      <c r="M985" s="2"/>
      <c r="N985" s="2"/>
    </row>
    <row r="986" spans="1:14" x14ac:dyDescent="0.2">
      <c r="A986" s="2"/>
      <c r="L986" s="2"/>
      <c r="M986" s="2"/>
      <c r="N986" s="2"/>
    </row>
    <row r="987" spans="1:14" x14ac:dyDescent="0.2">
      <c r="A987" s="2"/>
      <c r="L987" s="2"/>
      <c r="M987" s="2"/>
      <c r="N987" s="2"/>
    </row>
    <row r="988" spans="1:14" x14ac:dyDescent="0.2">
      <c r="A988" s="2"/>
      <c r="L988" s="2"/>
      <c r="M988" s="2"/>
      <c r="N988" s="2"/>
    </row>
    <row r="989" spans="1:14" x14ac:dyDescent="0.2">
      <c r="A989" s="2"/>
      <c r="L989" s="2"/>
      <c r="M989" s="2"/>
      <c r="N989" s="2"/>
    </row>
    <row r="990" spans="1:14" x14ac:dyDescent="0.2">
      <c r="A990" s="2"/>
      <c r="L990" s="2"/>
      <c r="M990" s="2"/>
      <c r="N990" s="2"/>
    </row>
    <row r="991" spans="1:14" x14ac:dyDescent="0.2">
      <c r="A991" s="2"/>
      <c r="L991" s="2"/>
      <c r="M991" s="2"/>
      <c r="N991" s="2"/>
    </row>
    <row r="992" spans="1:14" x14ac:dyDescent="0.2">
      <c r="A992" s="2"/>
      <c r="L992" s="2"/>
      <c r="M992" s="2"/>
      <c r="N992" s="2"/>
    </row>
    <row r="993" spans="1:14" x14ac:dyDescent="0.2">
      <c r="A993" s="2"/>
      <c r="L993" s="2"/>
      <c r="M993" s="2"/>
      <c r="N993" s="2"/>
    </row>
    <row r="994" spans="1:14" x14ac:dyDescent="0.2">
      <c r="A994" s="2"/>
      <c r="L994" s="2"/>
      <c r="M994" s="2"/>
      <c r="N994" s="2"/>
    </row>
    <row r="995" spans="1:14" x14ac:dyDescent="0.2">
      <c r="A995" s="2"/>
      <c r="L995" s="2"/>
      <c r="M995" s="2"/>
      <c r="N995" s="2"/>
    </row>
    <row r="996" spans="1:14" x14ac:dyDescent="0.2">
      <c r="A996" s="2"/>
      <c r="L996" s="2"/>
      <c r="M996" s="2"/>
      <c r="N996" s="2"/>
    </row>
    <row r="997" spans="1:14" x14ac:dyDescent="0.2">
      <c r="A997" s="2"/>
      <c r="L997" s="2"/>
      <c r="M997" s="2"/>
      <c r="N997" s="2"/>
    </row>
    <row r="998" spans="1:14" x14ac:dyDescent="0.2">
      <c r="A998" s="2"/>
      <c r="L998" s="2"/>
      <c r="M998" s="2"/>
      <c r="N998" s="2"/>
    </row>
    <row r="999" spans="1:14" x14ac:dyDescent="0.2">
      <c r="A999" s="2"/>
      <c r="L999" s="2"/>
      <c r="M999" s="2"/>
      <c r="N999" s="2"/>
    </row>
    <row r="1000" spans="1:14" x14ac:dyDescent="0.2">
      <c r="A1000" s="2"/>
      <c r="L1000" s="2"/>
      <c r="M1000" s="2"/>
      <c r="N1000" s="2"/>
    </row>
    <row r="1001" spans="1:14" x14ac:dyDescent="0.2">
      <c r="A1001" s="2"/>
      <c r="L1001" s="2"/>
      <c r="M1001" s="2"/>
      <c r="N1001" s="2"/>
    </row>
    <row r="1002" spans="1:14" x14ac:dyDescent="0.2">
      <c r="A1002" s="2"/>
      <c r="L1002" s="2"/>
      <c r="M1002" s="2"/>
      <c r="N1002" s="2"/>
    </row>
    <row r="1003" spans="1:14" x14ac:dyDescent="0.2">
      <c r="A1003" s="2"/>
      <c r="L1003" s="2"/>
      <c r="M1003" s="2"/>
      <c r="N1003" s="2"/>
    </row>
    <row r="1004" spans="1:14" x14ac:dyDescent="0.2">
      <c r="A1004" s="2"/>
      <c r="L1004" s="2"/>
      <c r="M1004" s="2"/>
      <c r="N1004" s="2"/>
    </row>
    <row r="1005" spans="1:14" x14ac:dyDescent="0.2">
      <c r="A1005" s="2"/>
      <c r="L1005" s="2"/>
      <c r="M1005" s="2"/>
      <c r="N1005" s="2"/>
    </row>
    <row r="1006" spans="1:14" x14ac:dyDescent="0.2">
      <c r="A1006" s="2"/>
      <c r="L1006" s="2"/>
      <c r="M1006" s="2"/>
      <c r="N1006" s="2"/>
    </row>
    <row r="1007" spans="1:14" x14ac:dyDescent="0.2">
      <c r="A1007" s="2"/>
      <c r="L1007" s="2"/>
      <c r="M1007" s="2"/>
      <c r="N1007" s="2"/>
    </row>
    <row r="1008" spans="1:14" x14ac:dyDescent="0.2">
      <c r="A1008" s="2"/>
      <c r="L1008" s="2"/>
      <c r="M1008" s="2"/>
      <c r="N1008" s="2"/>
    </row>
    <row r="1009" spans="1:14" x14ac:dyDescent="0.2">
      <c r="A1009" s="2"/>
      <c r="L1009" s="2"/>
      <c r="M1009" s="2"/>
      <c r="N1009" s="2"/>
    </row>
    <row r="1010" spans="1:14" x14ac:dyDescent="0.2">
      <c r="A1010" s="2"/>
      <c r="L1010" s="2"/>
      <c r="M1010" s="2"/>
      <c r="N1010" s="2"/>
    </row>
    <row r="1011" spans="1:14" x14ac:dyDescent="0.2">
      <c r="A1011" s="2"/>
      <c r="L1011" s="2"/>
      <c r="M1011" s="2"/>
      <c r="N1011" s="2"/>
    </row>
    <row r="1012" spans="1:14" x14ac:dyDescent="0.2">
      <c r="A1012" s="2"/>
      <c r="L1012" s="2"/>
      <c r="M1012" s="2"/>
      <c r="N1012" s="2"/>
    </row>
    <row r="1013" spans="1:14" x14ac:dyDescent="0.2">
      <c r="A1013" s="2"/>
      <c r="L1013" s="2"/>
      <c r="M1013" s="2"/>
      <c r="N1013" s="2"/>
    </row>
    <row r="1014" spans="1:14" x14ac:dyDescent="0.2">
      <c r="A1014" s="2"/>
      <c r="L1014" s="2"/>
      <c r="M1014" s="2"/>
      <c r="N1014" s="2"/>
    </row>
    <row r="1015" spans="1:14" x14ac:dyDescent="0.2">
      <c r="A1015" s="2"/>
      <c r="L1015" s="2"/>
      <c r="M1015" s="2"/>
      <c r="N1015" s="2"/>
    </row>
    <row r="1016" spans="1:14" x14ac:dyDescent="0.2">
      <c r="A1016" s="2"/>
      <c r="L1016" s="2"/>
      <c r="M1016" s="2"/>
      <c r="N1016" s="2"/>
    </row>
    <row r="1017" spans="1:14" x14ac:dyDescent="0.2">
      <c r="A1017" s="2"/>
      <c r="L1017" s="2"/>
      <c r="M1017" s="2"/>
      <c r="N1017" s="2"/>
    </row>
    <row r="1018" spans="1:14" x14ac:dyDescent="0.2">
      <c r="A1018" s="2"/>
      <c r="L1018" s="2"/>
      <c r="M1018" s="2"/>
      <c r="N1018" s="2"/>
    </row>
    <row r="1019" spans="1:14" x14ac:dyDescent="0.2">
      <c r="A1019" s="2"/>
      <c r="L1019" s="2"/>
      <c r="M1019" s="2"/>
      <c r="N1019" s="2"/>
    </row>
    <row r="1020" spans="1:14" x14ac:dyDescent="0.2">
      <c r="A1020" s="2"/>
      <c r="L1020" s="2"/>
      <c r="M1020" s="2"/>
      <c r="N1020" s="2"/>
    </row>
    <row r="1021" spans="1:14" x14ac:dyDescent="0.2">
      <c r="A1021" s="2"/>
      <c r="L1021" s="2"/>
      <c r="M1021" s="2"/>
      <c r="N1021" s="2"/>
    </row>
    <row r="1022" spans="1:14" x14ac:dyDescent="0.2">
      <c r="A1022" s="2"/>
      <c r="L1022" s="2"/>
      <c r="M1022" s="2"/>
      <c r="N1022" s="2"/>
    </row>
    <row r="1023" spans="1:14" x14ac:dyDescent="0.2">
      <c r="A1023" s="2"/>
      <c r="L1023" s="2"/>
      <c r="M1023" s="2"/>
      <c r="N1023" s="2"/>
    </row>
    <row r="1024" spans="1:14" x14ac:dyDescent="0.2">
      <c r="A1024" s="2"/>
      <c r="L1024" s="2"/>
      <c r="M1024" s="2"/>
      <c r="N1024" s="2"/>
    </row>
    <row r="1025" spans="1:14" x14ac:dyDescent="0.2">
      <c r="A1025" s="2"/>
      <c r="L1025" s="2"/>
      <c r="M1025" s="2"/>
      <c r="N1025" s="2"/>
    </row>
    <row r="1026" spans="1:14" x14ac:dyDescent="0.2">
      <c r="A1026" s="2"/>
      <c r="L1026" s="2"/>
      <c r="M1026" s="2"/>
      <c r="N1026" s="2"/>
    </row>
    <row r="1027" spans="1:14" x14ac:dyDescent="0.2">
      <c r="A1027" s="2"/>
      <c r="L1027" s="2"/>
      <c r="M1027" s="2"/>
      <c r="N1027" s="2"/>
    </row>
    <row r="1028" spans="1:14" x14ac:dyDescent="0.2">
      <c r="A1028" s="2"/>
      <c r="L1028" s="2"/>
      <c r="M1028" s="2"/>
      <c r="N1028" s="2"/>
    </row>
    <row r="1029" spans="1:14" x14ac:dyDescent="0.2">
      <c r="A1029" s="2"/>
      <c r="L1029" s="2"/>
      <c r="M1029" s="2"/>
      <c r="N1029" s="2"/>
    </row>
    <row r="1030" spans="1:14" x14ac:dyDescent="0.2">
      <c r="A1030" s="2"/>
      <c r="L1030" s="2"/>
      <c r="M1030" s="2"/>
      <c r="N1030" s="2"/>
    </row>
    <row r="1031" spans="1:14" x14ac:dyDescent="0.2">
      <c r="A1031" s="2"/>
      <c r="L1031" s="2"/>
      <c r="M1031" s="2"/>
      <c r="N1031" s="2"/>
    </row>
    <row r="1032" spans="1:14" x14ac:dyDescent="0.2">
      <c r="A1032" s="2"/>
      <c r="L1032" s="2"/>
      <c r="M1032" s="2"/>
      <c r="N1032" s="2"/>
    </row>
    <row r="1033" spans="1:14" x14ac:dyDescent="0.2">
      <c r="A1033" s="2"/>
      <c r="L1033" s="2"/>
      <c r="M1033" s="2"/>
      <c r="N1033" s="2"/>
    </row>
    <row r="1034" spans="1:14" x14ac:dyDescent="0.2">
      <c r="A1034" s="2"/>
      <c r="L1034" s="2"/>
      <c r="M1034" s="2"/>
      <c r="N1034" s="2"/>
    </row>
    <row r="1035" spans="1:14" x14ac:dyDescent="0.2">
      <c r="A1035" s="2"/>
      <c r="L1035" s="2"/>
      <c r="M1035" s="2"/>
      <c r="N1035" s="2"/>
    </row>
    <row r="1036" spans="1:14" x14ac:dyDescent="0.2">
      <c r="A1036" s="2"/>
      <c r="L1036" s="2"/>
      <c r="M1036" s="2"/>
      <c r="N1036" s="2"/>
    </row>
    <row r="1037" spans="1:14" x14ac:dyDescent="0.2">
      <c r="A1037" s="2"/>
      <c r="L1037" s="2"/>
      <c r="M1037" s="2"/>
      <c r="N1037" s="2"/>
    </row>
    <row r="1038" spans="1:14" x14ac:dyDescent="0.2">
      <c r="A1038" s="2"/>
      <c r="L1038" s="2"/>
      <c r="M1038" s="2"/>
      <c r="N1038" s="2"/>
    </row>
    <row r="1039" spans="1:14" x14ac:dyDescent="0.2">
      <c r="A1039" s="2"/>
      <c r="L1039" s="2"/>
      <c r="M1039" s="2"/>
      <c r="N1039" s="2"/>
    </row>
    <row r="1040" spans="1:14" x14ac:dyDescent="0.2">
      <c r="A1040" s="2"/>
      <c r="L1040" s="2"/>
      <c r="M1040" s="2"/>
      <c r="N1040" s="2"/>
    </row>
    <row r="1041" spans="1:14" x14ac:dyDescent="0.2">
      <c r="A1041" s="2"/>
      <c r="L1041" s="2"/>
      <c r="M1041" s="2"/>
      <c r="N1041" s="2"/>
    </row>
    <row r="1042" spans="1:14" x14ac:dyDescent="0.2">
      <c r="A1042" s="2"/>
      <c r="L1042" s="2"/>
      <c r="M1042" s="2"/>
      <c r="N1042" s="2"/>
    </row>
    <row r="1043" spans="1:14" x14ac:dyDescent="0.2">
      <c r="A1043" s="2"/>
      <c r="L1043" s="2"/>
      <c r="M1043" s="2"/>
      <c r="N1043" s="2"/>
    </row>
    <row r="1044" spans="1:14" x14ac:dyDescent="0.2">
      <c r="A1044" s="2"/>
      <c r="L1044" s="2"/>
      <c r="M1044" s="2"/>
      <c r="N1044" s="2"/>
    </row>
    <row r="1045" spans="1:14" x14ac:dyDescent="0.2">
      <c r="A1045" s="2"/>
      <c r="L1045" s="2"/>
      <c r="M1045" s="2"/>
      <c r="N1045" s="2"/>
    </row>
    <row r="1046" spans="1:14" x14ac:dyDescent="0.2">
      <c r="A1046" s="2"/>
      <c r="L1046" s="2"/>
      <c r="M1046" s="2"/>
      <c r="N1046" s="2"/>
    </row>
    <row r="1047" spans="1:14" x14ac:dyDescent="0.2">
      <c r="A1047" s="2"/>
      <c r="L1047" s="2"/>
      <c r="M1047" s="2"/>
      <c r="N1047" s="2"/>
    </row>
    <row r="1048" spans="1:14" x14ac:dyDescent="0.2">
      <c r="A1048" s="2"/>
      <c r="L1048" s="2"/>
      <c r="M1048" s="2"/>
      <c r="N1048" s="2"/>
    </row>
    <row r="1049" spans="1:14" x14ac:dyDescent="0.2">
      <c r="A1049" s="2"/>
      <c r="L1049" s="2"/>
      <c r="M1049" s="2"/>
      <c r="N1049" s="2"/>
    </row>
    <row r="1050" spans="1:14" x14ac:dyDescent="0.2">
      <c r="A1050" s="2"/>
      <c r="L1050" s="2"/>
      <c r="M1050" s="2"/>
      <c r="N1050" s="2"/>
    </row>
    <row r="1051" spans="1:14" x14ac:dyDescent="0.2">
      <c r="A1051" s="2"/>
      <c r="L1051" s="2"/>
      <c r="M1051" s="2"/>
      <c r="N1051" s="2"/>
    </row>
    <row r="1052" spans="1:14" x14ac:dyDescent="0.2">
      <c r="A1052" s="2"/>
      <c r="L1052" s="2"/>
      <c r="M1052" s="2"/>
      <c r="N1052" s="2"/>
    </row>
    <row r="1053" spans="1:14" x14ac:dyDescent="0.2">
      <c r="A1053" s="2"/>
      <c r="L1053" s="2"/>
      <c r="M1053" s="2"/>
      <c r="N1053" s="2"/>
    </row>
    <row r="1054" spans="1:14" x14ac:dyDescent="0.2">
      <c r="A1054" s="2"/>
      <c r="L1054" s="2"/>
      <c r="M1054" s="2"/>
      <c r="N1054" s="2"/>
    </row>
    <row r="1055" spans="1:14" x14ac:dyDescent="0.2">
      <c r="A1055" s="2"/>
      <c r="L1055" s="2"/>
      <c r="M1055" s="2"/>
      <c r="N1055" s="2"/>
    </row>
    <row r="1056" spans="1:14" x14ac:dyDescent="0.2">
      <c r="A1056" s="2"/>
      <c r="L1056" s="2"/>
      <c r="M1056" s="2"/>
      <c r="N1056" s="2"/>
    </row>
    <row r="1057" spans="1:14" x14ac:dyDescent="0.2">
      <c r="A1057" s="2"/>
      <c r="L1057" s="2"/>
      <c r="M1057" s="2"/>
      <c r="N1057" s="2"/>
    </row>
    <row r="1058" spans="1:14" x14ac:dyDescent="0.2">
      <c r="A1058" s="2"/>
      <c r="L1058" s="2"/>
      <c r="M1058" s="2"/>
      <c r="N1058" s="2"/>
    </row>
    <row r="1059" spans="1:14" x14ac:dyDescent="0.2">
      <c r="A1059" s="2"/>
      <c r="L1059" s="2"/>
      <c r="M1059" s="2"/>
      <c r="N1059" s="2"/>
    </row>
    <row r="1060" spans="1:14" x14ac:dyDescent="0.2">
      <c r="A1060" s="2"/>
      <c r="L1060" s="2"/>
      <c r="M1060" s="2"/>
      <c r="N1060" s="2"/>
    </row>
    <row r="1061" spans="1:14" x14ac:dyDescent="0.2">
      <c r="A1061" s="2"/>
      <c r="L1061" s="2"/>
      <c r="M1061" s="2"/>
      <c r="N1061" s="2"/>
    </row>
    <row r="1062" spans="1:14" x14ac:dyDescent="0.2">
      <c r="A1062" s="2"/>
      <c r="L1062" s="2"/>
      <c r="M1062" s="2"/>
      <c r="N1062" s="2"/>
    </row>
    <row r="1063" spans="1:14" x14ac:dyDescent="0.2">
      <c r="A1063" s="2"/>
      <c r="L1063" s="2"/>
      <c r="M1063" s="2"/>
      <c r="N1063" s="2"/>
    </row>
    <row r="1064" spans="1:14" x14ac:dyDescent="0.2">
      <c r="A1064" s="2"/>
      <c r="L1064" s="2"/>
      <c r="M1064" s="2"/>
      <c r="N1064" s="2"/>
    </row>
    <row r="1065" spans="1:14" x14ac:dyDescent="0.2">
      <c r="A1065" s="2"/>
      <c r="L1065" s="2"/>
      <c r="M1065" s="2"/>
      <c r="N1065" s="2"/>
    </row>
    <row r="1066" spans="1:14" x14ac:dyDescent="0.2">
      <c r="A1066" s="2"/>
      <c r="L1066" s="2"/>
      <c r="M1066" s="2"/>
      <c r="N1066" s="2"/>
    </row>
    <row r="1067" spans="1:14" x14ac:dyDescent="0.2">
      <c r="A1067" s="2"/>
      <c r="L1067" s="2"/>
      <c r="M1067" s="2"/>
      <c r="N1067" s="2"/>
    </row>
    <row r="1068" spans="1:14" x14ac:dyDescent="0.2">
      <c r="A1068" s="2"/>
      <c r="L1068" s="2"/>
      <c r="M1068" s="2"/>
      <c r="N1068" s="2"/>
    </row>
    <row r="1069" spans="1:14" x14ac:dyDescent="0.2">
      <c r="A1069" s="2"/>
      <c r="L1069" s="2"/>
      <c r="M1069" s="2"/>
      <c r="N1069" s="2"/>
    </row>
    <row r="1070" spans="1:14" x14ac:dyDescent="0.2">
      <c r="A1070" s="2"/>
      <c r="L1070" s="2"/>
      <c r="M1070" s="2"/>
      <c r="N1070" s="2"/>
    </row>
    <row r="1071" spans="1:14" x14ac:dyDescent="0.2">
      <c r="A1071" s="2"/>
      <c r="L1071" s="2"/>
      <c r="M1071" s="2"/>
      <c r="N1071" s="2"/>
    </row>
    <row r="1072" spans="1:14" x14ac:dyDescent="0.2">
      <c r="A1072" s="2"/>
      <c r="L1072" s="2"/>
      <c r="M1072" s="2"/>
      <c r="N1072" s="2"/>
    </row>
    <row r="1073" spans="1:14" x14ac:dyDescent="0.2">
      <c r="A1073" s="2"/>
      <c r="L1073" s="2"/>
      <c r="M1073" s="2"/>
      <c r="N1073" s="2"/>
    </row>
    <row r="1074" spans="1:14" x14ac:dyDescent="0.2">
      <c r="A1074" s="2"/>
      <c r="L1074" s="2"/>
      <c r="M1074" s="2"/>
      <c r="N1074" s="2"/>
    </row>
    <row r="1075" spans="1:14" x14ac:dyDescent="0.2">
      <c r="A1075" s="2"/>
      <c r="L1075" s="2"/>
      <c r="M1075" s="2"/>
      <c r="N1075" s="2"/>
    </row>
    <row r="1076" spans="1:14" x14ac:dyDescent="0.2">
      <c r="A1076" s="2"/>
      <c r="L1076" s="2"/>
      <c r="M1076" s="2"/>
      <c r="N1076" s="2"/>
    </row>
    <row r="1077" spans="1:14" x14ac:dyDescent="0.2">
      <c r="A1077" s="2"/>
      <c r="L1077" s="2"/>
      <c r="M1077" s="2"/>
      <c r="N1077" s="2"/>
    </row>
    <row r="1078" spans="1:14" x14ac:dyDescent="0.2">
      <c r="A1078" s="2"/>
      <c r="L1078" s="2"/>
      <c r="M1078" s="2"/>
      <c r="N1078" s="2"/>
    </row>
    <row r="1079" spans="1:14" x14ac:dyDescent="0.2">
      <c r="A1079" s="2"/>
      <c r="L1079" s="2"/>
      <c r="M1079" s="2"/>
      <c r="N1079" s="2"/>
    </row>
    <row r="1080" spans="1:14" x14ac:dyDescent="0.2">
      <c r="A1080" s="2"/>
      <c r="L1080" s="2"/>
      <c r="M1080" s="2"/>
      <c r="N1080" s="2"/>
    </row>
    <row r="1081" spans="1:14" x14ac:dyDescent="0.2">
      <c r="A1081" s="2"/>
      <c r="L1081" s="2"/>
      <c r="M1081" s="2"/>
      <c r="N1081" s="2"/>
    </row>
    <row r="1082" spans="1:14" x14ac:dyDescent="0.2">
      <c r="A1082" s="2"/>
      <c r="L1082" s="2"/>
      <c r="M1082" s="2"/>
      <c r="N1082" s="2"/>
    </row>
    <row r="1083" spans="1:14" x14ac:dyDescent="0.2">
      <c r="A1083" s="2"/>
      <c r="L1083" s="2"/>
      <c r="M1083" s="2"/>
      <c r="N1083" s="2"/>
    </row>
    <row r="1084" spans="1:14" x14ac:dyDescent="0.2">
      <c r="A1084" s="2"/>
      <c r="L1084" s="2"/>
      <c r="M1084" s="2"/>
      <c r="N1084" s="2"/>
    </row>
    <row r="1085" spans="1:14" x14ac:dyDescent="0.2">
      <c r="A1085" s="2"/>
      <c r="L1085" s="2"/>
      <c r="M1085" s="2"/>
      <c r="N1085" s="2"/>
    </row>
    <row r="1086" spans="1:14" x14ac:dyDescent="0.2">
      <c r="A1086" s="2"/>
      <c r="L1086" s="2"/>
      <c r="M1086" s="2"/>
      <c r="N1086" s="2"/>
    </row>
    <row r="1087" spans="1:14" x14ac:dyDescent="0.2">
      <c r="A1087" s="2"/>
      <c r="L1087" s="2"/>
      <c r="M1087" s="2"/>
      <c r="N1087" s="2"/>
    </row>
    <row r="1088" spans="1:14" x14ac:dyDescent="0.2">
      <c r="A1088" s="2"/>
      <c r="L1088" s="2"/>
      <c r="M1088" s="2"/>
      <c r="N1088" s="2"/>
    </row>
    <row r="1089" spans="1:14" x14ac:dyDescent="0.2">
      <c r="A1089" s="2"/>
      <c r="L1089" s="2"/>
      <c r="M1089" s="2"/>
      <c r="N1089" s="2"/>
    </row>
    <row r="1090" spans="1:14" x14ac:dyDescent="0.2">
      <c r="A1090" s="2"/>
      <c r="L1090" s="2"/>
      <c r="M1090" s="2"/>
      <c r="N1090" s="2"/>
    </row>
    <row r="1091" spans="1:14" x14ac:dyDescent="0.2">
      <c r="A1091" s="2"/>
      <c r="L1091" s="2"/>
      <c r="M1091" s="2"/>
      <c r="N1091" s="2"/>
    </row>
    <row r="1092" spans="1:14" x14ac:dyDescent="0.2">
      <c r="A1092" s="2"/>
      <c r="L1092" s="2"/>
      <c r="M1092" s="2"/>
      <c r="N1092" s="2"/>
    </row>
    <row r="1093" spans="1:14" x14ac:dyDescent="0.2">
      <c r="A1093" s="2"/>
      <c r="L1093" s="2"/>
      <c r="M1093" s="2"/>
      <c r="N1093" s="2"/>
    </row>
    <row r="1094" spans="1:14" x14ac:dyDescent="0.2">
      <c r="A1094" s="2"/>
      <c r="L1094" s="2"/>
      <c r="M1094" s="2"/>
      <c r="N1094" s="2"/>
    </row>
    <row r="1095" spans="1:14" x14ac:dyDescent="0.2">
      <c r="A1095" s="2"/>
      <c r="L1095" s="2"/>
      <c r="M1095" s="2"/>
      <c r="N1095" s="2"/>
    </row>
    <row r="1096" spans="1:14" x14ac:dyDescent="0.2">
      <c r="A1096" s="2"/>
      <c r="L1096" s="2"/>
      <c r="M1096" s="2"/>
      <c r="N1096" s="2"/>
    </row>
    <row r="1097" spans="1:14" x14ac:dyDescent="0.2">
      <c r="A1097" s="2"/>
      <c r="L1097" s="2"/>
      <c r="M1097" s="2"/>
      <c r="N1097" s="2"/>
    </row>
    <row r="1098" spans="1:14" x14ac:dyDescent="0.2">
      <c r="A1098" s="2"/>
      <c r="L1098" s="2"/>
      <c r="M1098" s="2"/>
      <c r="N1098" s="2"/>
    </row>
    <row r="1099" spans="1:14" x14ac:dyDescent="0.2">
      <c r="A1099" s="2"/>
      <c r="L1099" s="2"/>
      <c r="M1099" s="2"/>
      <c r="N1099" s="2"/>
    </row>
    <row r="1100" spans="1:14" x14ac:dyDescent="0.2">
      <c r="A1100" s="2"/>
      <c r="L1100" s="2"/>
      <c r="M1100" s="2"/>
      <c r="N1100" s="2"/>
    </row>
    <row r="1101" spans="1:14" x14ac:dyDescent="0.2">
      <c r="A1101" s="2"/>
      <c r="L1101" s="2"/>
      <c r="M1101" s="2"/>
      <c r="N1101" s="2"/>
    </row>
    <row r="1102" spans="1:14" x14ac:dyDescent="0.2">
      <c r="A1102" s="2"/>
      <c r="L1102" s="2"/>
      <c r="M1102" s="2"/>
      <c r="N1102" s="2"/>
    </row>
    <row r="1103" spans="1:14" x14ac:dyDescent="0.2">
      <c r="A1103" s="2"/>
      <c r="L1103" s="2"/>
      <c r="M1103" s="2"/>
      <c r="N1103" s="2"/>
    </row>
    <row r="1104" spans="1:14" x14ac:dyDescent="0.2">
      <c r="A1104" s="2"/>
      <c r="L1104" s="2"/>
      <c r="M1104" s="2"/>
      <c r="N1104" s="2"/>
    </row>
    <row r="1105" spans="1:14" x14ac:dyDescent="0.2">
      <c r="A1105" s="2"/>
      <c r="L1105" s="2"/>
      <c r="M1105" s="2"/>
      <c r="N1105" s="2"/>
    </row>
    <row r="1106" spans="1:14" x14ac:dyDescent="0.2">
      <c r="A1106" s="2"/>
      <c r="L1106" s="2"/>
      <c r="M1106" s="2"/>
      <c r="N1106" s="2"/>
    </row>
    <row r="1107" spans="1:14" x14ac:dyDescent="0.2">
      <c r="A1107" s="2"/>
      <c r="L1107" s="2"/>
      <c r="M1107" s="2"/>
      <c r="N1107" s="2"/>
    </row>
    <row r="1108" spans="1:14" x14ac:dyDescent="0.2">
      <c r="A1108" s="2"/>
      <c r="L1108" s="2"/>
      <c r="M1108" s="2"/>
      <c r="N1108" s="2"/>
    </row>
    <row r="1109" spans="1:14" x14ac:dyDescent="0.2">
      <c r="A1109" s="2"/>
      <c r="L1109" s="2"/>
      <c r="M1109" s="2"/>
      <c r="N1109" s="2"/>
    </row>
    <row r="1110" spans="1:14" x14ac:dyDescent="0.2">
      <c r="A1110" s="2"/>
      <c r="L1110" s="2"/>
      <c r="M1110" s="2"/>
      <c r="N1110" s="2"/>
    </row>
    <row r="1111" spans="1:14" x14ac:dyDescent="0.2">
      <c r="A1111" s="2"/>
      <c r="L1111" s="2"/>
      <c r="M1111" s="2"/>
      <c r="N1111" s="2"/>
    </row>
    <row r="1112" spans="1:14" x14ac:dyDescent="0.2">
      <c r="A1112" s="2"/>
      <c r="L1112" s="2"/>
      <c r="M1112" s="2"/>
      <c r="N1112" s="2"/>
    </row>
    <row r="1113" spans="1:14" x14ac:dyDescent="0.2">
      <c r="A1113" s="2"/>
      <c r="L1113" s="2"/>
      <c r="M1113" s="2"/>
      <c r="N1113" s="2"/>
    </row>
    <row r="1114" spans="1:14" x14ac:dyDescent="0.2">
      <c r="A1114" s="2"/>
      <c r="L1114" s="2"/>
      <c r="M1114" s="2"/>
      <c r="N1114" s="2"/>
    </row>
    <row r="1115" spans="1:14" x14ac:dyDescent="0.2">
      <c r="A1115" s="2"/>
      <c r="L1115" s="2"/>
      <c r="M1115" s="2"/>
      <c r="N1115" s="2"/>
    </row>
    <row r="1116" spans="1:14" x14ac:dyDescent="0.2">
      <c r="A1116" s="2"/>
      <c r="L1116" s="2"/>
      <c r="M1116" s="2"/>
      <c r="N1116" s="2"/>
    </row>
    <row r="1117" spans="1:14" x14ac:dyDescent="0.2">
      <c r="A1117" s="2"/>
      <c r="L1117" s="2"/>
      <c r="M1117" s="2"/>
      <c r="N1117" s="2"/>
    </row>
    <row r="1118" spans="1:14" x14ac:dyDescent="0.2">
      <c r="A1118" s="2"/>
      <c r="L1118" s="2"/>
      <c r="M1118" s="2"/>
      <c r="N1118" s="2"/>
    </row>
    <row r="1119" spans="1:14" x14ac:dyDescent="0.2">
      <c r="A1119" s="2"/>
      <c r="L1119" s="2"/>
      <c r="M1119" s="2"/>
      <c r="N1119" s="2"/>
    </row>
    <row r="1120" spans="1:14" x14ac:dyDescent="0.2">
      <c r="A1120" s="2"/>
      <c r="L1120" s="2"/>
      <c r="M1120" s="2"/>
      <c r="N1120" s="2"/>
    </row>
    <row r="1121" spans="1:14" x14ac:dyDescent="0.2">
      <c r="A1121" s="2"/>
      <c r="L1121" s="2"/>
      <c r="M1121" s="2"/>
      <c r="N1121" s="2"/>
    </row>
    <row r="1122" spans="1:14" x14ac:dyDescent="0.2">
      <c r="A1122" s="2"/>
      <c r="L1122" s="2"/>
      <c r="M1122" s="2"/>
      <c r="N1122" s="2"/>
    </row>
    <row r="1123" spans="1:14" x14ac:dyDescent="0.2">
      <c r="A1123" s="2"/>
      <c r="L1123" s="2"/>
      <c r="M1123" s="2"/>
      <c r="N1123" s="2"/>
    </row>
    <row r="1124" spans="1:14" x14ac:dyDescent="0.2">
      <c r="A1124" s="2"/>
      <c r="L1124" s="2"/>
      <c r="M1124" s="2"/>
      <c r="N1124" s="2"/>
    </row>
    <row r="1125" spans="1:14" x14ac:dyDescent="0.2">
      <c r="A1125" s="2"/>
      <c r="L1125" s="2"/>
      <c r="M1125" s="2"/>
      <c r="N1125" s="2"/>
    </row>
    <row r="1126" spans="1:14" x14ac:dyDescent="0.2">
      <c r="A1126" s="2"/>
      <c r="L1126" s="2"/>
      <c r="M1126" s="2"/>
      <c r="N1126" s="2"/>
    </row>
    <row r="1127" spans="1:14" x14ac:dyDescent="0.2">
      <c r="A1127" s="2"/>
      <c r="L1127" s="2"/>
      <c r="M1127" s="2"/>
      <c r="N1127" s="2"/>
    </row>
    <row r="1128" spans="1:14" x14ac:dyDescent="0.2">
      <c r="A1128" s="2"/>
      <c r="L1128" s="2"/>
      <c r="M1128" s="2"/>
      <c r="N1128" s="2"/>
    </row>
    <row r="1129" spans="1:14" x14ac:dyDescent="0.2">
      <c r="A1129" s="2"/>
      <c r="L1129" s="2"/>
      <c r="M1129" s="2"/>
      <c r="N1129" s="2"/>
    </row>
    <row r="1130" spans="1:14" x14ac:dyDescent="0.2">
      <c r="A1130" s="2"/>
      <c r="L1130" s="2"/>
      <c r="M1130" s="2"/>
      <c r="N1130" s="2"/>
    </row>
    <row r="1131" spans="1:14" x14ac:dyDescent="0.2">
      <c r="A1131" s="2"/>
      <c r="L1131" s="2"/>
      <c r="M1131" s="2"/>
      <c r="N1131" s="2"/>
    </row>
    <row r="1132" spans="1:14" x14ac:dyDescent="0.2">
      <c r="A1132" s="2"/>
      <c r="L1132" s="2"/>
      <c r="M1132" s="2"/>
      <c r="N1132" s="2"/>
    </row>
    <row r="1133" spans="1:14" x14ac:dyDescent="0.2">
      <c r="A1133" s="2"/>
      <c r="L1133" s="2"/>
      <c r="M1133" s="2"/>
      <c r="N1133" s="2"/>
    </row>
    <row r="1134" spans="1:14" x14ac:dyDescent="0.2">
      <c r="A1134" s="2"/>
      <c r="L1134" s="2"/>
      <c r="M1134" s="2"/>
      <c r="N1134" s="2"/>
    </row>
    <row r="1135" spans="1:14" x14ac:dyDescent="0.2">
      <c r="A1135" s="2"/>
      <c r="L1135" s="2"/>
      <c r="M1135" s="2"/>
      <c r="N1135" s="2"/>
    </row>
    <row r="1136" spans="1:14" x14ac:dyDescent="0.2">
      <c r="A1136" s="2"/>
      <c r="L1136" s="2"/>
      <c r="M1136" s="2"/>
      <c r="N1136" s="2"/>
    </row>
    <row r="1137" spans="1:14" x14ac:dyDescent="0.2">
      <c r="A1137" s="2"/>
      <c r="L1137" s="2"/>
      <c r="M1137" s="2"/>
      <c r="N1137" s="2"/>
    </row>
    <row r="1138" spans="1:14" x14ac:dyDescent="0.2">
      <c r="A1138" s="2"/>
      <c r="L1138" s="2"/>
      <c r="M1138" s="2"/>
      <c r="N1138" s="2"/>
    </row>
    <row r="1139" spans="1:14" x14ac:dyDescent="0.2">
      <c r="A1139" s="2"/>
      <c r="L1139" s="2"/>
      <c r="M1139" s="2"/>
      <c r="N1139" s="2"/>
    </row>
    <row r="1140" spans="1:14" x14ac:dyDescent="0.2">
      <c r="A1140" s="2"/>
      <c r="L1140" s="2"/>
      <c r="M1140" s="2"/>
      <c r="N1140" s="2"/>
    </row>
    <row r="1141" spans="1:14" x14ac:dyDescent="0.2">
      <c r="A1141" s="2"/>
      <c r="L1141" s="2"/>
      <c r="M1141" s="2"/>
      <c r="N1141" s="2"/>
    </row>
    <row r="1142" spans="1:14" x14ac:dyDescent="0.2">
      <c r="A1142" s="2"/>
      <c r="L1142" s="2"/>
      <c r="M1142" s="2"/>
      <c r="N1142" s="2"/>
    </row>
    <row r="1143" spans="1:14" x14ac:dyDescent="0.2">
      <c r="A1143" s="2"/>
      <c r="L1143" s="2"/>
      <c r="M1143" s="2"/>
      <c r="N1143" s="2"/>
    </row>
    <row r="1144" spans="1:14" x14ac:dyDescent="0.2">
      <c r="A1144" s="2"/>
      <c r="L1144" s="2"/>
      <c r="M1144" s="2"/>
      <c r="N1144" s="2"/>
    </row>
    <row r="1145" spans="1:14" x14ac:dyDescent="0.2">
      <c r="A1145" s="2"/>
      <c r="L1145" s="2"/>
      <c r="M1145" s="2"/>
      <c r="N1145" s="2"/>
    </row>
    <row r="1146" spans="1:14" x14ac:dyDescent="0.2">
      <c r="A1146" s="2"/>
      <c r="L1146" s="2"/>
      <c r="M1146" s="2"/>
      <c r="N1146" s="2"/>
    </row>
    <row r="1147" spans="1:14" x14ac:dyDescent="0.2">
      <c r="A1147" s="2"/>
      <c r="L1147" s="2"/>
      <c r="M1147" s="2"/>
      <c r="N1147" s="2"/>
    </row>
    <row r="1148" spans="1:14" x14ac:dyDescent="0.2">
      <c r="A1148" s="2"/>
      <c r="L1148" s="2"/>
      <c r="M1148" s="2"/>
      <c r="N1148" s="2"/>
    </row>
    <row r="1149" spans="1:14" x14ac:dyDescent="0.2">
      <c r="A1149" s="2"/>
      <c r="L1149" s="2"/>
      <c r="M1149" s="2"/>
      <c r="N1149" s="2"/>
    </row>
    <row r="1150" spans="1:14" x14ac:dyDescent="0.2">
      <c r="A1150" s="2"/>
      <c r="L1150" s="2"/>
      <c r="M1150" s="2"/>
      <c r="N1150" s="2"/>
    </row>
    <row r="1151" spans="1:14" x14ac:dyDescent="0.2">
      <c r="A1151" s="2"/>
      <c r="L1151" s="2"/>
      <c r="M1151" s="2"/>
      <c r="N1151" s="2"/>
    </row>
    <row r="1152" spans="1:14" x14ac:dyDescent="0.2">
      <c r="A1152" s="2"/>
      <c r="L1152" s="2"/>
      <c r="M1152" s="2"/>
      <c r="N1152" s="2"/>
    </row>
    <row r="1153" spans="1:14" x14ac:dyDescent="0.2">
      <c r="A1153" s="2"/>
      <c r="L1153" s="2"/>
      <c r="M1153" s="2"/>
      <c r="N1153" s="2"/>
    </row>
    <row r="1154" spans="1:14" x14ac:dyDescent="0.2">
      <c r="A1154" s="2"/>
      <c r="L1154" s="2"/>
      <c r="M1154" s="2"/>
      <c r="N1154" s="2"/>
    </row>
    <row r="1155" spans="1:14" x14ac:dyDescent="0.2">
      <c r="A1155" s="2"/>
      <c r="L1155" s="2"/>
      <c r="M1155" s="2"/>
      <c r="N1155" s="2"/>
    </row>
    <row r="1156" spans="1:14" x14ac:dyDescent="0.2">
      <c r="A1156" s="2"/>
      <c r="L1156" s="2"/>
      <c r="M1156" s="2"/>
      <c r="N1156" s="2"/>
    </row>
    <row r="1157" spans="1:14" x14ac:dyDescent="0.2">
      <c r="A1157" s="2"/>
      <c r="L1157" s="2"/>
      <c r="M1157" s="2"/>
      <c r="N1157" s="2"/>
    </row>
    <row r="1158" spans="1:14" x14ac:dyDescent="0.2">
      <c r="A1158" s="2"/>
      <c r="L1158" s="2"/>
      <c r="M1158" s="2"/>
      <c r="N1158" s="2"/>
    </row>
    <row r="1159" spans="1:14" x14ac:dyDescent="0.2">
      <c r="A1159" s="2"/>
      <c r="L1159" s="2"/>
      <c r="M1159" s="2"/>
      <c r="N1159" s="2"/>
    </row>
    <row r="1160" spans="1:14" x14ac:dyDescent="0.2">
      <c r="A1160" s="2"/>
      <c r="L1160" s="2"/>
      <c r="M1160" s="2"/>
      <c r="N1160" s="2"/>
    </row>
    <row r="1161" spans="1:14" x14ac:dyDescent="0.2">
      <c r="A1161" s="2"/>
      <c r="L1161" s="2"/>
      <c r="M1161" s="2"/>
      <c r="N1161" s="2"/>
    </row>
    <row r="1162" spans="1:14" x14ac:dyDescent="0.2">
      <c r="A1162" s="2"/>
      <c r="L1162" s="2"/>
      <c r="M1162" s="2"/>
      <c r="N1162" s="2"/>
    </row>
    <row r="1163" spans="1:14" x14ac:dyDescent="0.2">
      <c r="A1163" s="2"/>
      <c r="L1163" s="2"/>
      <c r="M1163" s="2"/>
      <c r="N1163" s="2"/>
    </row>
    <row r="1164" spans="1:14" x14ac:dyDescent="0.2">
      <c r="A1164" s="2"/>
      <c r="L1164" s="2"/>
      <c r="M1164" s="2"/>
      <c r="N1164" s="2"/>
    </row>
    <row r="1165" spans="1:14" x14ac:dyDescent="0.2">
      <c r="A1165" s="2"/>
      <c r="L1165" s="2"/>
      <c r="M1165" s="2"/>
      <c r="N1165" s="2"/>
    </row>
    <row r="1166" spans="1:14" x14ac:dyDescent="0.2">
      <c r="A1166" s="2"/>
      <c r="L1166" s="2"/>
      <c r="M1166" s="2"/>
      <c r="N1166" s="2"/>
    </row>
    <row r="1167" spans="1:14" x14ac:dyDescent="0.2">
      <c r="A1167" s="2"/>
      <c r="L1167" s="2"/>
      <c r="M1167" s="2"/>
      <c r="N1167" s="2"/>
    </row>
    <row r="1168" spans="1:14" x14ac:dyDescent="0.2">
      <c r="A1168" s="2"/>
      <c r="L1168" s="2"/>
      <c r="M1168" s="2"/>
      <c r="N1168" s="2"/>
    </row>
    <row r="1169" spans="1:14" x14ac:dyDescent="0.2">
      <c r="A1169" s="2"/>
      <c r="L1169" s="2"/>
      <c r="M1169" s="2"/>
      <c r="N1169" s="2"/>
    </row>
    <row r="1170" spans="1:14" x14ac:dyDescent="0.2">
      <c r="A1170" s="2"/>
      <c r="L1170" s="2"/>
      <c r="M1170" s="2"/>
      <c r="N1170" s="2"/>
    </row>
    <row r="1171" spans="1:14" x14ac:dyDescent="0.2">
      <c r="A1171" s="2"/>
      <c r="L1171" s="2"/>
      <c r="M1171" s="2"/>
      <c r="N1171" s="2"/>
    </row>
    <row r="1172" spans="1:14" x14ac:dyDescent="0.2">
      <c r="A1172" s="2"/>
      <c r="L1172" s="2"/>
      <c r="M1172" s="2"/>
      <c r="N1172" s="2"/>
    </row>
    <row r="1173" spans="1:14" x14ac:dyDescent="0.2">
      <c r="A1173" s="2"/>
      <c r="L1173" s="2"/>
      <c r="M1173" s="2"/>
      <c r="N1173" s="2"/>
    </row>
    <row r="1174" spans="1:14" x14ac:dyDescent="0.2">
      <c r="A1174" s="2"/>
      <c r="L1174" s="2"/>
      <c r="M1174" s="2"/>
      <c r="N1174" s="2"/>
    </row>
    <row r="1175" spans="1:14" x14ac:dyDescent="0.2">
      <c r="A1175" s="2"/>
      <c r="L1175" s="2"/>
      <c r="M1175" s="2"/>
      <c r="N1175" s="2"/>
    </row>
    <row r="1176" spans="1:14" x14ac:dyDescent="0.2">
      <c r="A1176" s="2"/>
      <c r="L1176" s="2"/>
      <c r="M1176" s="2"/>
      <c r="N1176" s="2"/>
    </row>
    <row r="1177" spans="1:14" x14ac:dyDescent="0.2">
      <c r="A1177" s="2"/>
      <c r="L1177" s="2"/>
      <c r="M1177" s="2"/>
      <c r="N1177" s="2"/>
    </row>
    <row r="1178" spans="1:14" x14ac:dyDescent="0.2">
      <c r="A1178" s="2"/>
      <c r="L1178" s="2"/>
      <c r="M1178" s="2"/>
      <c r="N1178" s="2"/>
    </row>
    <row r="1179" spans="1:14" x14ac:dyDescent="0.2">
      <c r="A1179" s="2"/>
      <c r="L1179" s="2"/>
      <c r="M1179" s="2"/>
      <c r="N1179" s="2"/>
    </row>
    <row r="1180" spans="1:14" x14ac:dyDescent="0.2">
      <c r="A1180" s="2"/>
      <c r="L1180" s="2"/>
      <c r="M1180" s="2"/>
      <c r="N1180" s="2"/>
    </row>
    <row r="1181" spans="1:14" x14ac:dyDescent="0.2">
      <c r="A1181" s="2"/>
      <c r="L1181" s="2"/>
      <c r="M1181" s="2"/>
      <c r="N1181" s="2"/>
    </row>
    <row r="1182" spans="1:14" x14ac:dyDescent="0.2">
      <c r="A1182" s="2"/>
      <c r="L1182" s="2"/>
      <c r="M1182" s="2"/>
      <c r="N1182" s="2"/>
    </row>
    <row r="1183" spans="1:14" x14ac:dyDescent="0.2">
      <c r="A1183" s="2"/>
      <c r="L1183" s="2"/>
      <c r="M1183" s="2"/>
      <c r="N1183" s="2"/>
    </row>
    <row r="1184" spans="1:14" x14ac:dyDescent="0.2">
      <c r="A1184" s="2"/>
      <c r="L1184" s="2"/>
      <c r="M1184" s="2"/>
      <c r="N1184" s="2"/>
    </row>
    <row r="1185" spans="1:14" x14ac:dyDescent="0.2">
      <c r="A1185" s="2"/>
      <c r="L1185" s="2"/>
      <c r="M1185" s="2"/>
      <c r="N1185" s="2"/>
    </row>
    <row r="1186" spans="1:14" x14ac:dyDescent="0.2">
      <c r="A1186" s="2"/>
      <c r="L1186" s="2"/>
      <c r="M1186" s="2"/>
      <c r="N1186" s="2"/>
    </row>
    <row r="1187" spans="1:14" x14ac:dyDescent="0.2">
      <c r="A1187" s="2"/>
      <c r="L1187" s="2"/>
      <c r="M1187" s="2"/>
      <c r="N1187" s="2"/>
    </row>
    <row r="1188" spans="1:14" x14ac:dyDescent="0.2">
      <c r="A1188" s="2"/>
      <c r="L1188" s="2"/>
      <c r="M1188" s="2"/>
      <c r="N1188" s="2"/>
    </row>
    <row r="1189" spans="1:14" x14ac:dyDescent="0.2">
      <c r="A1189" s="2"/>
      <c r="L1189" s="2"/>
      <c r="M1189" s="2"/>
      <c r="N1189" s="2"/>
    </row>
    <row r="1190" spans="1:14" x14ac:dyDescent="0.2">
      <c r="A1190" s="2"/>
      <c r="L1190" s="2"/>
      <c r="M1190" s="2"/>
      <c r="N1190" s="2"/>
    </row>
    <row r="1191" spans="1:14" x14ac:dyDescent="0.2">
      <c r="A1191" s="2"/>
      <c r="L1191" s="2"/>
      <c r="M1191" s="2"/>
      <c r="N1191" s="2"/>
    </row>
    <row r="1192" spans="1:14" x14ac:dyDescent="0.2">
      <c r="A1192" s="2"/>
      <c r="L1192" s="2"/>
      <c r="M1192" s="2"/>
      <c r="N1192" s="2"/>
    </row>
    <row r="1193" spans="1:14" x14ac:dyDescent="0.2">
      <c r="A1193" s="2"/>
      <c r="L1193" s="2"/>
      <c r="M1193" s="2"/>
      <c r="N1193" s="2"/>
    </row>
    <row r="1194" spans="1:14" x14ac:dyDescent="0.2">
      <c r="A1194" s="2"/>
      <c r="L1194" s="2"/>
      <c r="M1194" s="2"/>
      <c r="N1194" s="2"/>
    </row>
    <row r="1195" spans="1:14" x14ac:dyDescent="0.2">
      <c r="A1195" s="2"/>
      <c r="L1195" s="2"/>
      <c r="M1195" s="2"/>
      <c r="N1195" s="2"/>
    </row>
    <row r="1196" spans="1:14" x14ac:dyDescent="0.2">
      <c r="A1196" s="2"/>
      <c r="L1196" s="2"/>
      <c r="M1196" s="2"/>
      <c r="N1196" s="2"/>
    </row>
    <row r="1197" spans="1:14" x14ac:dyDescent="0.2">
      <c r="A1197" s="2"/>
      <c r="L1197" s="2"/>
      <c r="M1197" s="2"/>
      <c r="N1197" s="2"/>
    </row>
    <row r="1198" spans="1:14" x14ac:dyDescent="0.2">
      <c r="A1198" s="2"/>
      <c r="L1198" s="2"/>
      <c r="M1198" s="2"/>
      <c r="N1198" s="2"/>
    </row>
    <row r="1199" spans="1:14" x14ac:dyDescent="0.2">
      <c r="A1199" s="2"/>
      <c r="L1199" s="2"/>
      <c r="M1199" s="2"/>
      <c r="N1199" s="2"/>
    </row>
    <row r="1200" spans="1:14" x14ac:dyDescent="0.2">
      <c r="A1200" s="2"/>
      <c r="L1200" s="2"/>
      <c r="M1200" s="2"/>
      <c r="N1200" s="2"/>
    </row>
    <row r="1201" spans="1:14" x14ac:dyDescent="0.2">
      <c r="A1201" s="2"/>
      <c r="L1201" s="2"/>
      <c r="M1201" s="2"/>
      <c r="N1201" s="2"/>
    </row>
    <row r="1202" spans="1:14" x14ac:dyDescent="0.2">
      <c r="A1202" s="2"/>
      <c r="L1202" s="2"/>
      <c r="M1202" s="2"/>
      <c r="N1202" s="2"/>
    </row>
    <row r="1203" spans="1:14" x14ac:dyDescent="0.2">
      <c r="A1203" s="2"/>
      <c r="L1203" s="2"/>
      <c r="M1203" s="2"/>
      <c r="N1203" s="2"/>
    </row>
    <row r="1204" spans="1:14" x14ac:dyDescent="0.2">
      <c r="A1204" s="2"/>
      <c r="L1204" s="2"/>
      <c r="M1204" s="2"/>
      <c r="N1204" s="2"/>
    </row>
    <row r="1205" spans="1:14" x14ac:dyDescent="0.2">
      <c r="A1205" s="2"/>
      <c r="L1205" s="2"/>
      <c r="M1205" s="2"/>
      <c r="N1205" s="2"/>
    </row>
    <row r="1206" spans="1:14" x14ac:dyDescent="0.2">
      <c r="A1206" s="2"/>
      <c r="L1206" s="2"/>
      <c r="M1206" s="2"/>
      <c r="N1206" s="2"/>
    </row>
    <row r="1207" spans="1:14" x14ac:dyDescent="0.2">
      <c r="A1207" s="2"/>
      <c r="L1207" s="2"/>
      <c r="M1207" s="2"/>
      <c r="N1207" s="2"/>
    </row>
    <row r="1208" spans="1:14" x14ac:dyDescent="0.2">
      <c r="A1208" s="2"/>
      <c r="L1208" s="2"/>
      <c r="M1208" s="2"/>
      <c r="N1208" s="2"/>
    </row>
    <row r="1209" spans="1:14" x14ac:dyDescent="0.2">
      <c r="A1209" s="2"/>
      <c r="L1209" s="2"/>
      <c r="M1209" s="2"/>
      <c r="N1209" s="2"/>
    </row>
    <row r="1210" spans="1:14" x14ac:dyDescent="0.2">
      <c r="A1210" s="2"/>
      <c r="L1210" s="2"/>
      <c r="M1210" s="2"/>
      <c r="N1210" s="2"/>
    </row>
    <row r="1211" spans="1:14" x14ac:dyDescent="0.2">
      <c r="A1211" s="2"/>
      <c r="L1211" s="2"/>
      <c r="M1211" s="2"/>
      <c r="N1211" s="2"/>
    </row>
    <row r="1212" spans="1:14" x14ac:dyDescent="0.2">
      <c r="A1212" s="2"/>
      <c r="L1212" s="2"/>
      <c r="M1212" s="2"/>
      <c r="N1212" s="2"/>
    </row>
    <row r="1213" spans="1:14" x14ac:dyDescent="0.2">
      <c r="A1213" s="2"/>
      <c r="L1213" s="2"/>
      <c r="M1213" s="2"/>
      <c r="N1213" s="2"/>
    </row>
    <row r="1214" spans="1:14" x14ac:dyDescent="0.2">
      <c r="A1214" s="2"/>
      <c r="L1214" s="2"/>
      <c r="M1214" s="2"/>
      <c r="N1214" s="2"/>
    </row>
    <row r="1215" spans="1:14" x14ac:dyDescent="0.2">
      <c r="A1215" s="2"/>
      <c r="L1215" s="2"/>
      <c r="M1215" s="2"/>
      <c r="N1215" s="2"/>
    </row>
    <row r="1216" spans="1:14" x14ac:dyDescent="0.2">
      <c r="A1216" s="2"/>
      <c r="L1216" s="2"/>
      <c r="M1216" s="2"/>
      <c r="N1216" s="2"/>
    </row>
    <row r="1217" spans="1:14" x14ac:dyDescent="0.2">
      <c r="A1217" s="2"/>
      <c r="L1217" s="2"/>
      <c r="M1217" s="2"/>
      <c r="N1217" s="2"/>
    </row>
    <row r="1218" spans="1:14" x14ac:dyDescent="0.2">
      <c r="A1218" s="2"/>
      <c r="L1218" s="2"/>
      <c r="M1218" s="2"/>
      <c r="N1218" s="2"/>
    </row>
    <row r="1219" spans="1:14" x14ac:dyDescent="0.2">
      <c r="A1219" s="2"/>
      <c r="L1219" s="2"/>
      <c r="M1219" s="2"/>
      <c r="N1219" s="2"/>
    </row>
    <row r="1220" spans="1:14" x14ac:dyDescent="0.2">
      <c r="A1220" s="2"/>
      <c r="L1220" s="2"/>
      <c r="M1220" s="2"/>
      <c r="N1220" s="2"/>
    </row>
    <row r="1221" spans="1:14" x14ac:dyDescent="0.2">
      <c r="A1221" s="2"/>
      <c r="L1221" s="2"/>
      <c r="M1221" s="2"/>
      <c r="N1221" s="2"/>
    </row>
    <row r="1222" spans="1:14" x14ac:dyDescent="0.2">
      <c r="A1222" s="2"/>
      <c r="L1222" s="2"/>
      <c r="M1222" s="2"/>
      <c r="N1222" s="2"/>
    </row>
    <row r="1223" spans="1:14" x14ac:dyDescent="0.2">
      <c r="A1223" s="2"/>
      <c r="L1223" s="2"/>
      <c r="M1223" s="2"/>
      <c r="N1223" s="2"/>
    </row>
    <row r="1224" spans="1:14" x14ac:dyDescent="0.2">
      <c r="A1224" s="2"/>
      <c r="L1224" s="2"/>
      <c r="M1224" s="2"/>
      <c r="N1224" s="2"/>
    </row>
    <row r="1225" spans="1:14" x14ac:dyDescent="0.2">
      <c r="A1225" s="2"/>
      <c r="L1225" s="2"/>
      <c r="M1225" s="2"/>
      <c r="N1225" s="2"/>
    </row>
    <row r="1226" spans="1:14" x14ac:dyDescent="0.2">
      <c r="A1226" s="2"/>
      <c r="L1226" s="2"/>
      <c r="M1226" s="2"/>
      <c r="N1226" s="2"/>
    </row>
    <row r="1227" spans="1:14" x14ac:dyDescent="0.2">
      <c r="A1227" s="2"/>
      <c r="L1227" s="2"/>
      <c r="M1227" s="2"/>
      <c r="N1227" s="2"/>
    </row>
    <row r="1228" spans="1:14" x14ac:dyDescent="0.2">
      <c r="A1228" s="2"/>
      <c r="L1228" s="2"/>
      <c r="M1228" s="2"/>
      <c r="N1228" s="2"/>
    </row>
    <row r="1229" spans="1:14" x14ac:dyDescent="0.2">
      <c r="A1229" s="2"/>
      <c r="L1229" s="2"/>
      <c r="M1229" s="2"/>
      <c r="N1229" s="2"/>
    </row>
    <row r="1230" spans="1:14" x14ac:dyDescent="0.2">
      <c r="A1230" s="2"/>
      <c r="L1230" s="2"/>
      <c r="M1230" s="2"/>
      <c r="N1230" s="2"/>
    </row>
    <row r="1231" spans="1:14" x14ac:dyDescent="0.2">
      <c r="A1231" s="2"/>
      <c r="L1231" s="2"/>
      <c r="M1231" s="2"/>
      <c r="N1231" s="2"/>
    </row>
    <row r="1232" spans="1:14" x14ac:dyDescent="0.2">
      <c r="A1232" s="2"/>
      <c r="L1232" s="2"/>
      <c r="M1232" s="2"/>
      <c r="N1232" s="2"/>
    </row>
    <row r="1233" spans="1:14" x14ac:dyDescent="0.2">
      <c r="A1233" s="2"/>
      <c r="L1233" s="2"/>
      <c r="M1233" s="2"/>
      <c r="N1233" s="2"/>
    </row>
    <row r="1234" spans="1:14" x14ac:dyDescent="0.2">
      <c r="A1234" s="2"/>
      <c r="L1234" s="2"/>
      <c r="M1234" s="2"/>
      <c r="N1234" s="2"/>
    </row>
    <row r="1235" spans="1:14" x14ac:dyDescent="0.2">
      <c r="A1235" s="2"/>
      <c r="L1235" s="2"/>
      <c r="M1235" s="2"/>
      <c r="N1235" s="2"/>
    </row>
    <row r="1236" spans="1:14" x14ac:dyDescent="0.2">
      <c r="A1236" s="2"/>
      <c r="L1236" s="2"/>
      <c r="M1236" s="2"/>
      <c r="N1236" s="2"/>
    </row>
    <row r="1237" spans="1:14" x14ac:dyDescent="0.2">
      <c r="A1237" s="2"/>
      <c r="L1237" s="2"/>
      <c r="M1237" s="2"/>
      <c r="N1237" s="2"/>
    </row>
    <row r="1238" spans="1:14" x14ac:dyDescent="0.2">
      <c r="A1238" s="2"/>
      <c r="L1238" s="2"/>
      <c r="M1238" s="2"/>
      <c r="N1238" s="2"/>
    </row>
    <row r="1239" spans="1:14" x14ac:dyDescent="0.2">
      <c r="A1239" s="2"/>
      <c r="L1239" s="2"/>
      <c r="M1239" s="2"/>
      <c r="N1239" s="2"/>
    </row>
    <row r="1240" spans="1:14" x14ac:dyDescent="0.2">
      <c r="A1240" s="2"/>
      <c r="L1240" s="2"/>
      <c r="M1240" s="2"/>
      <c r="N1240" s="2"/>
    </row>
    <row r="1241" spans="1:14" x14ac:dyDescent="0.2">
      <c r="A1241" s="2"/>
      <c r="L1241" s="2"/>
      <c r="M1241" s="2"/>
      <c r="N1241" s="2"/>
    </row>
    <row r="1242" spans="1:14" x14ac:dyDescent="0.2">
      <c r="A1242" s="2"/>
      <c r="L1242" s="2"/>
      <c r="M1242" s="2"/>
      <c r="N1242" s="2"/>
    </row>
    <row r="1243" spans="1:14" x14ac:dyDescent="0.2">
      <c r="A1243" s="2"/>
      <c r="L1243" s="2"/>
      <c r="M1243" s="2"/>
      <c r="N1243" s="2"/>
    </row>
    <row r="1244" spans="1:14" x14ac:dyDescent="0.2">
      <c r="A1244" s="2"/>
      <c r="L1244" s="2"/>
      <c r="M1244" s="2"/>
      <c r="N1244" s="2"/>
    </row>
    <row r="1245" spans="1:14" x14ac:dyDescent="0.2">
      <c r="A1245" s="2"/>
      <c r="L1245" s="2"/>
      <c r="M1245" s="2"/>
      <c r="N1245" s="2"/>
    </row>
    <row r="1246" spans="1:14" x14ac:dyDescent="0.2">
      <c r="A1246" s="2"/>
      <c r="L1246" s="2"/>
      <c r="M1246" s="2"/>
      <c r="N1246" s="2"/>
    </row>
    <row r="1247" spans="1:14" x14ac:dyDescent="0.2">
      <c r="A1247" s="2"/>
      <c r="L1247" s="2"/>
      <c r="M1247" s="2"/>
      <c r="N1247" s="2"/>
    </row>
    <row r="1248" spans="1:14" x14ac:dyDescent="0.2">
      <c r="A1248" s="2"/>
      <c r="L1248" s="2"/>
      <c r="M1248" s="2"/>
      <c r="N1248" s="2"/>
    </row>
    <row r="1249" spans="1:14" x14ac:dyDescent="0.2">
      <c r="A1249" s="2"/>
      <c r="L1249" s="2"/>
      <c r="M1249" s="2"/>
      <c r="N1249" s="2"/>
    </row>
    <row r="1250" spans="1:14" x14ac:dyDescent="0.2">
      <c r="A1250" s="2"/>
      <c r="L1250" s="2"/>
      <c r="M1250" s="2"/>
      <c r="N1250" s="2"/>
    </row>
    <row r="1251" spans="1:14" x14ac:dyDescent="0.2">
      <c r="A1251" s="2"/>
      <c r="L1251" s="2"/>
      <c r="M1251" s="2"/>
      <c r="N1251" s="2"/>
    </row>
    <row r="1252" spans="1:14" x14ac:dyDescent="0.2">
      <c r="A1252" s="2"/>
      <c r="L1252" s="2"/>
      <c r="M1252" s="2"/>
      <c r="N1252" s="2"/>
    </row>
    <row r="1253" spans="1:14" x14ac:dyDescent="0.2">
      <c r="A1253" s="2"/>
      <c r="L1253" s="2"/>
      <c r="M1253" s="2"/>
      <c r="N1253" s="2"/>
    </row>
    <row r="1254" spans="1:14" x14ac:dyDescent="0.2">
      <c r="A1254" s="2"/>
      <c r="L1254" s="2"/>
      <c r="M1254" s="2"/>
      <c r="N1254" s="2"/>
    </row>
    <row r="1255" spans="1:14" x14ac:dyDescent="0.2">
      <c r="A1255" s="2"/>
      <c r="L1255" s="2"/>
      <c r="M1255" s="2"/>
      <c r="N1255" s="2"/>
    </row>
    <row r="1256" spans="1:14" x14ac:dyDescent="0.2">
      <c r="A1256" s="2"/>
      <c r="L1256" s="2"/>
      <c r="M1256" s="2"/>
      <c r="N1256" s="2"/>
    </row>
    <row r="1257" spans="1:14" x14ac:dyDescent="0.2">
      <c r="A1257" s="2"/>
      <c r="L1257" s="2"/>
      <c r="M1257" s="2"/>
      <c r="N1257" s="2"/>
    </row>
    <row r="1258" spans="1:14" x14ac:dyDescent="0.2">
      <c r="A1258" s="2"/>
      <c r="L1258" s="2"/>
      <c r="M1258" s="2"/>
      <c r="N1258" s="2"/>
    </row>
    <row r="1259" spans="1:14" x14ac:dyDescent="0.2">
      <c r="A1259" s="2"/>
      <c r="L1259" s="2"/>
      <c r="M1259" s="2"/>
      <c r="N1259" s="2"/>
    </row>
    <row r="1260" spans="1:14" x14ac:dyDescent="0.2">
      <c r="A1260" s="2"/>
      <c r="L1260" s="2"/>
      <c r="M1260" s="2"/>
      <c r="N1260" s="2"/>
    </row>
    <row r="1261" spans="1:14" x14ac:dyDescent="0.2">
      <c r="A1261" s="2"/>
      <c r="L1261" s="2"/>
      <c r="M1261" s="2"/>
      <c r="N1261" s="2"/>
    </row>
    <row r="1262" spans="1:14" x14ac:dyDescent="0.2">
      <c r="A1262" s="2"/>
      <c r="L1262" s="2"/>
      <c r="M1262" s="2"/>
      <c r="N1262" s="2"/>
    </row>
    <row r="1263" spans="1:14" x14ac:dyDescent="0.2">
      <c r="A1263" s="2"/>
      <c r="L1263" s="2"/>
      <c r="M1263" s="2"/>
      <c r="N1263" s="2"/>
    </row>
    <row r="1264" spans="1:14" x14ac:dyDescent="0.2">
      <c r="A1264" s="2"/>
      <c r="L1264" s="2"/>
      <c r="M1264" s="2"/>
      <c r="N1264" s="2"/>
    </row>
    <row r="1265" spans="1:14" x14ac:dyDescent="0.2">
      <c r="A1265" s="2"/>
      <c r="L1265" s="2"/>
      <c r="M1265" s="2"/>
      <c r="N1265" s="2"/>
    </row>
    <row r="1266" spans="1:14" x14ac:dyDescent="0.2">
      <c r="A1266" s="2"/>
      <c r="L1266" s="2"/>
      <c r="M1266" s="2"/>
      <c r="N1266" s="2"/>
    </row>
    <row r="1267" spans="1:14" x14ac:dyDescent="0.2">
      <c r="A1267" s="2"/>
      <c r="L1267" s="2"/>
      <c r="M1267" s="2"/>
      <c r="N1267" s="2"/>
    </row>
    <row r="1268" spans="1:14" x14ac:dyDescent="0.2">
      <c r="A1268" s="2"/>
      <c r="L1268" s="2"/>
      <c r="M1268" s="2"/>
      <c r="N1268" s="2"/>
    </row>
    <row r="1269" spans="1:14" x14ac:dyDescent="0.2">
      <c r="A1269" s="2"/>
      <c r="L1269" s="2"/>
      <c r="M1269" s="2"/>
      <c r="N1269" s="2"/>
    </row>
    <row r="1270" spans="1:14" x14ac:dyDescent="0.2">
      <c r="A1270" s="2"/>
      <c r="L1270" s="2"/>
      <c r="M1270" s="2"/>
      <c r="N1270" s="2"/>
    </row>
    <row r="1271" spans="1:14" x14ac:dyDescent="0.2">
      <c r="A1271" s="2"/>
      <c r="L1271" s="2"/>
      <c r="M1271" s="2"/>
      <c r="N1271" s="2"/>
    </row>
    <row r="1272" spans="1:14" x14ac:dyDescent="0.2">
      <c r="A1272" s="2"/>
      <c r="L1272" s="2"/>
      <c r="M1272" s="2"/>
      <c r="N1272" s="2"/>
    </row>
    <row r="1273" spans="1:14" x14ac:dyDescent="0.2">
      <c r="A1273" s="2"/>
      <c r="L1273" s="2"/>
      <c r="M1273" s="2"/>
      <c r="N1273" s="2"/>
    </row>
    <row r="1274" spans="1:14" x14ac:dyDescent="0.2">
      <c r="A1274" s="2"/>
      <c r="L1274" s="2"/>
      <c r="M1274" s="2"/>
      <c r="N1274" s="2"/>
    </row>
    <row r="1275" spans="1:14" x14ac:dyDescent="0.2">
      <c r="A1275" s="2"/>
      <c r="L1275" s="2"/>
      <c r="M1275" s="2"/>
      <c r="N1275" s="2"/>
    </row>
    <row r="1276" spans="1:14" x14ac:dyDescent="0.2">
      <c r="A1276" s="2"/>
      <c r="L1276" s="2"/>
      <c r="M1276" s="2"/>
      <c r="N1276" s="2"/>
    </row>
    <row r="1277" spans="1:14" x14ac:dyDescent="0.2">
      <c r="A1277" s="2"/>
      <c r="L1277" s="2"/>
      <c r="M1277" s="2"/>
      <c r="N1277" s="2"/>
    </row>
    <row r="1278" spans="1:14" x14ac:dyDescent="0.2">
      <c r="A1278" s="2"/>
      <c r="L1278" s="2"/>
      <c r="M1278" s="2"/>
      <c r="N1278" s="2"/>
    </row>
    <row r="1279" spans="1:14" x14ac:dyDescent="0.2">
      <c r="A1279" s="2"/>
      <c r="L1279" s="2"/>
      <c r="M1279" s="2"/>
      <c r="N1279" s="2"/>
    </row>
    <row r="1280" spans="1:14" x14ac:dyDescent="0.2">
      <c r="A1280" s="2"/>
      <c r="L1280" s="2"/>
      <c r="M1280" s="2"/>
      <c r="N1280" s="2"/>
    </row>
    <row r="1281" spans="1:14" x14ac:dyDescent="0.2">
      <c r="A1281" s="2"/>
      <c r="L1281" s="2"/>
      <c r="M1281" s="2"/>
      <c r="N1281" s="2"/>
    </row>
    <row r="1282" spans="1:14" x14ac:dyDescent="0.2">
      <c r="A1282" s="2"/>
      <c r="L1282" s="2"/>
      <c r="M1282" s="2"/>
      <c r="N1282" s="2"/>
    </row>
    <row r="1283" spans="1:14" x14ac:dyDescent="0.2">
      <c r="A1283" s="2"/>
      <c r="L1283" s="2"/>
      <c r="M1283" s="2"/>
      <c r="N1283" s="2"/>
    </row>
    <row r="1284" spans="1:14" x14ac:dyDescent="0.2">
      <c r="A1284" s="2"/>
      <c r="L1284" s="2"/>
      <c r="M1284" s="2"/>
      <c r="N1284" s="2"/>
    </row>
    <row r="1285" spans="1:14" x14ac:dyDescent="0.2">
      <c r="A1285" s="2"/>
      <c r="L1285" s="2"/>
      <c r="M1285" s="2"/>
      <c r="N1285" s="2"/>
    </row>
    <row r="1286" spans="1:14" x14ac:dyDescent="0.2">
      <c r="A1286" s="2"/>
      <c r="L1286" s="2"/>
      <c r="M1286" s="2"/>
      <c r="N1286" s="2"/>
    </row>
    <row r="1287" spans="1:14" x14ac:dyDescent="0.2">
      <c r="A1287" s="2"/>
      <c r="L1287" s="2"/>
      <c r="M1287" s="2"/>
      <c r="N1287" s="2"/>
    </row>
    <row r="1288" spans="1:14" x14ac:dyDescent="0.2">
      <c r="A1288" s="2"/>
      <c r="L1288" s="2"/>
      <c r="M1288" s="2"/>
      <c r="N1288" s="2"/>
    </row>
    <row r="1289" spans="1:14" x14ac:dyDescent="0.2">
      <c r="A1289" s="2"/>
      <c r="L1289" s="2"/>
      <c r="M1289" s="2"/>
      <c r="N1289" s="2"/>
    </row>
    <row r="1290" spans="1:14" x14ac:dyDescent="0.2">
      <c r="A1290" s="2"/>
      <c r="L1290" s="2"/>
      <c r="M1290" s="2"/>
      <c r="N1290" s="2"/>
    </row>
    <row r="1291" spans="1:14" x14ac:dyDescent="0.2">
      <c r="A1291" s="2"/>
      <c r="L1291" s="2"/>
      <c r="M1291" s="2"/>
      <c r="N1291" s="2"/>
    </row>
    <row r="1292" spans="1:14" x14ac:dyDescent="0.2">
      <c r="A1292" s="2"/>
      <c r="L1292" s="2"/>
      <c r="M1292" s="2"/>
      <c r="N1292" s="2"/>
    </row>
    <row r="1293" spans="1:14" x14ac:dyDescent="0.2">
      <c r="A1293" s="2"/>
      <c r="L1293" s="2"/>
      <c r="M1293" s="2"/>
      <c r="N1293" s="2"/>
    </row>
    <row r="1294" spans="1:14" x14ac:dyDescent="0.2">
      <c r="A1294" s="2"/>
      <c r="L1294" s="2"/>
      <c r="M1294" s="2"/>
      <c r="N1294" s="2"/>
    </row>
    <row r="1295" spans="1:14" x14ac:dyDescent="0.2">
      <c r="A1295" s="2"/>
      <c r="L1295" s="2"/>
      <c r="M1295" s="2"/>
      <c r="N1295" s="2"/>
    </row>
    <row r="1296" spans="1:14" x14ac:dyDescent="0.2">
      <c r="A1296" s="2"/>
      <c r="L1296" s="2"/>
      <c r="M1296" s="2"/>
      <c r="N1296" s="2"/>
    </row>
    <row r="1297" spans="1:14" x14ac:dyDescent="0.2">
      <c r="A1297" s="2"/>
      <c r="L1297" s="2"/>
      <c r="M1297" s="2"/>
      <c r="N1297" s="2"/>
    </row>
    <row r="1298" spans="1:14" x14ac:dyDescent="0.2">
      <c r="A1298" s="2"/>
      <c r="L1298" s="2"/>
      <c r="M1298" s="2"/>
      <c r="N1298" s="2"/>
    </row>
    <row r="1299" spans="1:14" x14ac:dyDescent="0.2">
      <c r="A1299" s="2"/>
      <c r="L1299" s="2"/>
      <c r="M1299" s="2"/>
      <c r="N1299" s="2"/>
    </row>
    <row r="1300" spans="1:14" x14ac:dyDescent="0.2">
      <c r="A1300" s="2"/>
      <c r="L1300" s="2"/>
      <c r="M1300" s="2"/>
      <c r="N1300" s="2"/>
    </row>
    <row r="1301" spans="1:14" x14ac:dyDescent="0.2">
      <c r="A1301" s="2"/>
      <c r="L1301" s="2"/>
      <c r="M1301" s="2"/>
      <c r="N1301" s="2"/>
    </row>
    <row r="1302" spans="1:14" x14ac:dyDescent="0.2">
      <c r="A1302" s="2"/>
      <c r="L1302" s="2"/>
      <c r="M1302" s="2"/>
      <c r="N1302" s="2"/>
    </row>
    <row r="1303" spans="1:14" x14ac:dyDescent="0.2">
      <c r="A1303" s="2"/>
      <c r="L1303" s="2"/>
      <c r="M1303" s="2"/>
      <c r="N1303" s="2"/>
    </row>
    <row r="1304" spans="1:14" x14ac:dyDescent="0.2">
      <c r="A1304" s="2"/>
      <c r="L1304" s="2"/>
      <c r="M1304" s="2"/>
      <c r="N1304" s="2"/>
    </row>
    <row r="1305" spans="1:14" x14ac:dyDescent="0.2">
      <c r="A1305" s="2"/>
      <c r="L1305" s="2"/>
      <c r="M1305" s="2"/>
      <c r="N1305" s="2"/>
    </row>
    <row r="1306" spans="1:14" x14ac:dyDescent="0.2">
      <c r="A1306" s="2"/>
      <c r="L1306" s="2"/>
      <c r="M1306" s="2"/>
      <c r="N1306" s="2"/>
    </row>
    <row r="1307" spans="1:14" x14ac:dyDescent="0.2">
      <c r="A1307" s="2"/>
      <c r="L1307" s="2"/>
      <c r="M1307" s="2"/>
      <c r="N1307" s="2"/>
    </row>
    <row r="1308" spans="1:14" x14ac:dyDescent="0.2">
      <c r="A1308" s="2"/>
      <c r="L1308" s="2"/>
      <c r="M1308" s="2"/>
      <c r="N1308" s="2"/>
    </row>
    <row r="1309" spans="1:14" x14ac:dyDescent="0.2">
      <c r="A1309" s="2"/>
      <c r="L1309" s="2"/>
      <c r="M1309" s="2"/>
      <c r="N1309" s="2"/>
    </row>
    <row r="1310" spans="1:14" x14ac:dyDescent="0.2">
      <c r="A1310" s="2"/>
      <c r="L1310" s="2"/>
      <c r="M1310" s="2"/>
      <c r="N1310" s="2"/>
    </row>
    <row r="1311" spans="1:14" x14ac:dyDescent="0.2">
      <c r="A1311" s="2"/>
      <c r="L1311" s="2"/>
      <c r="M1311" s="2"/>
      <c r="N1311" s="2"/>
    </row>
    <row r="1312" spans="1:14" x14ac:dyDescent="0.2">
      <c r="A1312" s="2"/>
      <c r="L1312" s="2"/>
      <c r="M1312" s="2"/>
      <c r="N1312" s="2"/>
    </row>
    <row r="1313" spans="1:14" x14ac:dyDescent="0.2">
      <c r="A1313" s="2"/>
      <c r="L1313" s="2"/>
      <c r="M1313" s="2"/>
      <c r="N1313" s="2"/>
    </row>
    <row r="1314" spans="1:14" x14ac:dyDescent="0.2">
      <c r="A1314" s="2"/>
      <c r="L1314" s="2"/>
      <c r="M1314" s="2"/>
      <c r="N1314" s="2"/>
    </row>
    <row r="1315" spans="1:14" x14ac:dyDescent="0.2">
      <c r="A1315" s="2"/>
      <c r="L1315" s="2"/>
      <c r="M1315" s="2"/>
      <c r="N1315" s="2"/>
    </row>
    <row r="1316" spans="1:14" x14ac:dyDescent="0.2">
      <c r="A1316" s="2"/>
      <c r="L1316" s="2"/>
      <c r="M1316" s="2"/>
      <c r="N1316" s="2"/>
    </row>
    <row r="1317" spans="1:14" x14ac:dyDescent="0.2">
      <c r="A1317" s="2"/>
      <c r="L1317" s="2"/>
      <c r="M1317" s="2"/>
      <c r="N1317" s="2"/>
    </row>
    <row r="1318" spans="1:14" x14ac:dyDescent="0.2">
      <c r="A1318" s="2"/>
      <c r="L1318" s="2"/>
      <c r="M1318" s="2"/>
      <c r="N1318" s="2"/>
    </row>
    <row r="1319" spans="1:14" x14ac:dyDescent="0.2">
      <c r="A1319" s="2"/>
      <c r="L1319" s="2"/>
      <c r="M1319" s="2"/>
      <c r="N1319" s="2"/>
    </row>
    <row r="1320" spans="1:14" x14ac:dyDescent="0.2">
      <c r="A1320" s="2"/>
      <c r="L1320" s="2"/>
      <c r="M1320" s="2"/>
      <c r="N1320" s="2"/>
    </row>
    <row r="1321" spans="1:14" x14ac:dyDescent="0.2">
      <c r="A1321" s="2"/>
      <c r="L1321" s="2"/>
      <c r="M1321" s="2"/>
      <c r="N1321" s="2"/>
    </row>
    <row r="1322" spans="1:14" x14ac:dyDescent="0.2">
      <c r="A1322" s="2"/>
      <c r="L1322" s="2"/>
      <c r="M1322" s="2"/>
      <c r="N1322" s="2"/>
    </row>
    <row r="1323" spans="1:14" x14ac:dyDescent="0.2">
      <c r="A1323" s="2"/>
      <c r="L1323" s="2"/>
      <c r="M1323" s="2"/>
      <c r="N1323" s="2"/>
    </row>
    <row r="1324" spans="1:14" x14ac:dyDescent="0.2">
      <c r="A1324" s="2"/>
      <c r="L1324" s="2"/>
      <c r="M1324" s="2"/>
      <c r="N1324" s="2"/>
    </row>
    <row r="1325" spans="1:14" x14ac:dyDescent="0.2">
      <c r="A1325" s="2"/>
      <c r="L1325" s="2"/>
      <c r="M1325" s="2"/>
      <c r="N1325" s="2"/>
    </row>
    <row r="1326" spans="1:14" x14ac:dyDescent="0.2">
      <c r="A1326" s="2"/>
      <c r="L1326" s="2"/>
      <c r="M1326" s="2"/>
      <c r="N1326" s="2"/>
    </row>
    <row r="1327" spans="1:14" x14ac:dyDescent="0.2">
      <c r="A1327" s="2"/>
      <c r="L1327" s="2"/>
      <c r="M1327" s="2"/>
      <c r="N1327" s="2"/>
    </row>
    <row r="1328" spans="1:14" x14ac:dyDescent="0.2">
      <c r="A1328" s="2"/>
      <c r="L1328" s="2"/>
      <c r="M1328" s="2"/>
      <c r="N1328" s="2"/>
    </row>
    <row r="1329" spans="1:14" x14ac:dyDescent="0.2">
      <c r="A1329" s="2"/>
      <c r="L1329" s="2"/>
      <c r="M1329" s="2"/>
      <c r="N1329" s="2"/>
    </row>
    <row r="1330" spans="1:14" x14ac:dyDescent="0.2">
      <c r="A1330" s="2"/>
      <c r="L1330" s="2"/>
      <c r="M1330" s="2"/>
      <c r="N1330" s="2"/>
    </row>
    <row r="1331" spans="1:14" x14ac:dyDescent="0.2">
      <c r="A1331" s="2"/>
      <c r="L1331" s="2"/>
      <c r="M1331" s="2"/>
      <c r="N1331" s="2"/>
    </row>
    <row r="1332" spans="1:14" x14ac:dyDescent="0.2">
      <c r="A1332" s="2"/>
      <c r="L1332" s="2"/>
      <c r="M1332" s="2"/>
      <c r="N1332" s="2"/>
    </row>
    <row r="1333" spans="1:14" x14ac:dyDescent="0.2">
      <c r="A1333" s="2"/>
      <c r="L1333" s="2"/>
      <c r="M1333" s="2"/>
      <c r="N1333" s="2"/>
    </row>
    <row r="1334" spans="1:14" x14ac:dyDescent="0.2">
      <c r="A1334" s="2"/>
      <c r="L1334" s="2"/>
      <c r="M1334" s="2"/>
      <c r="N1334" s="2"/>
    </row>
    <row r="1335" spans="1:14" x14ac:dyDescent="0.2">
      <c r="A1335" s="2"/>
      <c r="L1335" s="2"/>
      <c r="M1335" s="2"/>
      <c r="N1335" s="2"/>
    </row>
    <row r="1336" spans="1:14" x14ac:dyDescent="0.2">
      <c r="A1336" s="2"/>
      <c r="L1336" s="2"/>
      <c r="M1336" s="2"/>
      <c r="N1336" s="2"/>
    </row>
    <row r="1337" spans="1:14" x14ac:dyDescent="0.2">
      <c r="A1337" s="2"/>
      <c r="L1337" s="2"/>
      <c r="M1337" s="2"/>
      <c r="N1337" s="2"/>
    </row>
    <row r="1338" spans="1:14" x14ac:dyDescent="0.2">
      <c r="A1338" s="2"/>
      <c r="L1338" s="2"/>
      <c r="M1338" s="2"/>
      <c r="N1338" s="2"/>
    </row>
    <row r="1339" spans="1:14" x14ac:dyDescent="0.2">
      <c r="A1339" s="2"/>
      <c r="L1339" s="2"/>
      <c r="M1339" s="2"/>
      <c r="N1339" s="2"/>
    </row>
    <row r="1340" spans="1:14" x14ac:dyDescent="0.2">
      <c r="A1340" s="2"/>
      <c r="L1340" s="2"/>
      <c r="M1340" s="2"/>
      <c r="N1340" s="2"/>
    </row>
    <row r="1341" spans="1:14" x14ac:dyDescent="0.2">
      <c r="A1341" s="2"/>
      <c r="L1341" s="2"/>
      <c r="M1341" s="2"/>
      <c r="N1341" s="2"/>
    </row>
    <row r="1342" spans="1:14" x14ac:dyDescent="0.2">
      <c r="A1342" s="2"/>
      <c r="L1342" s="2"/>
      <c r="M1342" s="2"/>
      <c r="N1342" s="2"/>
    </row>
    <row r="1343" spans="1:14" x14ac:dyDescent="0.2">
      <c r="A1343" s="2"/>
      <c r="L1343" s="2"/>
      <c r="M1343" s="2"/>
      <c r="N1343" s="2"/>
    </row>
    <row r="1344" spans="1:14" x14ac:dyDescent="0.2">
      <c r="A1344" s="2"/>
      <c r="L1344" s="2"/>
      <c r="M1344" s="2"/>
      <c r="N1344" s="2"/>
    </row>
    <row r="1345" spans="1:14" x14ac:dyDescent="0.2">
      <c r="A1345" s="2"/>
      <c r="L1345" s="2"/>
      <c r="M1345" s="2"/>
      <c r="N1345" s="2"/>
    </row>
    <row r="1346" spans="1:14" x14ac:dyDescent="0.2">
      <c r="A1346" s="2"/>
      <c r="L1346" s="2"/>
      <c r="M1346" s="2"/>
      <c r="N1346" s="2"/>
    </row>
    <row r="1347" spans="1:14" x14ac:dyDescent="0.2">
      <c r="A1347" s="2"/>
      <c r="L1347" s="2"/>
      <c r="M1347" s="2"/>
      <c r="N1347" s="2"/>
    </row>
    <row r="1348" spans="1:14" x14ac:dyDescent="0.2">
      <c r="A1348" s="2"/>
      <c r="L1348" s="2"/>
      <c r="M1348" s="2"/>
      <c r="N1348" s="2"/>
    </row>
    <row r="1349" spans="1:14" x14ac:dyDescent="0.2">
      <c r="A1349" s="2"/>
      <c r="L1349" s="2"/>
      <c r="M1349" s="2"/>
      <c r="N1349" s="2"/>
    </row>
    <row r="1350" spans="1:14" x14ac:dyDescent="0.2">
      <c r="A1350" s="2"/>
      <c r="L1350" s="2"/>
      <c r="M1350" s="2"/>
      <c r="N1350" s="2"/>
    </row>
    <row r="1351" spans="1:14" x14ac:dyDescent="0.2">
      <c r="A1351" s="2"/>
      <c r="L1351" s="2"/>
      <c r="M1351" s="2"/>
      <c r="N1351" s="2"/>
    </row>
    <row r="1352" spans="1:14" x14ac:dyDescent="0.2">
      <c r="A1352" s="2"/>
      <c r="L1352" s="2"/>
      <c r="M1352" s="2"/>
      <c r="N1352" s="2"/>
    </row>
    <row r="1353" spans="1:14" x14ac:dyDescent="0.2">
      <c r="A1353" s="2"/>
      <c r="L1353" s="2"/>
      <c r="M1353" s="2"/>
      <c r="N1353" s="2"/>
    </row>
    <row r="1354" spans="1:14" x14ac:dyDescent="0.2">
      <c r="A1354" s="2"/>
      <c r="L1354" s="2"/>
      <c r="M1354" s="2"/>
      <c r="N1354" s="2"/>
    </row>
    <row r="1355" spans="1:14" x14ac:dyDescent="0.2">
      <c r="A1355" s="2"/>
      <c r="L1355" s="2"/>
      <c r="M1355" s="2"/>
      <c r="N1355" s="2"/>
    </row>
    <row r="1356" spans="1:14" x14ac:dyDescent="0.2">
      <c r="A1356" s="2"/>
      <c r="L1356" s="2"/>
      <c r="M1356" s="2"/>
      <c r="N1356" s="2"/>
    </row>
    <row r="1357" spans="1:14" x14ac:dyDescent="0.2">
      <c r="A1357" s="2"/>
      <c r="L1357" s="2"/>
      <c r="M1357" s="2"/>
      <c r="N1357" s="2"/>
    </row>
    <row r="1358" spans="1:14" x14ac:dyDescent="0.2">
      <c r="A1358" s="2"/>
      <c r="L1358" s="2"/>
      <c r="M1358" s="2"/>
      <c r="N1358" s="2"/>
    </row>
    <row r="1359" spans="1:14" x14ac:dyDescent="0.2">
      <c r="A1359" s="2"/>
      <c r="L1359" s="2"/>
      <c r="M1359" s="2"/>
      <c r="N1359" s="2"/>
    </row>
    <row r="1360" spans="1:14" x14ac:dyDescent="0.2">
      <c r="A1360" s="2"/>
      <c r="L1360" s="2"/>
      <c r="M1360" s="2"/>
      <c r="N1360" s="2"/>
    </row>
    <row r="1361" spans="1:14" x14ac:dyDescent="0.2">
      <c r="A1361" s="2"/>
      <c r="L1361" s="2"/>
      <c r="M1361" s="2"/>
      <c r="N1361" s="2"/>
    </row>
    <row r="1362" spans="1:14" x14ac:dyDescent="0.2">
      <c r="A1362" s="2"/>
      <c r="L1362" s="2"/>
      <c r="M1362" s="2"/>
      <c r="N1362" s="2"/>
    </row>
    <row r="1363" spans="1:14" x14ac:dyDescent="0.2">
      <c r="A1363" s="2"/>
      <c r="L1363" s="2"/>
      <c r="M1363" s="2"/>
      <c r="N1363" s="2"/>
    </row>
    <row r="1364" spans="1:14" x14ac:dyDescent="0.2">
      <c r="A1364" s="2"/>
      <c r="L1364" s="2"/>
      <c r="M1364" s="2"/>
      <c r="N1364" s="2"/>
    </row>
    <row r="1365" spans="1:14" x14ac:dyDescent="0.2">
      <c r="A1365" s="2"/>
      <c r="L1365" s="2"/>
      <c r="M1365" s="2"/>
      <c r="N1365" s="2"/>
    </row>
    <row r="1366" spans="1:14" x14ac:dyDescent="0.2">
      <c r="A1366" s="2"/>
      <c r="L1366" s="2"/>
      <c r="M1366" s="2"/>
      <c r="N1366" s="2"/>
    </row>
    <row r="1367" spans="1:14" x14ac:dyDescent="0.2">
      <c r="A1367" s="2"/>
      <c r="L1367" s="2"/>
      <c r="M1367" s="2"/>
      <c r="N1367" s="2"/>
    </row>
    <row r="1368" spans="1:14" x14ac:dyDescent="0.2">
      <c r="A1368" s="2"/>
      <c r="L1368" s="2"/>
      <c r="M1368" s="2"/>
      <c r="N1368" s="2"/>
    </row>
    <row r="1369" spans="1:14" x14ac:dyDescent="0.2">
      <c r="A1369" s="2"/>
      <c r="L1369" s="2"/>
      <c r="M1369" s="2"/>
      <c r="N1369" s="2"/>
    </row>
    <row r="1370" spans="1:14" x14ac:dyDescent="0.2">
      <c r="A1370" s="2"/>
      <c r="L1370" s="2"/>
      <c r="M1370" s="2"/>
      <c r="N1370" s="2"/>
    </row>
    <row r="1371" spans="1:14" x14ac:dyDescent="0.2">
      <c r="A1371" s="2"/>
      <c r="L1371" s="2"/>
      <c r="M1371" s="2"/>
      <c r="N1371" s="2"/>
    </row>
    <row r="1372" spans="1:14" x14ac:dyDescent="0.2">
      <c r="A1372" s="2"/>
      <c r="L1372" s="2"/>
      <c r="M1372" s="2"/>
      <c r="N1372" s="2"/>
    </row>
    <row r="1373" spans="1:14" x14ac:dyDescent="0.2">
      <c r="A1373" s="2"/>
      <c r="L1373" s="2"/>
      <c r="M1373" s="2"/>
      <c r="N1373" s="2"/>
    </row>
    <row r="1374" spans="1:14" x14ac:dyDescent="0.2">
      <c r="A1374" s="2"/>
      <c r="L1374" s="2"/>
      <c r="M1374" s="2"/>
      <c r="N1374" s="2"/>
    </row>
    <row r="1375" spans="1:14" x14ac:dyDescent="0.2">
      <c r="A1375" s="2"/>
      <c r="L1375" s="2"/>
      <c r="M1375" s="2"/>
      <c r="N1375" s="2"/>
    </row>
    <row r="1376" spans="1:14" x14ac:dyDescent="0.2">
      <c r="A1376" s="2"/>
      <c r="L1376" s="2"/>
      <c r="M1376" s="2"/>
      <c r="N1376" s="2"/>
    </row>
    <row r="1377" spans="1:14" x14ac:dyDescent="0.2">
      <c r="A1377" s="2"/>
      <c r="L1377" s="2"/>
      <c r="M1377" s="2"/>
      <c r="N1377" s="2"/>
    </row>
    <row r="1378" spans="1:14" x14ac:dyDescent="0.2">
      <c r="A1378" s="2"/>
      <c r="L1378" s="2"/>
      <c r="M1378" s="2"/>
      <c r="N1378" s="2"/>
    </row>
    <row r="1379" spans="1:14" x14ac:dyDescent="0.2">
      <c r="A1379" s="2"/>
      <c r="L1379" s="2"/>
      <c r="M1379" s="2"/>
      <c r="N1379" s="2"/>
    </row>
    <row r="1380" spans="1:14" x14ac:dyDescent="0.2">
      <c r="A1380" s="2"/>
      <c r="L1380" s="2"/>
      <c r="M1380" s="2"/>
      <c r="N1380" s="2"/>
    </row>
    <row r="1381" spans="1:14" x14ac:dyDescent="0.2">
      <c r="A1381" s="2"/>
      <c r="L1381" s="2"/>
      <c r="M1381" s="2"/>
      <c r="N1381" s="2"/>
    </row>
    <row r="1382" spans="1:14" x14ac:dyDescent="0.2">
      <c r="A1382" s="2"/>
      <c r="L1382" s="2"/>
      <c r="M1382" s="2"/>
      <c r="N1382" s="2"/>
    </row>
    <row r="1383" spans="1:14" x14ac:dyDescent="0.2">
      <c r="A1383" s="2"/>
      <c r="L1383" s="2"/>
      <c r="M1383" s="2"/>
      <c r="N1383" s="2"/>
    </row>
    <row r="1384" spans="1:14" x14ac:dyDescent="0.2">
      <c r="A1384" s="2"/>
      <c r="L1384" s="2"/>
      <c r="M1384" s="2"/>
      <c r="N1384" s="2"/>
    </row>
    <row r="1385" spans="1:14" x14ac:dyDescent="0.2">
      <c r="A1385" s="2"/>
      <c r="L1385" s="2"/>
      <c r="M1385" s="2"/>
      <c r="N1385" s="2"/>
    </row>
    <row r="1386" spans="1:14" x14ac:dyDescent="0.2">
      <c r="A1386" s="2"/>
      <c r="L1386" s="2"/>
      <c r="M1386" s="2"/>
      <c r="N1386" s="2"/>
    </row>
    <row r="1387" spans="1:14" x14ac:dyDescent="0.2">
      <c r="A1387" s="2"/>
      <c r="L1387" s="2"/>
      <c r="M1387" s="2"/>
      <c r="N1387" s="2"/>
    </row>
    <row r="1388" spans="1:14" x14ac:dyDescent="0.2">
      <c r="A1388" s="2"/>
      <c r="L1388" s="2"/>
      <c r="M1388" s="2"/>
      <c r="N1388" s="2"/>
    </row>
    <row r="1389" spans="1:14" x14ac:dyDescent="0.2">
      <c r="A1389" s="2"/>
      <c r="L1389" s="2"/>
      <c r="M1389" s="2"/>
      <c r="N1389" s="2"/>
    </row>
    <row r="1390" spans="1:14" x14ac:dyDescent="0.2">
      <c r="A1390" s="2"/>
      <c r="L1390" s="2"/>
      <c r="M1390" s="2"/>
      <c r="N1390" s="2"/>
    </row>
    <row r="1391" spans="1:14" x14ac:dyDescent="0.2">
      <c r="A1391" s="2"/>
      <c r="L1391" s="2"/>
      <c r="M1391" s="2"/>
      <c r="N1391" s="2"/>
    </row>
    <row r="1392" spans="1:14" x14ac:dyDescent="0.2">
      <c r="A1392" s="2"/>
      <c r="L1392" s="2"/>
      <c r="M1392" s="2"/>
      <c r="N1392" s="2"/>
    </row>
    <row r="1393" spans="1:14" x14ac:dyDescent="0.2">
      <c r="A1393" s="2"/>
      <c r="L1393" s="2"/>
      <c r="M1393" s="2"/>
      <c r="N1393" s="2"/>
    </row>
    <row r="1394" spans="1:14" x14ac:dyDescent="0.2">
      <c r="A1394" s="2"/>
      <c r="L1394" s="2"/>
      <c r="M1394" s="2"/>
      <c r="N1394" s="2"/>
    </row>
    <row r="1395" spans="1:14" x14ac:dyDescent="0.2">
      <c r="A1395" s="2"/>
      <c r="L1395" s="2"/>
      <c r="M1395" s="2"/>
      <c r="N1395" s="2"/>
    </row>
    <row r="1396" spans="1:14" x14ac:dyDescent="0.2">
      <c r="A1396" s="2"/>
      <c r="L1396" s="2"/>
      <c r="M1396" s="2"/>
      <c r="N1396" s="2"/>
    </row>
    <row r="1397" spans="1:14" x14ac:dyDescent="0.2">
      <c r="A1397" s="2"/>
      <c r="L1397" s="2"/>
      <c r="M1397" s="2"/>
      <c r="N1397" s="2"/>
    </row>
    <row r="1398" spans="1:14" x14ac:dyDescent="0.2">
      <c r="A1398" s="2"/>
      <c r="L1398" s="2"/>
      <c r="M1398" s="2"/>
      <c r="N1398" s="2"/>
    </row>
    <row r="1399" spans="1:14" x14ac:dyDescent="0.2">
      <c r="A1399" s="2"/>
      <c r="L1399" s="2"/>
      <c r="M1399" s="2"/>
      <c r="N1399" s="2"/>
    </row>
    <row r="1400" spans="1:14" x14ac:dyDescent="0.2">
      <c r="A1400" s="2"/>
      <c r="L1400" s="2"/>
      <c r="M1400" s="2"/>
      <c r="N1400" s="2"/>
    </row>
    <row r="1401" spans="1:14" x14ac:dyDescent="0.2">
      <c r="A1401" s="2"/>
      <c r="L1401" s="2"/>
      <c r="M1401" s="2"/>
      <c r="N1401" s="2"/>
    </row>
    <row r="1402" spans="1:14" x14ac:dyDescent="0.2">
      <c r="A1402" s="2"/>
      <c r="L1402" s="2"/>
      <c r="M1402" s="2"/>
      <c r="N1402" s="2"/>
    </row>
    <row r="1403" spans="1:14" x14ac:dyDescent="0.2">
      <c r="A1403" s="2"/>
      <c r="L1403" s="2"/>
      <c r="M1403" s="2"/>
      <c r="N1403" s="2"/>
    </row>
    <row r="1404" spans="1:14" x14ac:dyDescent="0.2">
      <c r="A1404" s="2"/>
      <c r="L1404" s="2"/>
      <c r="M1404" s="2"/>
      <c r="N1404" s="2"/>
    </row>
    <row r="1405" spans="1:14" x14ac:dyDescent="0.2">
      <c r="A1405" s="2"/>
      <c r="L1405" s="2"/>
      <c r="M1405" s="2"/>
      <c r="N1405" s="2"/>
    </row>
    <row r="1406" spans="1:14" x14ac:dyDescent="0.2">
      <c r="A1406" s="2"/>
      <c r="L1406" s="2"/>
      <c r="M1406" s="2"/>
      <c r="N1406" s="2"/>
    </row>
    <row r="1407" spans="1:14" x14ac:dyDescent="0.2">
      <c r="A1407" s="2"/>
      <c r="L1407" s="2"/>
      <c r="M1407" s="2"/>
      <c r="N1407" s="2"/>
    </row>
    <row r="1408" spans="1:14" x14ac:dyDescent="0.2">
      <c r="A1408" s="2"/>
      <c r="L1408" s="2"/>
      <c r="M1408" s="2"/>
      <c r="N1408" s="2"/>
    </row>
    <row r="1409" spans="1:14" x14ac:dyDescent="0.2">
      <c r="A1409" s="2"/>
      <c r="L1409" s="2"/>
      <c r="M1409" s="2"/>
      <c r="N1409" s="2"/>
    </row>
    <row r="1410" spans="1:14" x14ac:dyDescent="0.2">
      <c r="A1410" s="2"/>
      <c r="L1410" s="2"/>
      <c r="M1410" s="2"/>
      <c r="N1410" s="2"/>
    </row>
    <row r="1411" spans="1:14" x14ac:dyDescent="0.2">
      <c r="A1411" s="2"/>
      <c r="L1411" s="2"/>
      <c r="M1411" s="2"/>
      <c r="N1411" s="2"/>
    </row>
    <row r="1412" spans="1:14" x14ac:dyDescent="0.2">
      <c r="A1412" s="2"/>
      <c r="L1412" s="2"/>
      <c r="M1412" s="2"/>
      <c r="N1412" s="2"/>
    </row>
    <row r="1413" spans="1:14" x14ac:dyDescent="0.2">
      <c r="A1413" s="2"/>
      <c r="L1413" s="2"/>
      <c r="M1413" s="2"/>
      <c r="N1413" s="2"/>
    </row>
    <row r="1414" spans="1:14" x14ac:dyDescent="0.2">
      <c r="A1414" s="2"/>
      <c r="L1414" s="2"/>
      <c r="M1414" s="2"/>
      <c r="N1414" s="2"/>
    </row>
    <row r="1415" spans="1:14" x14ac:dyDescent="0.2">
      <c r="A1415" s="2"/>
      <c r="L1415" s="2"/>
      <c r="M1415" s="2"/>
      <c r="N1415" s="2"/>
    </row>
    <row r="1416" spans="1:14" x14ac:dyDescent="0.2">
      <c r="A1416" s="2"/>
      <c r="L1416" s="2"/>
      <c r="M1416" s="2"/>
      <c r="N1416" s="2"/>
    </row>
    <row r="1417" spans="1:14" x14ac:dyDescent="0.2">
      <c r="A1417" s="2"/>
      <c r="L1417" s="2"/>
      <c r="M1417" s="2"/>
      <c r="N1417" s="2"/>
    </row>
    <row r="1418" spans="1:14" x14ac:dyDescent="0.2">
      <c r="A1418" s="2"/>
      <c r="L1418" s="2"/>
      <c r="M1418" s="2"/>
      <c r="N1418" s="2"/>
    </row>
    <row r="1419" spans="1:14" x14ac:dyDescent="0.2">
      <c r="A1419" s="2"/>
      <c r="L1419" s="2"/>
      <c r="M1419" s="2"/>
      <c r="N1419" s="2"/>
    </row>
    <row r="1420" spans="1:14" x14ac:dyDescent="0.2">
      <c r="A1420" s="2"/>
      <c r="L1420" s="2"/>
      <c r="M1420" s="2"/>
      <c r="N1420" s="2"/>
    </row>
    <row r="1421" spans="1:14" x14ac:dyDescent="0.2">
      <c r="A1421" s="2"/>
      <c r="L1421" s="2"/>
      <c r="M1421" s="2"/>
      <c r="N1421" s="2"/>
    </row>
    <row r="1422" spans="1:14" x14ac:dyDescent="0.2">
      <c r="A1422" s="2"/>
      <c r="L1422" s="2"/>
      <c r="M1422" s="2"/>
      <c r="N1422" s="2"/>
    </row>
    <row r="1423" spans="1:14" x14ac:dyDescent="0.2">
      <c r="A1423" s="2"/>
      <c r="L1423" s="2"/>
      <c r="M1423" s="2"/>
      <c r="N1423" s="2"/>
    </row>
    <row r="1424" spans="1:14" x14ac:dyDescent="0.2">
      <c r="A1424" s="2"/>
      <c r="L1424" s="2"/>
      <c r="M1424" s="2"/>
      <c r="N1424" s="2"/>
    </row>
    <row r="1425" spans="1:14" x14ac:dyDescent="0.2">
      <c r="A1425" s="2"/>
      <c r="L1425" s="2"/>
      <c r="M1425" s="2"/>
      <c r="N1425" s="2"/>
    </row>
    <row r="1426" spans="1:14" x14ac:dyDescent="0.2">
      <c r="A1426" s="2"/>
      <c r="L1426" s="2"/>
      <c r="M1426" s="2"/>
      <c r="N1426" s="2"/>
    </row>
    <row r="1427" spans="1:14" x14ac:dyDescent="0.2">
      <c r="A1427" s="2"/>
      <c r="L1427" s="2"/>
      <c r="M1427" s="2"/>
      <c r="N1427" s="2"/>
    </row>
    <row r="1428" spans="1:14" x14ac:dyDescent="0.2">
      <c r="A1428" s="2"/>
      <c r="L1428" s="2"/>
      <c r="M1428" s="2"/>
      <c r="N1428" s="2"/>
    </row>
    <row r="1429" spans="1:14" x14ac:dyDescent="0.2">
      <c r="A1429" s="2"/>
      <c r="L1429" s="2"/>
      <c r="M1429" s="2"/>
      <c r="N1429" s="2"/>
    </row>
    <row r="1430" spans="1:14" x14ac:dyDescent="0.2">
      <c r="A1430" s="2"/>
      <c r="L1430" s="2"/>
      <c r="M1430" s="2"/>
      <c r="N1430" s="2"/>
    </row>
    <row r="1431" spans="1:14" x14ac:dyDescent="0.2">
      <c r="A1431" s="2"/>
      <c r="L1431" s="2"/>
      <c r="M1431" s="2"/>
      <c r="N1431" s="2"/>
    </row>
    <row r="1432" spans="1:14" x14ac:dyDescent="0.2">
      <c r="A1432" s="2"/>
      <c r="L1432" s="2"/>
      <c r="M1432" s="2"/>
      <c r="N1432" s="2"/>
    </row>
    <row r="1433" spans="1:14" x14ac:dyDescent="0.2">
      <c r="A1433" s="2"/>
      <c r="L1433" s="2"/>
      <c r="M1433" s="2"/>
      <c r="N1433" s="2"/>
    </row>
    <row r="1434" spans="1:14" x14ac:dyDescent="0.2">
      <c r="A1434" s="2"/>
      <c r="L1434" s="2"/>
      <c r="M1434" s="2"/>
      <c r="N1434" s="2"/>
    </row>
    <row r="1435" spans="1:14" x14ac:dyDescent="0.2">
      <c r="A1435" s="2"/>
      <c r="L1435" s="2"/>
      <c r="M1435" s="2"/>
      <c r="N1435" s="2"/>
    </row>
    <row r="1436" spans="1:14" x14ac:dyDescent="0.2">
      <c r="A1436" s="2"/>
      <c r="L1436" s="2"/>
      <c r="M1436" s="2"/>
      <c r="N1436" s="2"/>
    </row>
    <row r="1437" spans="1:14" x14ac:dyDescent="0.2">
      <c r="A1437" s="2"/>
      <c r="L1437" s="2"/>
      <c r="M1437" s="2"/>
      <c r="N1437" s="2"/>
    </row>
    <row r="1438" spans="1:14" x14ac:dyDescent="0.2">
      <c r="A1438" s="2"/>
      <c r="L1438" s="2"/>
      <c r="M1438" s="2"/>
      <c r="N1438" s="2"/>
    </row>
    <row r="1439" spans="1:14" x14ac:dyDescent="0.2">
      <c r="A1439" s="2"/>
      <c r="L1439" s="2"/>
      <c r="M1439" s="2"/>
      <c r="N1439" s="2"/>
    </row>
    <row r="1440" spans="1:14" x14ac:dyDescent="0.2">
      <c r="A1440" s="2"/>
      <c r="L1440" s="2"/>
      <c r="M1440" s="2"/>
      <c r="N1440" s="2"/>
    </row>
    <row r="1441" spans="1:14" x14ac:dyDescent="0.2">
      <c r="A1441" s="2"/>
      <c r="L1441" s="2"/>
      <c r="M1441" s="2"/>
      <c r="N1441" s="2"/>
    </row>
    <row r="1442" spans="1:14" x14ac:dyDescent="0.2">
      <c r="A1442" s="2"/>
      <c r="L1442" s="2"/>
      <c r="M1442" s="2"/>
      <c r="N1442" s="2"/>
    </row>
    <row r="1443" spans="1:14" x14ac:dyDescent="0.2">
      <c r="A1443" s="2"/>
      <c r="L1443" s="2"/>
      <c r="M1443" s="2"/>
      <c r="N1443" s="2"/>
    </row>
    <row r="1444" spans="1:14" x14ac:dyDescent="0.2">
      <c r="A1444" s="2"/>
      <c r="L1444" s="2"/>
      <c r="M1444" s="2"/>
      <c r="N1444" s="2"/>
    </row>
    <row r="1445" spans="1:14" x14ac:dyDescent="0.2">
      <c r="A1445" s="2"/>
      <c r="L1445" s="2"/>
      <c r="M1445" s="2"/>
      <c r="N1445" s="2"/>
    </row>
    <row r="1446" spans="1:14" x14ac:dyDescent="0.2">
      <c r="A1446" s="2"/>
      <c r="L1446" s="2"/>
      <c r="M1446" s="2"/>
      <c r="N1446" s="2"/>
    </row>
    <row r="1447" spans="1:14" x14ac:dyDescent="0.2">
      <c r="A1447" s="2"/>
      <c r="L1447" s="2"/>
      <c r="M1447" s="2"/>
      <c r="N1447" s="2"/>
    </row>
    <row r="1448" spans="1:14" x14ac:dyDescent="0.2">
      <c r="A1448" s="2"/>
      <c r="L1448" s="2"/>
      <c r="M1448" s="2"/>
      <c r="N1448" s="2"/>
    </row>
    <row r="1449" spans="1:14" x14ac:dyDescent="0.2">
      <c r="A1449" s="2"/>
      <c r="L1449" s="2"/>
      <c r="M1449" s="2"/>
      <c r="N1449" s="2"/>
    </row>
    <row r="1450" spans="1:14" x14ac:dyDescent="0.2">
      <c r="A1450" s="2"/>
      <c r="L1450" s="2"/>
      <c r="M1450" s="2"/>
      <c r="N1450" s="2"/>
    </row>
    <row r="1451" spans="1:14" x14ac:dyDescent="0.2">
      <c r="A1451" s="2"/>
      <c r="L1451" s="2"/>
      <c r="M1451" s="2"/>
      <c r="N1451" s="2"/>
    </row>
    <row r="1452" spans="1:14" x14ac:dyDescent="0.2">
      <c r="A1452" s="2"/>
      <c r="L1452" s="2"/>
      <c r="M1452" s="2"/>
      <c r="N1452" s="2"/>
    </row>
    <row r="1453" spans="1:14" x14ac:dyDescent="0.2">
      <c r="A1453" s="2"/>
      <c r="L1453" s="2"/>
      <c r="M1453" s="2"/>
      <c r="N1453" s="2"/>
    </row>
    <row r="1454" spans="1:14" x14ac:dyDescent="0.2">
      <c r="A1454" s="2"/>
      <c r="L1454" s="2"/>
      <c r="M1454" s="2"/>
      <c r="N1454" s="2"/>
    </row>
    <row r="1455" spans="1:14" x14ac:dyDescent="0.2">
      <c r="A1455" s="2"/>
      <c r="L1455" s="2"/>
      <c r="M1455" s="2"/>
      <c r="N1455" s="2"/>
    </row>
    <row r="1456" spans="1:14" x14ac:dyDescent="0.2">
      <c r="A1456" s="2"/>
      <c r="L1456" s="2"/>
      <c r="M1456" s="2"/>
      <c r="N1456" s="2"/>
    </row>
    <row r="1457" spans="1:14" x14ac:dyDescent="0.2">
      <c r="A1457" s="2"/>
      <c r="L1457" s="2"/>
      <c r="M1457" s="2"/>
      <c r="N1457" s="2"/>
    </row>
    <row r="1458" spans="1:14" x14ac:dyDescent="0.2">
      <c r="A1458" s="2"/>
      <c r="L1458" s="2"/>
      <c r="M1458" s="2"/>
      <c r="N1458" s="2"/>
    </row>
    <row r="1459" spans="1:14" x14ac:dyDescent="0.2">
      <c r="A1459" s="2"/>
      <c r="L1459" s="2"/>
      <c r="M1459" s="2"/>
      <c r="N1459" s="2"/>
    </row>
    <row r="1460" spans="1:14" x14ac:dyDescent="0.2">
      <c r="A1460" s="2"/>
      <c r="L1460" s="2"/>
      <c r="M1460" s="2"/>
      <c r="N1460" s="2"/>
    </row>
    <row r="1461" spans="1:14" x14ac:dyDescent="0.2">
      <c r="A1461" s="2"/>
      <c r="L1461" s="2"/>
      <c r="M1461" s="2"/>
      <c r="N1461" s="2"/>
    </row>
    <row r="1462" spans="1:14" x14ac:dyDescent="0.2">
      <c r="A1462" s="2"/>
      <c r="L1462" s="2"/>
      <c r="M1462" s="2"/>
      <c r="N1462" s="2"/>
    </row>
    <row r="1463" spans="1:14" x14ac:dyDescent="0.2">
      <c r="A1463" s="2"/>
      <c r="L1463" s="2"/>
      <c r="M1463" s="2"/>
      <c r="N1463" s="2"/>
    </row>
    <row r="1464" spans="1:14" x14ac:dyDescent="0.2">
      <c r="A1464" s="2"/>
      <c r="L1464" s="2"/>
      <c r="M1464" s="2"/>
      <c r="N1464" s="2"/>
    </row>
    <row r="1465" spans="1:14" x14ac:dyDescent="0.2">
      <c r="A1465" s="2"/>
      <c r="L1465" s="2"/>
      <c r="M1465" s="2"/>
      <c r="N1465" s="2"/>
    </row>
    <row r="1466" spans="1:14" x14ac:dyDescent="0.2">
      <c r="A1466" s="2"/>
      <c r="L1466" s="2"/>
      <c r="M1466" s="2"/>
      <c r="N1466" s="2"/>
    </row>
    <row r="1467" spans="1:14" x14ac:dyDescent="0.2">
      <c r="A1467" s="2"/>
      <c r="L1467" s="2"/>
      <c r="M1467" s="2"/>
      <c r="N1467" s="2"/>
    </row>
    <row r="1468" spans="1:14" x14ac:dyDescent="0.2">
      <c r="A1468" s="2"/>
      <c r="L1468" s="2"/>
      <c r="M1468" s="2"/>
      <c r="N1468" s="2"/>
    </row>
    <row r="1469" spans="1:14" x14ac:dyDescent="0.2">
      <c r="A1469" s="2"/>
      <c r="L1469" s="2"/>
      <c r="M1469" s="2"/>
      <c r="N1469" s="2"/>
    </row>
    <row r="1470" spans="1:14" x14ac:dyDescent="0.2">
      <c r="A1470" s="2"/>
      <c r="L1470" s="2"/>
      <c r="M1470" s="2"/>
      <c r="N1470" s="2"/>
    </row>
    <row r="1471" spans="1:14" x14ac:dyDescent="0.2">
      <c r="A1471" s="2"/>
      <c r="L1471" s="2"/>
      <c r="M1471" s="2"/>
      <c r="N1471" s="2"/>
    </row>
    <row r="1472" spans="1:14" x14ac:dyDescent="0.2">
      <c r="A1472" s="2"/>
      <c r="L1472" s="2"/>
      <c r="M1472" s="2"/>
      <c r="N1472" s="2"/>
    </row>
    <row r="1473" spans="1:14" x14ac:dyDescent="0.2">
      <c r="A1473" s="2"/>
      <c r="L1473" s="2"/>
      <c r="M1473" s="2"/>
      <c r="N1473" s="2"/>
    </row>
    <row r="1474" spans="1:14" x14ac:dyDescent="0.2">
      <c r="A1474" s="2"/>
      <c r="L1474" s="2"/>
      <c r="M1474" s="2"/>
      <c r="N1474" s="2"/>
    </row>
    <row r="1475" spans="1:14" x14ac:dyDescent="0.2">
      <c r="A1475" s="2"/>
      <c r="L1475" s="2"/>
      <c r="M1475" s="2"/>
      <c r="N1475" s="2"/>
    </row>
    <row r="1476" spans="1:14" x14ac:dyDescent="0.2">
      <c r="A1476" s="2"/>
      <c r="L1476" s="2"/>
      <c r="M1476" s="2"/>
      <c r="N1476" s="2"/>
    </row>
    <row r="1477" spans="1:14" x14ac:dyDescent="0.2">
      <c r="A1477" s="2"/>
      <c r="L1477" s="2"/>
      <c r="M1477" s="2"/>
      <c r="N1477" s="2"/>
    </row>
    <row r="1478" spans="1:14" x14ac:dyDescent="0.2">
      <c r="A1478" s="2"/>
      <c r="L1478" s="2"/>
      <c r="M1478" s="2"/>
      <c r="N1478" s="2"/>
    </row>
    <row r="1479" spans="1:14" x14ac:dyDescent="0.2">
      <c r="A1479" s="2"/>
      <c r="L1479" s="2"/>
      <c r="M1479" s="2"/>
      <c r="N1479" s="2"/>
    </row>
    <row r="1480" spans="1:14" x14ac:dyDescent="0.2">
      <c r="A1480" s="2"/>
      <c r="L1480" s="2"/>
      <c r="M1480" s="2"/>
      <c r="N1480" s="2"/>
    </row>
    <row r="1481" spans="1:14" x14ac:dyDescent="0.2">
      <c r="A1481" s="2"/>
      <c r="L1481" s="2"/>
      <c r="M1481" s="2"/>
      <c r="N1481" s="2"/>
    </row>
    <row r="1482" spans="1:14" x14ac:dyDescent="0.2">
      <c r="A1482" s="2"/>
      <c r="L1482" s="2"/>
      <c r="M1482" s="2"/>
      <c r="N1482" s="2"/>
    </row>
    <row r="1483" spans="1:14" x14ac:dyDescent="0.2">
      <c r="A1483" s="2"/>
      <c r="L1483" s="2"/>
      <c r="M1483" s="2"/>
      <c r="N1483" s="2"/>
    </row>
    <row r="1484" spans="1:14" x14ac:dyDescent="0.2">
      <c r="A1484" s="2"/>
      <c r="L1484" s="2"/>
      <c r="M1484" s="2"/>
      <c r="N1484" s="2"/>
    </row>
    <row r="1485" spans="1:14" x14ac:dyDescent="0.2">
      <c r="A1485" s="2"/>
      <c r="L1485" s="2"/>
      <c r="M1485" s="2"/>
      <c r="N1485" s="2"/>
    </row>
    <row r="1486" spans="1:14" x14ac:dyDescent="0.2">
      <c r="A1486" s="2"/>
      <c r="L1486" s="2"/>
      <c r="M1486" s="2"/>
      <c r="N1486" s="2"/>
    </row>
    <row r="1487" spans="1:14" x14ac:dyDescent="0.2">
      <c r="A1487" s="2"/>
      <c r="L1487" s="2"/>
      <c r="M1487" s="2"/>
      <c r="N1487" s="2"/>
    </row>
    <row r="1488" spans="1:14" x14ac:dyDescent="0.2">
      <c r="A1488" s="2"/>
      <c r="L1488" s="2"/>
      <c r="M1488" s="2"/>
      <c r="N1488" s="2"/>
    </row>
    <row r="1489" spans="1:14" x14ac:dyDescent="0.2">
      <c r="A1489" s="2"/>
      <c r="L1489" s="2"/>
      <c r="M1489" s="2"/>
      <c r="N1489" s="2"/>
    </row>
    <row r="1490" spans="1:14" x14ac:dyDescent="0.2">
      <c r="A1490" s="2"/>
      <c r="L1490" s="2"/>
      <c r="M1490" s="2"/>
      <c r="N1490" s="2"/>
    </row>
    <row r="1491" spans="1:14" x14ac:dyDescent="0.2">
      <c r="A1491" s="2"/>
      <c r="L1491" s="2"/>
      <c r="M1491" s="2"/>
      <c r="N1491" s="2"/>
    </row>
    <row r="1492" spans="1:14" x14ac:dyDescent="0.2">
      <c r="A1492" s="2"/>
      <c r="L1492" s="2"/>
      <c r="M1492" s="2"/>
      <c r="N1492" s="2"/>
    </row>
    <row r="1493" spans="1:14" x14ac:dyDescent="0.2">
      <c r="A1493" s="2"/>
      <c r="L1493" s="2"/>
      <c r="M1493" s="2"/>
      <c r="N1493" s="2"/>
    </row>
    <row r="1494" spans="1:14" x14ac:dyDescent="0.2">
      <c r="A1494" s="2"/>
      <c r="L1494" s="2"/>
      <c r="M1494" s="2"/>
      <c r="N1494" s="2"/>
    </row>
    <row r="1495" spans="1:14" x14ac:dyDescent="0.2">
      <c r="A1495" s="2"/>
      <c r="L1495" s="2"/>
      <c r="M1495" s="2"/>
      <c r="N1495" s="2"/>
    </row>
    <row r="1496" spans="1:14" x14ac:dyDescent="0.2">
      <c r="A1496" s="2"/>
      <c r="L1496" s="2"/>
      <c r="M1496" s="2"/>
      <c r="N1496" s="2"/>
    </row>
    <row r="1497" spans="1:14" x14ac:dyDescent="0.2">
      <c r="A1497" s="2"/>
      <c r="L1497" s="2"/>
      <c r="M1497" s="2"/>
      <c r="N1497" s="2"/>
    </row>
    <row r="1498" spans="1:14" x14ac:dyDescent="0.2">
      <c r="A1498" s="2"/>
      <c r="L1498" s="2"/>
      <c r="M1498" s="2"/>
      <c r="N1498" s="2"/>
    </row>
    <row r="1499" spans="1:14" x14ac:dyDescent="0.2">
      <c r="A1499" s="2"/>
      <c r="L1499" s="2"/>
      <c r="M1499" s="2"/>
      <c r="N1499" s="2"/>
    </row>
    <row r="1500" spans="1:14" x14ac:dyDescent="0.2">
      <c r="A1500" s="2"/>
      <c r="L1500" s="2"/>
      <c r="M1500" s="2"/>
      <c r="N1500" s="2"/>
    </row>
    <row r="1501" spans="1:14" x14ac:dyDescent="0.2">
      <c r="A1501" s="2"/>
      <c r="L1501" s="2"/>
      <c r="M1501" s="2"/>
      <c r="N1501" s="2"/>
    </row>
    <row r="1502" spans="1:14" x14ac:dyDescent="0.2">
      <c r="A1502" s="2"/>
      <c r="L1502" s="2"/>
      <c r="M1502" s="2"/>
      <c r="N1502" s="2"/>
    </row>
    <row r="1503" spans="1:14" x14ac:dyDescent="0.2">
      <c r="A1503" s="2"/>
      <c r="L1503" s="2"/>
      <c r="M1503" s="2"/>
      <c r="N1503" s="2"/>
    </row>
    <row r="1504" spans="1:14" x14ac:dyDescent="0.2">
      <c r="A1504" s="2"/>
      <c r="L1504" s="2"/>
      <c r="M1504" s="2"/>
      <c r="N1504" s="2"/>
    </row>
    <row r="1505" spans="1:14" x14ac:dyDescent="0.2">
      <c r="A1505" s="2"/>
      <c r="L1505" s="2"/>
      <c r="M1505" s="2"/>
      <c r="N1505" s="2"/>
    </row>
    <row r="1506" spans="1:14" x14ac:dyDescent="0.2">
      <c r="A1506" s="2"/>
      <c r="L1506" s="2"/>
      <c r="M1506" s="2"/>
      <c r="N1506" s="2"/>
    </row>
    <row r="1507" spans="1:14" x14ac:dyDescent="0.2">
      <c r="A1507" s="2"/>
      <c r="L1507" s="2"/>
      <c r="M1507" s="2"/>
      <c r="N1507" s="2"/>
    </row>
    <row r="1508" spans="1:14" x14ac:dyDescent="0.2">
      <c r="A1508" s="2"/>
      <c r="L1508" s="2"/>
      <c r="M1508" s="2"/>
      <c r="N1508" s="2"/>
    </row>
    <row r="1509" spans="1:14" x14ac:dyDescent="0.2">
      <c r="A1509" s="2"/>
      <c r="L1509" s="2"/>
      <c r="M1509" s="2"/>
      <c r="N1509" s="2"/>
    </row>
    <row r="1510" spans="1:14" x14ac:dyDescent="0.2">
      <c r="A1510" s="2"/>
      <c r="L1510" s="2"/>
      <c r="M1510" s="2"/>
      <c r="N1510" s="2"/>
    </row>
    <row r="1511" spans="1:14" x14ac:dyDescent="0.2">
      <c r="A1511" s="2"/>
      <c r="L1511" s="2"/>
      <c r="M1511" s="2"/>
      <c r="N1511" s="2"/>
    </row>
    <row r="1512" spans="1:14" x14ac:dyDescent="0.2">
      <c r="A1512" s="2"/>
      <c r="L1512" s="2"/>
      <c r="M1512" s="2"/>
      <c r="N1512" s="2"/>
    </row>
    <row r="1513" spans="1:14" x14ac:dyDescent="0.2">
      <c r="A1513" s="2"/>
      <c r="L1513" s="2"/>
      <c r="M1513" s="2"/>
      <c r="N1513" s="2"/>
    </row>
    <row r="1514" spans="1:14" x14ac:dyDescent="0.2">
      <c r="A1514" s="2"/>
      <c r="L1514" s="2"/>
      <c r="M1514" s="2"/>
      <c r="N1514" s="2"/>
    </row>
    <row r="1515" spans="1:14" x14ac:dyDescent="0.2">
      <c r="A1515" s="2"/>
      <c r="L1515" s="2"/>
      <c r="M1515" s="2"/>
      <c r="N1515" s="2"/>
    </row>
    <row r="1516" spans="1:14" x14ac:dyDescent="0.2">
      <c r="A1516" s="2"/>
      <c r="L1516" s="2"/>
      <c r="M1516" s="2"/>
      <c r="N1516" s="2"/>
    </row>
    <row r="1517" spans="1:14" x14ac:dyDescent="0.2">
      <c r="A1517" s="2"/>
      <c r="L1517" s="2"/>
      <c r="M1517" s="2"/>
      <c r="N1517" s="2"/>
    </row>
    <row r="1518" spans="1:14" x14ac:dyDescent="0.2">
      <c r="A1518" s="2"/>
      <c r="L1518" s="2"/>
      <c r="M1518" s="2"/>
      <c r="N1518" s="2"/>
    </row>
    <row r="1519" spans="1:14" x14ac:dyDescent="0.2">
      <c r="A1519" s="2"/>
      <c r="L1519" s="2"/>
      <c r="M1519" s="2"/>
      <c r="N1519" s="2"/>
    </row>
    <row r="1520" spans="1:14" x14ac:dyDescent="0.2">
      <c r="A1520" s="2"/>
      <c r="L1520" s="2"/>
      <c r="M1520" s="2"/>
      <c r="N1520" s="2"/>
    </row>
    <row r="1521" spans="1:14" x14ac:dyDescent="0.2">
      <c r="A1521" s="2"/>
      <c r="L1521" s="2"/>
      <c r="M1521" s="2"/>
      <c r="N1521" s="2"/>
    </row>
    <row r="1522" spans="1:14" x14ac:dyDescent="0.2">
      <c r="A1522" s="2"/>
      <c r="L1522" s="2"/>
      <c r="M1522" s="2"/>
      <c r="N1522" s="2"/>
    </row>
    <row r="1523" spans="1:14" x14ac:dyDescent="0.2">
      <c r="A1523" s="2"/>
      <c r="L1523" s="2"/>
      <c r="M1523" s="2"/>
      <c r="N1523" s="2"/>
    </row>
    <row r="1524" spans="1:14" x14ac:dyDescent="0.2">
      <c r="A1524" s="2"/>
      <c r="L1524" s="2"/>
      <c r="M1524" s="2"/>
      <c r="N1524" s="2"/>
    </row>
    <row r="1525" spans="1:14" x14ac:dyDescent="0.2">
      <c r="A1525" s="2"/>
      <c r="L1525" s="2"/>
      <c r="M1525" s="2"/>
      <c r="N1525" s="2"/>
    </row>
    <row r="1526" spans="1:14" x14ac:dyDescent="0.2">
      <c r="A1526" s="2"/>
      <c r="L1526" s="2"/>
      <c r="M1526" s="2"/>
      <c r="N1526" s="2"/>
    </row>
    <row r="1527" spans="1:14" x14ac:dyDescent="0.2">
      <c r="A1527" s="2"/>
      <c r="L1527" s="2"/>
      <c r="M1527" s="2"/>
      <c r="N1527" s="2"/>
    </row>
    <row r="1528" spans="1:14" x14ac:dyDescent="0.2">
      <c r="A1528" s="2"/>
      <c r="L1528" s="2"/>
      <c r="M1528" s="2"/>
      <c r="N1528" s="2"/>
    </row>
    <row r="1529" spans="1:14" x14ac:dyDescent="0.2">
      <c r="A1529" s="2"/>
      <c r="L1529" s="2"/>
      <c r="M1529" s="2"/>
      <c r="N1529" s="2"/>
    </row>
    <row r="1530" spans="1:14" x14ac:dyDescent="0.2">
      <c r="A1530" s="2"/>
      <c r="L1530" s="2"/>
      <c r="M1530" s="2"/>
      <c r="N1530" s="2"/>
    </row>
    <row r="1531" spans="1:14" x14ac:dyDescent="0.2">
      <c r="A1531" s="2"/>
      <c r="L1531" s="2"/>
      <c r="M1531" s="2"/>
      <c r="N1531" s="2"/>
    </row>
    <row r="1532" spans="1:14" x14ac:dyDescent="0.2">
      <c r="A1532" s="2"/>
      <c r="L1532" s="2"/>
      <c r="M1532" s="2"/>
      <c r="N1532" s="2"/>
    </row>
    <row r="1533" spans="1:14" x14ac:dyDescent="0.2">
      <c r="A1533" s="2"/>
      <c r="L1533" s="2"/>
      <c r="M1533" s="2"/>
      <c r="N1533" s="2"/>
    </row>
    <row r="1534" spans="1:14" x14ac:dyDescent="0.2">
      <c r="A1534" s="2"/>
      <c r="L1534" s="2"/>
      <c r="M1534" s="2"/>
      <c r="N1534" s="2"/>
    </row>
    <row r="1535" spans="1:14" x14ac:dyDescent="0.2">
      <c r="A1535" s="2"/>
      <c r="L1535" s="2"/>
      <c r="M1535" s="2"/>
      <c r="N1535" s="2"/>
    </row>
    <row r="1536" spans="1:14" x14ac:dyDescent="0.2">
      <c r="A1536" s="2"/>
      <c r="L1536" s="2"/>
      <c r="M1536" s="2"/>
      <c r="N1536" s="2"/>
    </row>
    <row r="1537" spans="1:14" x14ac:dyDescent="0.2">
      <c r="A1537" s="2"/>
      <c r="L1537" s="2"/>
      <c r="M1537" s="2"/>
      <c r="N1537" s="2"/>
    </row>
    <row r="1538" spans="1:14" x14ac:dyDescent="0.2">
      <c r="A1538" s="2"/>
      <c r="L1538" s="2"/>
      <c r="M1538" s="2"/>
      <c r="N1538" s="2"/>
    </row>
    <row r="1539" spans="1:14" x14ac:dyDescent="0.2">
      <c r="A1539" s="2"/>
      <c r="L1539" s="2"/>
      <c r="M1539" s="2"/>
      <c r="N1539" s="2"/>
    </row>
    <row r="1540" spans="1:14" x14ac:dyDescent="0.2">
      <c r="A1540" s="2"/>
      <c r="L1540" s="2"/>
      <c r="M1540" s="2"/>
      <c r="N1540" s="2"/>
    </row>
    <row r="1541" spans="1:14" x14ac:dyDescent="0.2">
      <c r="A1541" s="2"/>
      <c r="L1541" s="2"/>
      <c r="M1541" s="2"/>
      <c r="N1541" s="2"/>
    </row>
    <row r="1542" spans="1:14" x14ac:dyDescent="0.2">
      <c r="A1542" s="2"/>
      <c r="L1542" s="2"/>
      <c r="M1542" s="2"/>
      <c r="N1542" s="2"/>
    </row>
    <row r="1543" spans="1:14" x14ac:dyDescent="0.2">
      <c r="A1543" s="2"/>
      <c r="L1543" s="2"/>
      <c r="M1543" s="2"/>
      <c r="N1543" s="2"/>
    </row>
    <row r="1544" spans="1:14" x14ac:dyDescent="0.2">
      <c r="A1544" s="2"/>
      <c r="L1544" s="2"/>
      <c r="M1544" s="2"/>
      <c r="N1544" s="2"/>
    </row>
    <row r="1545" spans="1:14" x14ac:dyDescent="0.2">
      <c r="A1545" s="2"/>
      <c r="L1545" s="2"/>
      <c r="M1545" s="2"/>
      <c r="N1545" s="2"/>
    </row>
    <row r="1546" spans="1:14" x14ac:dyDescent="0.2">
      <c r="A1546" s="2"/>
      <c r="L1546" s="2"/>
      <c r="M1546" s="2"/>
      <c r="N1546" s="2"/>
    </row>
    <row r="1547" spans="1:14" x14ac:dyDescent="0.2">
      <c r="A1547" s="2"/>
      <c r="L1547" s="2"/>
      <c r="M1547" s="2"/>
      <c r="N1547" s="2"/>
    </row>
    <row r="1548" spans="1:14" x14ac:dyDescent="0.2">
      <c r="A1548" s="2"/>
      <c r="L1548" s="2"/>
      <c r="M1548" s="2"/>
      <c r="N1548" s="2"/>
    </row>
    <row r="1549" spans="1:14" x14ac:dyDescent="0.2">
      <c r="A1549" s="2"/>
      <c r="L1549" s="2"/>
      <c r="M1549" s="2"/>
      <c r="N1549" s="2"/>
    </row>
    <row r="1550" spans="1:14" x14ac:dyDescent="0.2">
      <c r="A1550" s="2"/>
      <c r="L1550" s="2"/>
      <c r="M1550" s="2"/>
      <c r="N1550" s="2"/>
    </row>
    <row r="1551" spans="1:14" x14ac:dyDescent="0.2">
      <c r="A1551" s="2"/>
      <c r="L1551" s="2"/>
      <c r="M1551" s="2"/>
      <c r="N1551" s="2"/>
    </row>
    <row r="1552" spans="1:14" x14ac:dyDescent="0.2">
      <c r="A1552" s="2"/>
      <c r="L1552" s="2"/>
      <c r="M1552" s="2"/>
      <c r="N1552" s="2"/>
    </row>
    <row r="1553" spans="1:14" x14ac:dyDescent="0.2">
      <c r="A1553" s="2"/>
      <c r="L1553" s="2"/>
      <c r="M1553" s="2"/>
      <c r="N1553" s="2"/>
    </row>
    <row r="1554" spans="1:14" x14ac:dyDescent="0.2">
      <c r="A1554" s="2"/>
      <c r="L1554" s="2"/>
      <c r="M1554" s="2"/>
      <c r="N1554" s="2"/>
    </row>
    <row r="1555" spans="1:14" x14ac:dyDescent="0.2">
      <c r="A1555" s="2"/>
      <c r="L1555" s="2"/>
      <c r="M1555" s="2"/>
      <c r="N1555" s="2"/>
    </row>
    <row r="1556" spans="1:14" x14ac:dyDescent="0.2">
      <c r="A1556" s="2"/>
      <c r="L1556" s="2"/>
      <c r="M1556" s="2"/>
      <c r="N1556" s="2"/>
    </row>
    <row r="1557" spans="1:14" x14ac:dyDescent="0.2">
      <c r="A1557" s="2"/>
      <c r="L1557" s="2"/>
      <c r="M1557" s="2"/>
      <c r="N1557" s="2"/>
    </row>
    <row r="1558" spans="1:14" x14ac:dyDescent="0.2">
      <c r="A1558" s="2"/>
      <c r="L1558" s="2"/>
      <c r="M1558" s="2"/>
      <c r="N1558" s="2"/>
    </row>
    <row r="1559" spans="1:14" x14ac:dyDescent="0.2">
      <c r="A1559" s="2"/>
      <c r="L1559" s="2"/>
      <c r="M1559" s="2"/>
      <c r="N1559" s="2"/>
    </row>
    <row r="1560" spans="1:14" x14ac:dyDescent="0.2">
      <c r="A1560" s="2"/>
      <c r="L1560" s="2"/>
      <c r="M1560" s="2"/>
      <c r="N1560" s="2"/>
    </row>
    <row r="1561" spans="1:14" x14ac:dyDescent="0.2">
      <c r="A1561" s="2"/>
      <c r="L1561" s="2"/>
      <c r="M1561" s="2"/>
      <c r="N1561" s="2"/>
    </row>
    <row r="1562" spans="1:14" x14ac:dyDescent="0.2">
      <c r="A1562" s="2"/>
      <c r="L1562" s="2"/>
      <c r="M1562" s="2"/>
      <c r="N1562" s="2"/>
    </row>
    <row r="1563" spans="1:14" x14ac:dyDescent="0.2">
      <c r="A1563" s="2"/>
      <c r="L1563" s="2"/>
      <c r="M1563" s="2"/>
      <c r="N1563" s="2"/>
    </row>
    <row r="1564" spans="1:14" x14ac:dyDescent="0.2">
      <c r="A1564" s="2"/>
      <c r="L1564" s="2"/>
      <c r="M1564" s="2"/>
      <c r="N1564" s="2"/>
    </row>
    <row r="1565" spans="1:14" x14ac:dyDescent="0.2">
      <c r="A1565" s="2"/>
      <c r="L1565" s="2"/>
      <c r="M1565" s="2"/>
      <c r="N1565" s="2"/>
    </row>
    <row r="1566" spans="1:14" x14ac:dyDescent="0.2">
      <c r="A1566" s="2"/>
      <c r="L1566" s="2"/>
      <c r="M1566" s="2"/>
      <c r="N1566" s="2"/>
    </row>
    <row r="1567" spans="1:14" x14ac:dyDescent="0.2">
      <c r="A1567" s="2"/>
      <c r="L1567" s="2"/>
      <c r="M1567" s="2"/>
      <c r="N1567" s="2"/>
    </row>
    <row r="1568" spans="1:14" x14ac:dyDescent="0.2">
      <c r="A1568" s="2"/>
      <c r="L1568" s="2"/>
      <c r="M1568" s="2"/>
      <c r="N1568" s="2"/>
    </row>
    <row r="1569" spans="1:14" x14ac:dyDescent="0.2">
      <c r="A1569" s="2"/>
      <c r="L1569" s="2"/>
      <c r="M1569" s="2"/>
      <c r="N1569" s="2"/>
    </row>
    <row r="1570" spans="1:14" x14ac:dyDescent="0.2">
      <c r="A1570" s="2"/>
      <c r="L1570" s="2"/>
      <c r="M1570" s="2"/>
      <c r="N1570" s="2"/>
    </row>
    <row r="1571" spans="1:14" x14ac:dyDescent="0.2">
      <c r="A1571" s="2"/>
      <c r="L1571" s="2"/>
      <c r="M1571" s="2"/>
      <c r="N1571" s="2"/>
    </row>
    <row r="1572" spans="1:14" x14ac:dyDescent="0.2">
      <c r="A1572" s="2"/>
      <c r="L1572" s="2"/>
      <c r="M1572" s="2"/>
      <c r="N1572" s="2"/>
    </row>
    <row r="1573" spans="1:14" x14ac:dyDescent="0.2">
      <c r="A1573" s="2"/>
      <c r="L1573" s="2"/>
      <c r="M1573" s="2"/>
      <c r="N1573" s="2"/>
    </row>
    <row r="1574" spans="1:14" x14ac:dyDescent="0.2">
      <c r="A1574" s="2"/>
      <c r="L1574" s="2"/>
      <c r="M1574" s="2"/>
      <c r="N1574" s="2"/>
    </row>
    <row r="1575" spans="1:14" x14ac:dyDescent="0.2">
      <c r="A1575" s="2"/>
      <c r="L1575" s="2"/>
      <c r="M1575" s="2"/>
      <c r="N1575" s="2"/>
    </row>
    <row r="1576" spans="1:14" x14ac:dyDescent="0.2">
      <c r="A1576" s="2"/>
      <c r="L1576" s="2"/>
      <c r="M1576" s="2"/>
      <c r="N1576" s="2"/>
    </row>
    <row r="1577" spans="1:14" x14ac:dyDescent="0.2">
      <c r="A1577" s="2"/>
      <c r="L1577" s="2"/>
      <c r="M1577" s="2"/>
      <c r="N1577" s="2"/>
    </row>
    <row r="1578" spans="1:14" x14ac:dyDescent="0.2">
      <c r="A1578" s="2"/>
      <c r="L1578" s="2"/>
      <c r="M1578" s="2"/>
      <c r="N1578" s="2"/>
    </row>
    <row r="1579" spans="1:14" x14ac:dyDescent="0.2">
      <c r="A1579" s="2"/>
      <c r="L1579" s="2"/>
      <c r="M1579" s="2"/>
      <c r="N1579" s="2"/>
    </row>
    <row r="1580" spans="1:14" x14ac:dyDescent="0.2">
      <c r="A1580" s="2"/>
      <c r="L1580" s="2"/>
      <c r="M1580" s="2"/>
      <c r="N1580" s="2"/>
    </row>
    <row r="1581" spans="1:14" x14ac:dyDescent="0.2">
      <c r="A1581" s="2"/>
      <c r="L1581" s="2"/>
      <c r="M1581" s="2"/>
      <c r="N1581" s="2"/>
    </row>
    <row r="1582" spans="1:14" x14ac:dyDescent="0.2">
      <c r="A1582" s="2"/>
      <c r="L1582" s="2"/>
      <c r="M1582" s="2"/>
      <c r="N1582" s="2"/>
    </row>
    <row r="1583" spans="1:14" x14ac:dyDescent="0.2">
      <c r="A1583" s="2"/>
      <c r="L1583" s="2"/>
      <c r="M1583" s="2"/>
      <c r="N1583" s="2"/>
    </row>
    <row r="1584" spans="1:14" x14ac:dyDescent="0.2">
      <c r="A1584" s="2"/>
      <c r="L1584" s="2"/>
      <c r="M1584" s="2"/>
      <c r="N1584" s="2"/>
    </row>
    <row r="1585" spans="1:14" x14ac:dyDescent="0.2">
      <c r="A1585" s="2"/>
      <c r="L1585" s="2"/>
      <c r="M1585" s="2"/>
      <c r="N1585" s="2"/>
    </row>
    <row r="1586" spans="1:14" x14ac:dyDescent="0.2">
      <c r="A1586" s="2"/>
      <c r="L1586" s="2"/>
      <c r="M1586" s="2"/>
      <c r="N1586" s="2"/>
    </row>
    <row r="1587" spans="1:14" x14ac:dyDescent="0.2">
      <c r="A1587" s="2"/>
      <c r="L1587" s="2"/>
      <c r="M1587" s="2"/>
      <c r="N1587" s="2"/>
    </row>
    <row r="1588" spans="1:14" x14ac:dyDescent="0.2">
      <c r="A1588" s="2"/>
      <c r="L1588" s="2"/>
      <c r="M1588" s="2"/>
      <c r="N1588" s="2"/>
    </row>
    <row r="1589" spans="1:14" x14ac:dyDescent="0.2">
      <c r="A1589" s="2"/>
      <c r="L1589" s="2"/>
      <c r="M1589" s="2"/>
      <c r="N1589" s="2"/>
    </row>
    <row r="1590" spans="1:14" x14ac:dyDescent="0.2">
      <c r="A1590" s="2"/>
      <c r="L1590" s="2"/>
      <c r="M1590" s="2"/>
      <c r="N1590" s="2"/>
    </row>
    <row r="1591" spans="1:14" x14ac:dyDescent="0.2">
      <c r="A1591" s="2"/>
      <c r="L1591" s="2"/>
      <c r="M1591" s="2"/>
      <c r="N1591" s="2"/>
    </row>
    <row r="1592" spans="1:14" x14ac:dyDescent="0.2">
      <c r="A1592" s="2"/>
      <c r="L1592" s="2"/>
      <c r="M1592" s="2"/>
      <c r="N1592" s="2"/>
    </row>
    <row r="1593" spans="1:14" x14ac:dyDescent="0.2">
      <c r="A1593" s="2"/>
      <c r="L1593" s="2"/>
      <c r="M1593" s="2"/>
      <c r="N1593" s="2"/>
    </row>
    <row r="1594" spans="1:14" x14ac:dyDescent="0.2">
      <c r="A1594" s="2"/>
      <c r="L1594" s="2"/>
      <c r="M1594" s="2"/>
      <c r="N1594" s="2"/>
    </row>
    <row r="1595" spans="1:14" x14ac:dyDescent="0.2">
      <c r="A1595" s="2"/>
      <c r="L1595" s="2"/>
      <c r="M1595" s="2"/>
      <c r="N1595" s="2"/>
    </row>
    <row r="1596" spans="1:14" x14ac:dyDescent="0.2">
      <c r="A1596" s="2"/>
      <c r="L1596" s="2"/>
      <c r="M1596" s="2"/>
      <c r="N1596" s="2"/>
    </row>
    <row r="1597" spans="1:14" x14ac:dyDescent="0.2">
      <c r="A1597" s="2"/>
      <c r="L1597" s="2"/>
      <c r="M1597" s="2"/>
      <c r="N1597" s="2"/>
    </row>
    <row r="1598" spans="1:14" x14ac:dyDescent="0.2">
      <c r="A1598" s="2"/>
      <c r="L1598" s="2"/>
      <c r="M1598" s="2"/>
      <c r="N1598" s="2"/>
    </row>
    <row r="1599" spans="1:14" x14ac:dyDescent="0.2">
      <c r="A1599" s="2"/>
      <c r="L1599" s="2"/>
      <c r="M1599" s="2"/>
      <c r="N1599" s="2"/>
    </row>
    <row r="1600" spans="1:14" x14ac:dyDescent="0.2">
      <c r="A1600" s="2"/>
      <c r="L1600" s="2"/>
      <c r="M1600" s="2"/>
      <c r="N1600" s="2"/>
    </row>
    <row r="1601" spans="1:14" x14ac:dyDescent="0.2">
      <c r="A1601" s="2"/>
      <c r="L1601" s="2"/>
      <c r="M1601" s="2"/>
      <c r="N1601" s="2"/>
    </row>
    <row r="1602" spans="1:14" x14ac:dyDescent="0.2">
      <c r="A1602" s="2"/>
      <c r="L1602" s="2"/>
      <c r="M1602" s="2"/>
      <c r="N1602" s="2"/>
    </row>
    <row r="1603" spans="1:14" x14ac:dyDescent="0.2">
      <c r="A1603" s="2"/>
      <c r="L1603" s="2"/>
      <c r="M1603" s="2"/>
      <c r="N1603" s="2"/>
    </row>
    <row r="1604" spans="1:14" x14ac:dyDescent="0.2">
      <c r="A1604" s="2"/>
      <c r="L1604" s="2"/>
      <c r="M1604" s="2"/>
      <c r="N1604" s="2"/>
    </row>
    <row r="1605" spans="1:14" x14ac:dyDescent="0.2">
      <c r="A1605" s="2"/>
      <c r="L1605" s="2"/>
      <c r="M1605" s="2"/>
      <c r="N1605" s="2"/>
    </row>
    <row r="1606" spans="1:14" x14ac:dyDescent="0.2">
      <c r="A1606" s="2"/>
      <c r="L1606" s="2"/>
      <c r="M1606" s="2"/>
      <c r="N1606" s="2"/>
    </row>
    <row r="1607" spans="1:14" x14ac:dyDescent="0.2">
      <c r="A1607" s="2"/>
      <c r="L1607" s="2"/>
      <c r="M1607" s="2"/>
      <c r="N1607" s="2"/>
    </row>
    <row r="1608" spans="1:14" x14ac:dyDescent="0.2">
      <c r="A1608" s="2"/>
      <c r="L1608" s="2"/>
      <c r="M1608" s="2"/>
      <c r="N1608" s="2"/>
    </row>
    <row r="1609" spans="1:14" x14ac:dyDescent="0.2">
      <c r="A1609" s="2"/>
      <c r="L1609" s="2"/>
      <c r="M1609" s="2"/>
      <c r="N1609" s="2"/>
    </row>
    <row r="1610" spans="1:14" x14ac:dyDescent="0.2">
      <c r="A1610" s="2"/>
      <c r="L1610" s="2"/>
      <c r="M1610" s="2"/>
      <c r="N1610" s="2"/>
    </row>
    <row r="1611" spans="1:14" x14ac:dyDescent="0.2">
      <c r="A1611" s="2"/>
      <c r="L1611" s="2"/>
      <c r="M1611" s="2"/>
      <c r="N1611" s="2"/>
    </row>
    <row r="1612" spans="1:14" x14ac:dyDescent="0.2">
      <c r="A1612" s="2"/>
      <c r="L1612" s="2"/>
      <c r="M1612" s="2"/>
      <c r="N1612" s="2"/>
    </row>
    <row r="1613" spans="1:14" x14ac:dyDescent="0.2">
      <c r="A1613" s="2"/>
      <c r="L1613" s="2"/>
      <c r="M1613" s="2"/>
      <c r="N1613" s="2"/>
    </row>
    <row r="1614" spans="1:14" x14ac:dyDescent="0.2">
      <c r="A1614" s="2"/>
      <c r="L1614" s="2"/>
      <c r="M1614" s="2"/>
      <c r="N1614" s="2"/>
    </row>
    <row r="1615" spans="1:14" x14ac:dyDescent="0.2">
      <c r="A1615" s="2"/>
      <c r="L1615" s="2"/>
      <c r="M1615" s="2"/>
      <c r="N1615" s="2"/>
    </row>
    <row r="1616" spans="1:14" x14ac:dyDescent="0.2">
      <c r="A1616" s="2"/>
      <c r="L1616" s="2"/>
      <c r="M1616" s="2"/>
      <c r="N1616" s="2"/>
    </row>
    <row r="1617" spans="1:14" x14ac:dyDescent="0.2">
      <c r="A1617" s="2"/>
      <c r="L1617" s="2"/>
      <c r="M1617" s="2"/>
      <c r="N1617" s="2"/>
    </row>
    <row r="1618" spans="1:14" x14ac:dyDescent="0.2">
      <c r="A1618" s="2"/>
      <c r="L1618" s="2"/>
      <c r="M1618" s="2"/>
      <c r="N1618" s="2"/>
    </row>
    <row r="1619" spans="1:14" x14ac:dyDescent="0.2">
      <c r="A1619" s="2"/>
      <c r="L1619" s="2"/>
      <c r="M1619" s="2"/>
      <c r="N1619" s="2"/>
    </row>
    <row r="1620" spans="1:14" x14ac:dyDescent="0.2">
      <c r="A1620" s="2"/>
      <c r="L1620" s="2"/>
      <c r="M1620" s="2"/>
      <c r="N1620" s="2"/>
    </row>
    <row r="1621" spans="1:14" x14ac:dyDescent="0.2">
      <c r="A1621" s="2"/>
      <c r="L1621" s="2"/>
      <c r="M1621" s="2"/>
      <c r="N1621" s="2"/>
    </row>
    <row r="1622" spans="1:14" x14ac:dyDescent="0.2">
      <c r="A1622" s="2"/>
      <c r="L1622" s="2"/>
      <c r="M1622" s="2"/>
      <c r="N1622" s="2"/>
    </row>
    <row r="1623" spans="1:14" x14ac:dyDescent="0.2">
      <c r="A1623" s="2"/>
      <c r="L1623" s="2"/>
      <c r="M1623" s="2"/>
      <c r="N1623" s="2"/>
    </row>
    <row r="1624" spans="1:14" x14ac:dyDescent="0.2">
      <c r="A1624" s="2"/>
      <c r="L1624" s="2"/>
      <c r="M1624" s="2"/>
      <c r="N1624" s="2"/>
    </row>
    <row r="1625" spans="1:14" x14ac:dyDescent="0.2">
      <c r="A1625" s="2"/>
      <c r="L1625" s="2"/>
      <c r="M1625" s="2"/>
      <c r="N1625" s="2"/>
    </row>
    <row r="1626" spans="1:14" x14ac:dyDescent="0.2">
      <c r="A1626" s="2"/>
      <c r="L1626" s="2"/>
      <c r="M1626" s="2"/>
      <c r="N1626" s="2"/>
    </row>
    <row r="1627" spans="1:14" x14ac:dyDescent="0.2">
      <c r="A1627" s="2"/>
      <c r="L1627" s="2"/>
      <c r="M1627" s="2"/>
      <c r="N1627" s="2"/>
    </row>
    <row r="1628" spans="1:14" x14ac:dyDescent="0.2">
      <c r="A1628" s="2"/>
      <c r="L1628" s="2"/>
      <c r="M1628" s="2"/>
      <c r="N1628" s="2"/>
    </row>
    <row r="1629" spans="1:14" x14ac:dyDescent="0.2">
      <c r="A1629" s="2"/>
      <c r="L1629" s="2"/>
      <c r="M1629" s="2"/>
      <c r="N1629" s="2"/>
    </row>
    <row r="1630" spans="1:14" x14ac:dyDescent="0.2">
      <c r="A1630" s="2"/>
      <c r="L1630" s="2"/>
      <c r="M1630" s="2"/>
      <c r="N1630" s="2"/>
    </row>
    <row r="1631" spans="1:14" x14ac:dyDescent="0.2">
      <c r="A1631" s="2"/>
      <c r="L1631" s="2"/>
      <c r="M1631" s="2"/>
      <c r="N1631" s="2"/>
    </row>
    <row r="1632" spans="1:14" x14ac:dyDescent="0.2">
      <c r="A1632" s="2"/>
      <c r="L1632" s="2"/>
      <c r="M1632" s="2"/>
      <c r="N1632" s="2"/>
    </row>
    <row r="1633" spans="1:14" x14ac:dyDescent="0.2">
      <c r="A1633" s="2"/>
      <c r="L1633" s="2"/>
      <c r="M1633" s="2"/>
      <c r="N1633" s="2"/>
    </row>
    <row r="1634" spans="1:14" x14ac:dyDescent="0.2">
      <c r="A1634" s="2"/>
      <c r="L1634" s="2"/>
      <c r="M1634" s="2"/>
      <c r="N1634" s="2"/>
    </row>
    <row r="1635" spans="1:14" x14ac:dyDescent="0.2">
      <c r="A1635" s="2"/>
      <c r="L1635" s="2"/>
      <c r="M1635" s="2"/>
      <c r="N1635" s="2"/>
    </row>
    <row r="1636" spans="1:14" x14ac:dyDescent="0.2">
      <c r="A1636" s="2"/>
      <c r="L1636" s="2"/>
      <c r="M1636" s="2"/>
      <c r="N1636" s="2"/>
    </row>
    <row r="1637" spans="1:14" x14ac:dyDescent="0.2">
      <c r="A1637" s="2"/>
      <c r="L1637" s="2"/>
      <c r="M1637" s="2"/>
      <c r="N1637" s="2"/>
    </row>
    <row r="1638" spans="1:14" x14ac:dyDescent="0.2">
      <c r="A1638" s="2"/>
      <c r="L1638" s="2"/>
      <c r="M1638" s="2"/>
      <c r="N1638" s="2"/>
    </row>
    <row r="1639" spans="1:14" x14ac:dyDescent="0.2">
      <c r="A1639" s="2"/>
      <c r="L1639" s="2"/>
      <c r="M1639" s="2"/>
      <c r="N1639" s="2"/>
    </row>
    <row r="1640" spans="1:14" x14ac:dyDescent="0.2">
      <c r="A1640" s="2"/>
      <c r="L1640" s="2"/>
      <c r="M1640" s="2"/>
      <c r="N1640" s="2"/>
    </row>
    <row r="1641" spans="1:14" x14ac:dyDescent="0.2">
      <c r="A1641" s="2"/>
      <c r="L1641" s="2"/>
      <c r="M1641" s="2"/>
      <c r="N1641" s="2"/>
    </row>
    <row r="1642" spans="1:14" x14ac:dyDescent="0.2">
      <c r="A1642" s="2"/>
      <c r="L1642" s="2"/>
      <c r="M1642" s="2"/>
      <c r="N1642" s="2"/>
    </row>
    <row r="1643" spans="1:14" x14ac:dyDescent="0.2">
      <c r="A1643" s="2"/>
      <c r="L1643" s="2"/>
      <c r="M1643" s="2"/>
      <c r="N1643" s="2"/>
    </row>
    <row r="1644" spans="1:14" x14ac:dyDescent="0.2">
      <c r="A1644" s="2"/>
      <c r="L1644" s="2"/>
      <c r="M1644" s="2"/>
      <c r="N1644" s="2"/>
    </row>
    <row r="1645" spans="1:14" x14ac:dyDescent="0.2">
      <c r="A1645" s="2"/>
      <c r="L1645" s="2"/>
      <c r="M1645" s="2"/>
      <c r="N1645" s="2"/>
    </row>
    <row r="1646" spans="1:14" x14ac:dyDescent="0.2">
      <c r="A1646" s="2"/>
      <c r="L1646" s="2"/>
      <c r="M1646" s="2"/>
      <c r="N1646" s="2"/>
    </row>
    <row r="1647" spans="1:14" x14ac:dyDescent="0.2">
      <c r="A1647" s="2"/>
      <c r="L1647" s="2"/>
      <c r="M1647" s="2"/>
      <c r="N1647" s="2"/>
    </row>
    <row r="1648" spans="1:14" x14ac:dyDescent="0.2">
      <c r="A1648" s="2"/>
      <c r="L1648" s="2"/>
      <c r="M1648" s="2"/>
      <c r="N1648" s="2"/>
    </row>
    <row r="1649" spans="1:14" x14ac:dyDescent="0.2">
      <c r="A1649" s="2"/>
      <c r="L1649" s="2"/>
      <c r="M1649" s="2"/>
      <c r="N1649" s="2"/>
    </row>
    <row r="1650" spans="1:14" x14ac:dyDescent="0.2">
      <c r="A1650" s="2"/>
      <c r="L1650" s="2"/>
      <c r="M1650" s="2"/>
      <c r="N1650" s="2"/>
    </row>
    <row r="1651" spans="1:14" x14ac:dyDescent="0.2">
      <c r="A1651" s="2"/>
      <c r="L1651" s="2"/>
      <c r="M1651" s="2"/>
      <c r="N1651" s="2"/>
    </row>
    <row r="1652" spans="1:14" x14ac:dyDescent="0.2">
      <c r="A1652" s="2"/>
      <c r="L1652" s="2"/>
      <c r="M1652" s="2"/>
      <c r="N1652" s="2"/>
    </row>
    <row r="1653" spans="1:14" x14ac:dyDescent="0.2">
      <c r="A1653" s="2"/>
      <c r="L1653" s="2"/>
      <c r="M1653" s="2"/>
      <c r="N1653" s="2"/>
    </row>
    <row r="1654" spans="1:14" x14ac:dyDescent="0.2">
      <c r="A1654" s="2"/>
      <c r="L1654" s="2"/>
      <c r="M1654" s="2"/>
      <c r="N1654" s="2"/>
    </row>
    <row r="1655" spans="1:14" x14ac:dyDescent="0.2">
      <c r="A1655" s="2"/>
      <c r="L1655" s="2"/>
      <c r="M1655" s="2"/>
      <c r="N1655" s="2"/>
    </row>
    <row r="1656" spans="1:14" x14ac:dyDescent="0.2">
      <c r="A1656" s="2"/>
      <c r="L1656" s="2"/>
      <c r="M1656" s="2"/>
      <c r="N1656" s="2"/>
    </row>
    <row r="1657" spans="1:14" x14ac:dyDescent="0.2">
      <c r="A1657" s="2"/>
      <c r="L1657" s="2"/>
      <c r="M1657" s="2"/>
      <c r="N1657" s="2"/>
    </row>
    <row r="1658" spans="1:14" x14ac:dyDescent="0.2">
      <c r="A1658" s="2"/>
      <c r="L1658" s="2"/>
      <c r="M1658" s="2"/>
      <c r="N1658" s="2"/>
    </row>
    <row r="1659" spans="1:14" x14ac:dyDescent="0.2">
      <c r="A1659" s="2"/>
      <c r="L1659" s="2"/>
      <c r="M1659" s="2"/>
      <c r="N1659" s="2"/>
    </row>
    <row r="1660" spans="1:14" x14ac:dyDescent="0.2">
      <c r="A1660" s="2"/>
      <c r="L1660" s="2"/>
      <c r="M1660" s="2"/>
      <c r="N1660" s="2"/>
    </row>
    <row r="1661" spans="1:14" x14ac:dyDescent="0.2">
      <c r="A1661" s="2"/>
      <c r="L1661" s="2"/>
      <c r="M1661" s="2"/>
      <c r="N1661" s="2"/>
    </row>
    <row r="1662" spans="1:14" x14ac:dyDescent="0.2">
      <c r="A1662" s="2"/>
      <c r="L1662" s="2"/>
      <c r="M1662" s="2"/>
      <c r="N1662" s="2"/>
    </row>
    <row r="1663" spans="1:14" x14ac:dyDescent="0.2">
      <c r="A1663" s="2"/>
      <c r="L1663" s="2"/>
      <c r="M1663" s="2"/>
      <c r="N1663" s="2"/>
    </row>
    <row r="1664" spans="1:14" x14ac:dyDescent="0.2">
      <c r="A1664" s="2"/>
      <c r="L1664" s="2"/>
      <c r="M1664" s="2"/>
      <c r="N1664" s="2"/>
    </row>
    <row r="1665" spans="1:14" x14ac:dyDescent="0.2">
      <c r="A1665" s="2"/>
      <c r="L1665" s="2"/>
      <c r="M1665" s="2"/>
      <c r="N1665" s="2"/>
    </row>
    <row r="1666" spans="1:14" x14ac:dyDescent="0.2">
      <c r="A1666" s="2"/>
      <c r="L1666" s="2"/>
      <c r="M1666" s="2"/>
      <c r="N1666" s="2"/>
    </row>
    <row r="1667" spans="1:14" x14ac:dyDescent="0.2">
      <c r="A1667" s="2"/>
      <c r="L1667" s="2"/>
      <c r="M1667" s="2"/>
      <c r="N1667" s="2"/>
    </row>
    <row r="1668" spans="1:14" x14ac:dyDescent="0.2">
      <c r="A1668" s="2"/>
      <c r="L1668" s="2"/>
      <c r="M1668" s="2"/>
      <c r="N1668" s="2"/>
    </row>
    <row r="1669" spans="1:14" x14ac:dyDescent="0.2">
      <c r="A1669" s="2"/>
      <c r="L1669" s="2"/>
      <c r="M1669" s="2"/>
      <c r="N1669" s="2"/>
    </row>
    <row r="1670" spans="1:14" x14ac:dyDescent="0.2">
      <c r="A1670" s="2"/>
      <c r="L1670" s="2"/>
      <c r="M1670" s="2"/>
      <c r="N1670" s="2"/>
    </row>
    <row r="1671" spans="1:14" x14ac:dyDescent="0.2">
      <c r="A1671" s="2"/>
      <c r="L1671" s="2"/>
      <c r="M1671" s="2"/>
      <c r="N1671" s="2"/>
    </row>
    <row r="1672" spans="1:14" x14ac:dyDescent="0.2">
      <c r="A1672" s="2"/>
      <c r="L1672" s="2"/>
      <c r="M1672" s="2"/>
      <c r="N1672" s="2"/>
    </row>
    <row r="1673" spans="1:14" x14ac:dyDescent="0.2">
      <c r="A1673" s="2"/>
      <c r="L1673" s="2"/>
      <c r="M1673" s="2"/>
      <c r="N1673" s="2"/>
    </row>
    <row r="1674" spans="1:14" x14ac:dyDescent="0.2">
      <c r="A1674" s="2"/>
      <c r="L1674" s="2"/>
      <c r="M1674" s="2"/>
      <c r="N1674" s="2"/>
    </row>
    <row r="1675" spans="1:14" x14ac:dyDescent="0.2">
      <c r="A1675" s="2"/>
      <c r="L1675" s="2"/>
      <c r="M1675" s="2"/>
      <c r="N1675" s="2"/>
    </row>
    <row r="1676" spans="1:14" x14ac:dyDescent="0.2">
      <c r="A1676" s="2"/>
      <c r="L1676" s="2"/>
      <c r="M1676" s="2"/>
      <c r="N1676" s="2"/>
    </row>
    <row r="1677" spans="1:14" x14ac:dyDescent="0.2">
      <c r="A1677" s="2"/>
      <c r="L1677" s="2"/>
      <c r="M1677" s="2"/>
      <c r="N1677" s="2"/>
    </row>
    <row r="1678" spans="1:14" x14ac:dyDescent="0.2">
      <c r="A1678" s="2"/>
      <c r="L1678" s="2"/>
      <c r="M1678" s="2"/>
      <c r="N1678" s="2"/>
    </row>
    <row r="1679" spans="1:14" x14ac:dyDescent="0.2">
      <c r="A1679" s="2"/>
      <c r="L1679" s="2"/>
      <c r="M1679" s="2"/>
      <c r="N1679" s="2"/>
    </row>
    <row r="1680" spans="1:14" x14ac:dyDescent="0.2">
      <c r="A1680" s="2"/>
      <c r="L1680" s="2"/>
      <c r="M1680" s="2"/>
      <c r="N1680" s="2"/>
    </row>
    <row r="1681" spans="1:14" x14ac:dyDescent="0.2">
      <c r="A1681" s="2"/>
      <c r="L1681" s="2"/>
      <c r="M1681" s="2"/>
      <c r="N1681" s="2"/>
    </row>
    <row r="1682" spans="1:14" x14ac:dyDescent="0.2">
      <c r="A1682" s="2"/>
      <c r="L1682" s="2"/>
      <c r="M1682" s="2"/>
      <c r="N1682" s="2"/>
    </row>
    <row r="1683" spans="1:14" x14ac:dyDescent="0.2">
      <c r="A1683" s="2"/>
      <c r="L1683" s="2"/>
      <c r="M1683" s="2"/>
      <c r="N1683" s="2"/>
    </row>
    <row r="1684" spans="1:14" x14ac:dyDescent="0.2">
      <c r="A1684" s="2"/>
      <c r="L1684" s="2"/>
      <c r="M1684" s="2"/>
      <c r="N1684" s="2"/>
    </row>
    <row r="1685" spans="1:14" x14ac:dyDescent="0.2">
      <c r="A1685" s="2"/>
      <c r="L1685" s="2"/>
      <c r="M1685" s="2"/>
      <c r="N1685" s="2"/>
    </row>
    <row r="1686" spans="1:14" x14ac:dyDescent="0.2">
      <c r="A1686" s="2"/>
      <c r="L1686" s="2"/>
      <c r="M1686" s="2"/>
      <c r="N1686" s="2"/>
    </row>
    <row r="1687" spans="1:14" x14ac:dyDescent="0.2">
      <c r="A1687" s="2"/>
      <c r="L1687" s="2"/>
      <c r="M1687" s="2"/>
      <c r="N1687" s="2"/>
    </row>
    <row r="1688" spans="1:14" x14ac:dyDescent="0.2">
      <c r="A1688" s="2"/>
      <c r="L1688" s="2"/>
      <c r="M1688" s="2"/>
      <c r="N1688" s="2"/>
    </row>
    <row r="1689" spans="1:14" x14ac:dyDescent="0.2">
      <c r="A1689" s="2"/>
      <c r="L1689" s="2"/>
      <c r="M1689" s="2"/>
      <c r="N1689" s="2"/>
    </row>
    <row r="1690" spans="1:14" x14ac:dyDescent="0.2">
      <c r="A1690" s="2"/>
      <c r="L1690" s="2"/>
      <c r="M1690" s="2"/>
      <c r="N1690" s="2"/>
    </row>
    <row r="1691" spans="1:14" x14ac:dyDescent="0.2">
      <c r="A1691" s="2"/>
      <c r="L1691" s="2"/>
      <c r="M1691" s="2"/>
      <c r="N1691" s="2"/>
    </row>
    <row r="1692" spans="1:14" x14ac:dyDescent="0.2">
      <c r="A1692" s="2"/>
      <c r="L1692" s="2"/>
      <c r="M1692" s="2"/>
      <c r="N1692" s="2"/>
    </row>
    <row r="1693" spans="1:14" x14ac:dyDescent="0.2">
      <c r="A1693" s="2"/>
      <c r="L1693" s="2"/>
      <c r="M1693" s="2"/>
      <c r="N1693" s="2"/>
    </row>
    <row r="1694" spans="1:14" x14ac:dyDescent="0.2">
      <c r="A1694" s="2"/>
      <c r="L1694" s="2"/>
      <c r="M1694" s="2"/>
      <c r="N1694" s="2"/>
    </row>
    <row r="1695" spans="1:14" x14ac:dyDescent="0.2">
      <c r="A1695" s="2"/>
      <c r="L1695" s="2"/>
      <c r="M1695" s="2"/>
      <c r="N1695" s="2"/>
    </row>
    <row r="1696" spans="1:14" x14ac:dyDescent="0.2">
      <c r="A1696" s="2"/>
      <c r="L1696" s="2"/>
      <c r="M1696" s="2"/>
      <c r="N1696" s="2"/>
    </row>
    <row r="1697" spans="1:14" x14ac:dyDescent="0.2">
      <c r="A1697" s="2"/>
      <c r="L1697" s="2"/>
      <c r="M1697" s="2"/>
      <c r="N1697" s="2"/>
    </row>
    <row r="1698" spans="1:14" x14ac:dyDescent="0.2">
      <c r="A1698" s="2"/>
      <c r="L1698" s="2"/>
      <c r="M1698" s="2"/>
      <c r="N1698" s="2"/>
    </row>
    <row r="1699" spans="1:14" x14ac:dyDescent="0.2">
      <c r="A1699" s="2"/>
      <c r="L1699" s="2"/>
      <c r="M1699" s="2"/>
      <c r="N1699" s="2"/>
    </row>
    <row r="1700" spans="1:14" x14ac:dyDescent="0.2">
      <c r="A1700" s="2"/>
      <c r="L1700" s="2"/>
      <c r="M1700" s="2"/>
      <c r="N1700" s="2"/>
    </row>
    <row r="1701" spans="1:14" x14ac:dyDescent="0.2">
      <c r="A1701" s="2"/>
      <c r="L1701" s="2"/>
      <c r="M1701" s="2"/>
      <c r="N1701" s="2"/>
    </row>
    <row r="1702" spans="1:14" x14ac:dyDescent="0.2">
      <c r="A1702" s="2"/>
      <c r="L1702" s="2"/>
      <c r="M1702" s="2"/>
      <c r="N1702" s="2"/>
    </row>
    <row r="1703" spans="1:14" x14ac:dyDescent="0.2">
      <c r="A1703" s="2"/>
      <c r="L1703" s="2"/>
      <c r="M1703" s="2"/>
      <c r="N1703" s="2"/>
    </row>
    <row r="1704" spans="1:14" x14ac:dyDescent="0.2">
      <c r="A1704" s="2"/>
      <c r="L1704" s="2"/>
      <c r="M1704" s="2"/>
      <c r="N1704" s="2"/>
    </row>
    <row r="1705" spans="1:14" x14ac:dyDescent="0.2">
      <c r="A1705" s="2"/>
      <c r="L1705" s="2"/>
      <c r="M1705" s="2"/>
      <c r="N1705" s="2"/>
    </row>
    <row r="1706" spans="1:14" x14ac:dyDescent="0.2">
      <c r="A1706" s="2"/>
      <c r="L1706" s="2"/>
      <c r="M1706" s="2"/>
      <c r="N1706" s="2"/>
    </row>
    <row r="1707" spans="1:14" x14ac:dyDescent="0.2">
      <c r="A1707" s="2"/>
      <c r="L1707" s="2"/>
      <c r="M1707" s="2"/>
      <c r="N1707" s="2"/>
    </row>
    <row r="1708" spans="1:14" x14ac:dyDescent="0.2">
      <c r="A1708" s="2"/>
      <c r="L1708" s="2"/>
      <c r="M1708" s="2"/>
      <c r="N1708" s="2"/>
    </row>
    <row r="1709" spans="1:14" x14ac:dyDescent="0.2">
      <c r="A1709" s="2"/>
      <c r="L1709" s="2"/>
      <c r="M1709" s="2"/>
      <c r="N1709" s="2"/>
    </row>
    <row r="1710" spans="1:14" x14ac:dyDescent="0.2">
      <c r="A1710" s="2"/>
      <c r="L1710" s="2"/>
      <c r="M1710" s="2"/>
      <c r="N1710" s="2"/>
    </row>
    <row r="1711" spans="1:14" x14ac:dyDescent="0.2">
      <c r="A1711" s="2"/>
      <c r="L1711" s="2"/>
      <c r="M1711" s="2"/>
      <c r="N1711" s="2"/>
    </row>
    <row r="1712" spans="1:14" x14ac:dyDescent="0.2">
      <c r="A1712" s="2"/>
      <c r="L1712" s="2"/>
      <c r="M1712" s="2"/>
      <c r="N1712" s="2"/>
    </row>
    <row r="1713" spans="1:14" x14ac:dyDescent="0.2">
      <c r="A1713" s="2"/>
      <c r="L1713" s="2"/>
      <c r="M1713" s="2"/>
      <c r="N1713" s="2"/>
    </row>
    <row r="1714" spans="1:14" x14ac:dyDescent="0.2">
      <c r="A1714" s="2"/>
      <c r="L1714" s="2"/>
      <c r="M1714" s="2"/>
      <c r="N1714" s="2"/>
    </row>
    <row r="1715" spans="1:14" x14ac:dyDescent="0.2">
      <c r="A1715" s="2"/>
      <c r="L1715" s="2"/>
      <c r="M1715" s="2"/>
      <c r="N1715" s="2"/>
    </row>
    <row r="1716" spans="1:14" x14ac:dyDescent="0.2">
      <c r="A1716" s="2"/>
      <c r="L1716" s="2"/>
      <c r="M1716" s="2"/>
      <c r="N1716" s="2"/>
    </row>
    <row r="1717" spans="1:14" x14ac:dyDescent="0.2">
      <c r="A1717" s="2"/>
      <c r="L1717" s="2"/>
      <c r="M1717" s="2"/>
      <c r="N1717" s="2"/>
    </row>
    <row r="1718" spans="1:14" x14ac:dyDescent="0.2">
      <c r="A1718" s="2"/>
      <c r="L1718" s="2"/>
      <c r="M1718" s="2"/>
      <c r="N1718" s="2"/>
    </row>
    <row r="1719" spans="1:14" x14ac:dyDescent="0.2">
      <c r="A1719" s="2"/>
      <c r="L1719" s="2"/>
      <c r="M1719" s="2"/>
      <c r="N1719" s="2"/>
    </row>
    <row r="1720" spans="1:14" x14ac:dyDescent="0.2">
      <c r="A1720" s="2"/>
      <c r="L1720" s="2"/>
      <c r="M1720" s="2"/>
      <c r="N1720" s="2"/>
    </row>
    <row r="1721" spans="1:14" x14ac:dyDescent="0.2">
      <c r="A1721" s="2"/>
      <c r="L1721" s="2"/>
      <c r="M1721" s="2"/>
      <c r="N1721" s="2"/>
    </row>
    <row r="1722" spans="1:14" x14ac:dyDescent="0.2">
      <c r="A1722" s="2"/>
      <c r="L1722" s="2"/>
      <c r="M1722" s="2"/>
      <c r="N1722" s="2"/>
    </row>
    <row r="1723" spans="1:14" x14ac:dyDescent="0.2">
      <c r="A1723" s="2"/>
      <c r="L1723" s="2"/>
      <c r="M1723" s="2"/>
      <c r="N1723" s="2"/>
    </row>
    <row r="1724" spans="1:14" x14ac:dyDescent="0.2">
      <c r="A1724" s="2"/>
      <c r="L1724" s="2"/>
      <c r="M1724" s="2"/>
      <c r="N1724" s="2"/>
    </row>
    <row r="1725" spans="1:14" x14ac:dyDescent="0.2">
      <c r="A1725" s="2"/>
      <c r="L1725" s="2"/>
      <c r="M1725" s="2"/>
      <c r="N1725" s="2"/>
    </row>
    <row r="1726" spans="1:14" x14ac:dyDescent="0.2">
      <c r="A1726" s="2"/>
      <c r="L1726" s="2"/>
      <c r="M1726" s="2"/>
      <c r="N1726" s="2"/>
    </row>
    <row r="1727" spans="1:14" x14ac:dyDescent="0.2">
      <c r="A1727" s="2"/>
      <c r="L1727" s="2"/>
      <c r="M1727" s="2"/>
      <c r="N1727" s="2"/>
    </row>
    <row r="1728" spans="1:14" x14ac:dyDescent="0.2">
      <c r="A1728" s="2"/>
      <c r="L1728" s="2"/>
      <c r="M1728" s="2"/>
      <c r="N1728" s="2"/>
    </row>
    <row r="1729" spans="1:14" x14ac:dyDescent="0.2">
      <c r="A1729" s="2"/>
      <c r="L1729" s="2"/>
      <c r="M1729" s="2"/>
      <c r="N1729" s="2"/>
    </row>
    <row r="1730" spans="1:14" x14ac:dyDescent="0.2">
      <c r="A1730" s="2"/>
      <c r="L1730" s="2"/>
      <c r="M1730" s="2"/>
      <c r="N1730" s="2"/>
    </row>
    <row r="1731" spans="1:14" x14ac:dyDescent="0.2">
      <c r="A1731" s="2"/>
      <c r="L1731" s="2"/>
      <c r="M1731" s="2"/>
      <c r="N1731" s="2"/>
    </row>
    <row r="1732" spans="1:14" x14ac:dyDescent="0.2">
      <c r="A1732" s="2"/>
      <c r="L1732" s="2"/>
      <c r="M1732" s="2"/>
      <c r="N1732" s="2"/>
    </row>
    <row r="1733" spans="1:14" x14ac:dyDescent="0.2">
      <c r="A1733" s="2"/>
      <c r="L1733" s="2"/>
      <c r="M1733" s="2"/>
      <c r="N1733" s="2"/>
    </row>
    <row r="1734" spans="1:14" x14ac:dyDescent="0.2">
      <c r="A1734" s="2"/>
      <c r="L1734" s="2"/>
      <c r="M1734" s="2"/>
      <c r="N1734" s="2"/>
    </row>
    <row r="1735" spans="1:14" x14ac:dyDescent="0.2">
      <c r="A1735" s="2"/>
      <c r="L1735" s="2"/>
      <c r="M1735" s="2"/>
      <c r="N1735" s="2"/>
    </row>
    <row r="1736" spans="1:14" x14ac:dyDescent="0.2">
      <c r="A1736" s="2"/>
      <c r="L1736" s="2"/>
      <c r="M1736" s="2"/>
      <c r="N1736" s="2"/>
    </row>
    <row r="1737" spans="1:14" x14ac:dyDescent="0.2">
      <c r="A1737" s="2"/>
      <c r="L1737" s="2"/>
      <c r="M1737" s="2"/>
      <c r="N1737" s="2"/>
    </row>
    <row r="1738" spans="1:14" x14ac:dyDescent="0.2">
      <c r="A1738" s="2"/>
      <c r="L1738" s="2"/>
      <c r="M1738" s="2"/>
      <c r="N1738" s="2"/>
    </row>
    <row r="1739" spans="1:14" x14ac:dyDescent="0.2">
      <c r="A1739" s="2"/>
      <c r="L1739" s="2"/>
      <c r="M1739" s="2"/>
      <c r="N1739" s="2"/>
    </row>
    <row r="1740" spans="1:14" x14ac:dyDescent="0.2">
      <c r="A1740" s="2"/>
      <c r="L1740" s="2"/>
      <c r="M1740" s="2"/>
      <c r="N1740" s="2"/>
    </row>
    <row r="1741" spans="1:14" x14ac:dyDescent="0.2">
      <c r="A1741" s="2"/>
      <c r="L1741" s="2"/>
      <c r="M1741" s="2"/>
      <c r="N1741" s="2"/>
    </row>
    <row r="1742" spans="1:14" x14ac:dyDescent="0.2">
      <c r="A1742" s="2"/>
      <c r="L1742" s="2"/>
      <c r="M1742" s="2"/>
      <c r="N1742" s="2"/>
    </row>
    <row r="1743" spans="1:14" x14ac:dyDescent="0.2">
      <c r="A1743" s="2"/>
      <c r="L1743" s="2"/>
      <c r="M1743" s="2"/>
      <c r="N1743" s="2"/>
    </row>
    <row r="1744" spans="1:14" x14ac:dyDescent="0.2">
      <c r="A1744" s="2"/>
      <c r="L1744" s="2"/>
      <c r="M1744" s="2"/>
      <c r="N1744" s="2"/>
    </row>
    <row r="1745" spans="1:14" x14ac:dyDescent="0.2">
      <c r="A1745" s="2"/>
      <c r="L1745" s="2"/>
      <c r="M1745" s="2"/>
      <c r="N1745" s="2"/>
    </row>
    <row r="1746" spans="1:14" x14ac:dyDescent="0.2">
      <c r="A1746" s="2"/>
      <c r="L1746" s="2"/>
      <c r="M1746" s="2"/>
      <c r="N1746" s="2"/>
    </row>
    <row r="1747" spans="1:14" x14ac:dyDescent="0.2">
      <c r="A1747" s="2"/>
      <c r="L1747" s="2"/>
      <c r="M1747" s="2"/>
      <c r="N1747" s="2"/>
    </row>
    <row r="1748" spans="1:14" x14ac:dyDescent="0.2">
      <c r="A1748" s="2"/>
      <c r="L1748" s="2"/>
      <c r="M1748" s="2"/>
      <c r="N1748" s="2"/>
    </row>
    <row r="1749" spans="1:14" x14ac:dyDescent="0.2">
      <c r="A1749" s="2"/>
      <c r="L1749" s="2"/>
      <c r="M1749" s="2"/>
      <c r="N1749" s="2"/>
    </row>
    <row r="1750" spans="1:14" x14ac:dyDescent="0.2">
      <c r="A1750" s="2"/>
      <c r="L1750" s="2"/>
      <c r="M1750" s="2"/>
      <c r="N1750" s="2"/>
    </row>
    <row r="1751" spans="1:14" x14ac:dyDescent="0.2">
      <c r="A1751" s="2"/>
      <c r="L1751" s="2"/>
      <c r="M1751" s="2"/>
      <c r="N1751" s="2"/>
    </row>
    <row r="1752" spans="1:14" x14ac:dyDescent="0.2">
      <c r="A1752" s="2"/>
      <c r="L1752" s="2"/>
      <c r="M1752" s="2"/>
      <c r="N1752" s="2"/>
    </row>
    <row r="1753" spans="1:14" x14ac:dyDescent="0.2">
      <c r="A1753" s="2"/>
      <c r="L1753" s="2"/>
      <c r="M1753" s="2"/>
      <c r="N1753" s="2"/>
    </row>
    <row r="1754" spans="1:14" x14ac:dyDescent="0.2">
      <c r="A1754" s="2"/>
      <c r="L1754" s="2"/>
      <c r="M1754" s="2"/>
      <c r="N1754" s="2"/>
    </row>
    <row r="1755" spans="1:14" x14ac:dyDescent="0.2">
      <c r="A1755" s="2"/>
      <c r="L1755" s="2"/>
      <c r="M1755" s="2"/>
      <c r="N1755" s="2"/>
    </row>
    <row r="1756" spans="1:14" x14ac:dyDescent="0.2">
      <c r="A1756" s="2"/>
      <c r="L1756" s="2"/>
      <c r="M1756" s="2"/>
      <c r="N1756" s="2"/>
    </row>
    <row r="1757" spans="1:14" x14ac:dyDescent="0.2">
      <c r="A1757" s="2"/>
      <c r="L1757" s="2"/>
      <c r="M1757" s="2"/>
      <c r="N1757" s="2"/>
    </row>
    <row r="1758" spans="1:14" x14ac:dyDescent="0.2">
      <c r="A1758" s="2"/>
      <c r="L1758" s="2"/>
      <c r="M1758" s="2"/>
      <c r="N1758" s="2"/>
    </row>
    <row r="1759" spans="1:14" x14ac:dyDescent="0.2">
      <c r="A1759" s="2"/>
      <c r="L1759" s="2"/>
      <c r="M1759" s="2"/>
      <c r="N1759" s="2"/>
    </row>
    <row r="1760" spans="1:14" x14ac:dyDescent="0.2">
      <c r="A1760" s="2"/>
      <c r="L1760" s="2"/>
      <c r="M1760" s="2"/>
      <c r="N1760" s="2"/>
    </row>
    <row r="1761" spans="1:14" x14ac:dyDescent="0.2">
      <c r="A1761" s="2"/>
      <c r="L1761" s="2"/>
      <c r="M1761" s="2"/>
      <c r="N1761" s="2"/>
    </row>
    <row r="1762" spans="1:14" x14ac:dyDescent="0.2">
      <c r="A1762" s="2"/>
      <c r="L1762" s="2"/>
      <c r="M1762" s="2"/>
      <c r="N1762" s="2"/>
    </row>
    <row r="1763" spans="1:14" x14ac:dyDescent="0.2">
      <c r="A1763" s="2"/>
      <c r="L1763" s="2"/>
      <c r="M1763" s="2"/>
      <c r="N1763" s="2"/>
    </row>
    <row r="1764" spans="1:14" x14ac:dyDescent="0.2">
      <c r="A1764" s="2"/>
      <c r="L1764" s="2"/>
      <c r="M1764" s="2"/>
      <c r="N1764" s="2"/>
    </row>
    <row r="1765" spans="1:14" x14ac:dyDescent="0.2">
      <c r="A1765" s="2"/>
      <c r="L1765" s="2"/>
      <c r="M1765" s="2"/>
      <c r="N1765" s="2"/>
    </row>
    <row r="1766" spans="1:14" x14ac:dyDescent="0.2">
      <c r="A1766" s="2"/>
      <c r="L1766" s="2"/>
      <c r="M1766" s="2"/>
      <c r="N1766" s="2"/>
    </row>
    <row r="1767" spans="1:14" x14ac:dyDescent="0.2">
      <c r="A1767" s="2"/>
      <c r="L1767" s="2"/>
      <c r="M1767" s="2"/>
      <c r="N1767" s="2"/>
    </row>
    <row r="1768" spans="1:14" x14ac:dyDescent="0.2">
      <c r="A1768" s="2"/>
      <c r="L1768" s="2"/>
      <c r="M1768" s="2"/>
      <c r="N1768" s="2"/>
    </row>
    <row r="1769" spans="1:14" x14ac:dyDescent="0.2">
      <c r="A1769" s="2"/>
      <c r="L1769" s="2"/>
      <c r="M1769" s="2"/>
      <c r="N1769" s="2"/>
    </row>
    <row r="1770" spans="1:14" x14ac:dyDescent="0.2">
      <c r="A1770" s="2"/>
      <c r="L1770" s="2"/>
      <c r="M1770" s="2"/>
      <c r="N1770" s="2"/>
    </row>
    <row r="1771" spans="1:14" x14ac:dyDescent="0.2">
      <c r="A1771" s="2"/>
      <c r="L1771" s="2"/>
      <c r="M1771" s="2"/>
      <c r="N1771" s="2"/>
    </row>
    <row r="1772" spans="1:14" x14ac:dyDescent="0.2">
      <c r="A1772" s="2"/>
      <c r="L1772" s="2"/>
      <c r="M1772" s="2"/>
      <c r="N1772" s="2"/>
    </row>
    <row r="1773" spans="1:14" x14ac:dyDescent="0.2">
      <c r="A1773" s="2"/>
      <c r="L1773" s="2"/>
      <c r="M1773" s="2"/>
      <c r="N1773" s="2"/>
    </row>
    <row r="1774" spans="1:14" x14ac:dyDescent="0.2">
      <c r="A1774" s="2"/>
      <c r="L1774" s="2"/>
      <c r="M1774" s="2"/>
      <c r="N1774" s="2"/>
    </row>
    <row r="1775" spans="1:14" x14ac:dyDescent="0.2">
      <c r="A1775" s="2"/>
      <c r="L1775" s="2"/>
      <c r="M1775" s="2"/>
      <c r="N1775" s="2"/>
    </row>
    <row r="1776" spans="1:14" x14ac:dyDescent="0.2">
      <c r="A1776" s="2"/>
      <c r="L1776" s="2"/>
      <c r="M1776" s="2"/>
      <c r="N1776" s="2"/>
    </row>
    <row r="1777" spans="1:14" x14ac:dyDescent="0.2">
      <c r="A1777" s="2"/>
      <c r="L1777" s="2"/>
      <c r="M1777" s="2"/>
      <c r="N1777" s="2"/>
    </row>
    <row r="1778" spans="1:14" x14ac:dyDescent="0.2">
      <c r="A1778" s="2"/>
      <c r="L1778" s="2"/>
      <c r="M1778" s="2"/>
      <c r="N1778" s="2"/>
    </row>
    <row r="1779" spans="1:14" x14ac:dyDescent="0.2">
      <c r="A1779" s="2"/>
      <c r="L1779" s="2"/>
      <c r="M1779" s="2"/>
      <c r="N1779" s="2"/>
    </row>
    <row r="1780" spans="1:14" x14ac:dyDescent="0.2">
      <c r="A1780" s="2"/>
      <c r="L1780" s="2"/>
      <c r="M1780" s="2"/>
      <c r="N1780" s="2"/>
    </row>
    <row r="1781" spans="1:14" x14ac:dyDescent="0.2">
      <c r="A1781" s="2"/>
      <c r="L1781" s="2"/>
      <c r="M1781" s="2"/>
      <c r="N1781" s="2"/>
    </row>
    <row r="1782" spans="1:14" x14ac:dyDescent="0.2">
      <c r="A1782" s="2"/>
      <c r="L1782" s="2"/>
      <c r="M1782" s="2"/>
      <c r="N1782" s="2"/>
    </row>
    <row r="1783" spans="1:14" x14ac:dyDescent="0.2">
      <c r="A1783" s="2"/>
      <c r="L1783" s="2"/>
      <c r="M1783" s="2"/>
      <c r="N1783" s="2"/>
    </row>
    <row r="1784" spans="1:14" x14ac:dyDescent="0.2">
      <c r="A1784" s="2"/>
      <c r="L1784" s="2"/>
      <c r="M1784" s="2"/>
      <c r="N1784" s="2"/>
    </row>
    <row r="1785" spans="1:14" x14ac:dyDescent="0.2">
      <c r="A1785" s="2"/>
      <c r="L1785" s="2"/>
      <c r="M1785" s="2"/>
      <c r="N1785" s="2"/>
    </row>
    <row r="1786" spans="1:14" x14ac:dyDescent="0.2">
      <c r="A1786" s="2"/>
      <c r="L1786" s="2"/>
      <c r="M1786" s="2"/>
      <c r="N1786" s="2"/>
    </row>
    <row r="1787" spans="1:14" x14ac:dyDescent="0.2">
      <c r="A1787" s="2"/>
      <c r="L1787" s="2"/>
      <c r="M1787" s="2"/>
      <c r="N1787" s="2"/>
    </row>
    <row r="1788" spans="1:14" x14ac:dyDescent="0.2">
      <c r="A1788" s="2"/>
      <c r="L1788" s="2"/>
      <c r="M1788" s="2"/>
      <c r="N1788" s="2"/>
    </row>
    <row r="1789" spans="1:14" x14ac:dyDescent="0.2">
      <c r="A1789" s="2"/>
      <c r="L1789" s="2"/>
      <c r="M1789" s="2"/>
      <c r="N1789" s="2"/>
    </row>
    <row r="1790" spans="1:14" x14ac:dyDescent="0.2">
      <c r="A1790" s="2"/>
      <c r="L1790" s="2"/>
      <c r="M1790" s="2"/>
      <c r="N1790" s="2"/>
    </row>
    <row r="1791" spans="1:14" x14ac:dyDescent="0.2">
      <c r="A1791" s="2"/>
      <c r="L1791" s="2"/>
      <c r="M1791" s="2"/>
      <c r="N1791" s="2"/>
    </row>
    <row r="1792" spans="1:14" x14ac:dyDescent="0.2">
      <c r="A1792" s="2"/>
      <c r="L1792" s="2"/>
      <c r="M1792" s="2"/>
      <c r="N1792" s="2"/>
    </row>
    <row r="1793" spans="1:14" x14ac:dyDescent="0.2">
      <c r="A1793" s="2"/>
      <c r="L1793" s="2"/>
      <c r="M1793" s="2"/>
      <c r="N1793" s="2"/>
    </row>
    <row r="1794" spans="1:14" x14ac:dyDescent="0.2">
      <c r="A1794" s="2"/>
      <c r="L1794" s="2"/>
      <c r="M1794" s="2"/>
      <c r="N1794" s="2"/>
    </row>
    <row r="1795" spans="1:14" x14ac:dyDescent="0.2">
      <c r="A1795" s="2"/>
      <c r="L1795" s="2"/>
      <c r="M1795" s="2"/>
      <c r="N1795" s="2"/>
    </row>
    <row r="1796" spans="1:14" x14ac:dyDescent="0.2">
      <c r="A1796" s="2"/>
      <c r="L1796" s="2"/>
      <c r="M1796" s="2"/>
      <c r="N1796" s="2"/>
    </row>
    <row r="1797" spans="1:14" x14ac:dyDescent="0.2">
      <c r="A1797" s="2"/>
      <c r="L1797" s="2"/>
      <c r="M1797" s="2"/>
      <c r="N1797" s="2"/>
    </row>
    <row r="1798" spans="1:14" x14ac:dyDescent="0.2">
      <c r="A1798" s="2"/>
      <c r="L1798" s="2"/>
      <c r="M1798" s="2"/>
      <c r="N1798" s="2"/>
    </row>
    <row r="1799" spans="1:14" x14ac:dyDescent="0.2">
      <c r="A1799" s="2"/>
      <c r="L1799" s="2"/>
      <c r="M1799" s="2"/>
      <c r="N1799" s="2"/>
    </row>
    <row r="1800" spans="1:14" x14ac:dyDescent="0.2">
      <c r="A1800" s="2"/>
      <c r="L1800" s="2"/>
      <c r="M1800" s="2"/>
      <c r="N1800" s="2"/>
    </row>
    <row r="1801" spans="1:14" x14ac:dyDescent="0.2">
      <c r="A1801" s="2"/>
      <c r="L1801" s="2"/>
      <c r="M1801" s="2"/>
      <c r="N1801" s="2"/>
    </row>
    <row r="1802" spans="1:14" x14ac:dyDescent="0.2">
      <c r="A1802" s="2"/>
      <c r="L1802" s="2"/>
      <c r="M1802" s="2"/>
      <c r="N1802" s="2"/>
    </row>
    <row r="1803" spans="1:14" x14ac:dyDescent="0.2">
      <c r="A1803" s="2"/>
      <c r="L1803" s="2"/>
      <c r="M1803" s="2"/>
      <c r="N1803" s="2"/>
    </row>
    <row r="1804" spans="1:14" x14ac:dyDescent="0.2">
      <c r="A1804" s="2"/>
      <c r="L1804" s="2"/>
      <c r="M1804" s="2"/>
      <c r="N1804" s="2"/>
    </row>
    <row r="1805" spans="1:14" x14ac:dyDescent="0.2">
      <c r="A1805" s="2"/>
      <c r="L1805" s="2"/>
      <c r="M1805" s="2"/>
      <c r="N1805" s="2"/>
    </row>
    <row r="1806" spans="1:14" x14ac:dyDescent="0.2">
      <c r="A1806" s="2"/>
      <c r="L1806" s="2"/>
      <c r="M1806" s="2"/>
      <c r="N1806" s="2"/>
    </row>
    <row r="1807" spans="1:14" x14ac:dyDescent="0.2">
      <c r="A1807" s="2"/>
      <c r="L1807" s="2"/>
      <c r="M1807" s="2"/>
      <c r="N1807" s="2"/>
    </row>
    <row r="1808" spans="1:14" x14ac:dyDescent="0.2">
      <c r="A1808" s="2"/>
      <c r="L1808" s="2"/>
      <c r="M1808" s="2"/>
      <c r="N1808" s="2"/>
    </row>
    <row r="1809" spans="1:14" x14ac:dyDescent="0.2">
      <c r="A1809" s="2"/>
      <c r="L1809" s="2"/>
      <c r="M1809" s="2"/>
      <c r="N1809" s="2"/>
    </row>
    <row r="1810" spans="1:14" x14ac:dyDescent="0.2">
      <c r="A1810" s="2"/>
      <c r="L1810" s="2"/>
      <c r="M1810" s="2"/>
      <c r="N1810" s="2"/>
    </row>
    <row r="1811" spans="1:14" x14ac:dyDescent="0.2">
      <c r="A1811" s="2"/>
      <c r="L1811" s="2"/>
      <c r="M1811" s="2"/>
      <c r="N1811" s="2"/>
    </row>
    <row r="1812" spans="1:14" x14ac:dyDescent="0.2">
      <c r="A1812" s="2"/>
      <c r="L1812" s="2"/>
      <c r="M1812" s="2"/>
      <c r="N1812" s="2"/>
    </row>
    <row r="1813" spans="1:14" x14ac:dyDescent="0.2">
      <c r="A1813" s="2"/>
      <c r="L1813" s="2"/>
      <c r="M1813" s="2"/>
      <c r="N1813" s="2"/>
    </row>
    <row r="1814" spans="1:14" x14ac:dyDescent="0.2">
      <c r="A1814" s="2"/>
      <c r="L1814" s="2"/>
      <c r="M1814" s="2"/>
      <c r="N1814" s="2"/>
    </row>
    <row r="1815" spans="1:14" x14ac:dyDescent="0.2">
      <c r="A1815" s="2"/>
      <c r="L1815" s="2"/>
      <c r="M1815" s="2"/>
      <c r="N1815" s="2"/>
    </row>
    <row r="1816" spans="1:14" x14ac:dyDescent="0.2">
      <c r="A1816" s="2"/>
      <c r="L1816" s="2"/>
      <c r="M1816" s="2"/>
      <c r="N1816" s="2"/>
    </row>
    <row r="1817" spans="1:14" x14ac:dyDescent="0.2">
      <c r="A1817" s="2"/>
      <c r="L1817" s="2"/>
      <c r="M1817" s="2"/>
      <c r="N1817" s="2"/>
    </row>
    <row r="1818" spans="1:14" x14ac:dyDescent="0.2">
      <c r="A1818" s="2"/>
      <c r="L1818" s="2"/>
      <c r="M1818" s="2"/>
      <c r="N1818" s="2"/>
    </row>
    <row r="1819" spans="1:14" x14ac:dyDescent="0.2">
      <c r="A1819" s="2"/>
      <c r="L1819" s="2"/>
      <c r="M1819" s="2"/>
      <c r="N1819" s="2"/>
    </row>
    <row r="1820" spans="1:14" x14ac:dyDescent="0.2">
      <c r="A1820" s="2"/>
      <c r="L1820" s="2"/>
      <c r="M1820" s="2"/>
      <c r="N1820" s="2"/>
    </row>
    <row r="1821" spans="1:14" x14ac:dyDescent="0.2">
      <c r="A1821" s="2"/>
      <c r="L1821" s="2"/>
      <c r="M1821" s="2"/>
      <c r="N1821" s="2"/>
    </row>
    <row r="1822" spans="1:14" x14ac:dyDescent="0.2">
      <c r="A1822" s="2"/>
      <c r="L1822" s="2"/>
      <c r="M1822" s="2"/>
      <c r="N1822" s="2"/>
    </row>
    <row r="1823" spans="1:14" x14ac:dyDescent="0.2">
      <c r="A1823" s="2"/>
      <c r="L1823" s="2"/>
      <c r="M1823" s="2"/>
      <c r="N1823" s="2"/>
    </row>
    <row r="1824" spans="1:14" x14ac:dyDescent="0.2">
      <c r="A1824" s="2"/>
      <c r="L1824" s="2"/>
      <c r="M1824" s="2"/>
      <c r="N1824" s="2"/>
    </row>
    <row r="1825" spans="1:14" x14ac:dyDescent="0.2">
      <c r="A1825" s="2"/>
      <c r="L1825" s="2"/>
      <c r="M1825" s="2"/>
      <c r="N1825" s="2"/>
    </row>
    <row r="1826" spans="1:14" x14ac:dyDescent="0.2">
      <c r="A1826" s="2"/>
      <c r="L1826" s="2"/>
      <c r="M1826" s="2"/>
      <c r="N1826" s="2"/>
    </row>
    <row r="1827" spans="1:14" x14ac:dyDescent="0.2">
      <c r="A1827" s="2"/>
      <c r="L1827" s="2"/>
      <c r="M1827" s="2"/>
      <c r="N1827" s="2"/>
    </row>
    <row r="1828" spans="1:14" x14ac:dyDescent="0.2">
      <c r="A1828" s="2"/>
      <c r="L1828" s="2"/>
      <c r="M1828" s="2"/>
      <c r="N1828" s="2"/>
    </row>
    <row r="1829" spans="1:14" x14ac:dyDescent="0.2">
      <c r="A1829" s="2"/>
      <c r="L1829" s="2"/>
      <c r="M1829" s="2"/>
      <c r="N1829" s="2"/>
    </row>
    <row r="1830" spans="1:14" x14ac:dyDescent="0.2">
      <c r="A1830" s="2"/>
      <c r="L1830" s="2"/>
      <c r="M1830" s="2"/>
      <c r="N1830" s="2"/>
    </row>
    <row r="1831" spans="1:14" x14ac:dyDescent="0.2">
      <c r="A1831" s="2"/>
      <c r="L1831" s="2"/>
      <c r="M1831" s="2"/>
      <c r="N1831" s="2"/>
    </row>
    <row r="1832" spans="1:14" x14ac:dyDescent="0.2">
      <c r="A1832" s="2"/>
      <c r="L1832" s="2"/>
      <c r="M1832" s="2"/>
      <c r="N1832" s="2"/>
    </row>
    <row r="1833" spans="1:14" x14ac:dyDescent="0.2">
      <c r="A1833" s="2"/>
      <c r="L1833" s="2"/>
      <c r="M1833" s="2"/>
      <c r="N1833" s="2"/>
    </row>
    <row r="1834" spans="1:14" x14ac:dyDescent="0.2">
      <c r="A1834" s="2"/>
      <c r="L1834" s="2"/>
      <c r="M1834" s="2"/>
      <c r="N1834" s="2"/>
    </row>
    <row r="1835" spans="1:14" x14ac:dyDescent="0.2">
      <c r="A1835" s="2"/>
      <c r="L1835" s="2"/>
      <c r="M1835" s="2"/>
      <c r="N1835" s="2"/>
    </row>
    <row r="1836" spans="1:14" x14ac:dyDescent="0.2">
      <c r="A1836" s="2"/>
      <c r="L1836" s="2"/>
      <c r="M1836" s="2"/>
      <c r="N1836" s="2"/>
    </row>
    <row r="1837" spans="1:14" x14ac:dyDescent="0.2">
      <c r="A1837" s="2"/>
      <c r="L1837" s="2"/>
      <c r="M1837" s="2"/>
      <c r="N1837" s="2"/>
    </row>
    <row r="1838" spans="1:14" x14ac:dyDescent="0.2">
      <c r="A1838" s="2"/>
      <c r="L1838" s="2"/>
      <c r="M1838" s="2"/>
      <c r="N1838" s="2"/>
    </row>
    <row r="1839" spans="1:14" x14ac:dyDescent="0.2">
      <c r="A1839" s="2"/>
      <c r="L1839" s="2"/>
      <c r="M1839" s="2"/>
      <c r="N1839" s="2"/>
    </row>
    <row r="1840" spans="1:14" x14ac:dyDescent="0.2">
      <c r="A1840" s="2"/>
      <c r="L1840" s="2"/>
      <c r="M1840" s="2"/>
      <c r="N1840" s="2"/>
    </row>
    <row r="1841" spans="1:14" x14ac:dyDescent="0.2">
      <c r="A1841" s="2"/>
      <c r="L1841" s="2"/>
      <c r="M1841" s="2"/>
      <c r="N1841" s="2"/>
    </row>
    <row r="1842" spans="1:14" x14ac:dyDescent="0.2">
      <c r="A1842" s="2"/>
      <c r="L1842" s="2"/>
      <c r="M1842" s="2"/>
      <c r="N1842" s="2"/>
    </row>
    <row r="1843" spans="1:14" x14ac:dyDescent="0.2">
      <c r="A1843" s="2"/>
      <c r="L1843" s="2"/>
      <c r="M1843" s="2"/>
      <c r="N1843" s="2"/>
    </row>
    <row r="1844" spans="1:14" x14ac:dyDescent="0.2">
      <c r="A1844" s="2"/>
      <c r="L1844" s="2"/>
      <c r="M1844" s="2"/>
      <c r="N1844" s="2"/>
    </row>
    <row r="1845" spans="1:14" x14ac:dyDescent="0.2">
      <c r="A1845" s="2"/>
      <c r="L1845" s="2"/>
      <c r="M1845" s="2"/>
      <c r="N1845" s="2"/>
    </row>
    <row r="1846" spans="1:14" x14ac:dyDescent="0.2">
      <c r="A1846" s="2"/>
      <c r="L1846" s="2"/>
      <c r="M1846" s="2"/>
      <c r="N1846" s="2"/>
    </row>
    <row r="1847" spans="1:14" x14ac:dyDescent="0.2">
      <c r="A1847" s="2"/>
      <c r="L1847" s="2"/>
      <c r="M1847" s="2"/>
      <c r="N1847" s="2"/>
    </row>
    <row r="1848" spans="1:14" x14ac:dyDescent="0.2">
      <c r="A1848" s="2"/>
      <c r="L1848" s="2"/>
      <c r="M1848" s="2"/>
      <c r="N1848" s="2"/>
    </row>
    <row r="1849" spans="1:14" x14ac:dyDescent="0.2">
      <c r="A1849" s="2"/>
      <c r="L1849" s="2"/>
      <c r="M1849" s="2"/>
      <c r="N1849" s="2"/>
    </row>
    <row r="1850" spans="1:14" x14ac:dyDescent="0.2">
      <c r="A1850" s="2"/>
      <c r="L1850" s="2"/>
      <c r="M1850" s="2"/>
      <c r="N1850" s="2"/>
    </row>
    <row r="1851" spans="1:14" x14ac:dyDescent="0.2">
      <c r="A1851" s="2"/>
      <c r="L1851" s="2"/>
      <c r="M1851" s="2"/>
      <c r="N1851" s="2"/>
    </row>
    <row r="1852" spans="1:14" x14ac:dyDescent="0.2">
      <c r="A1852" s="2"/>
      <c r="L1852" s="2"/>
      <c r="M1852" s="2"/>
      <c r="N1852" s="2"/>
    </row>
    <row r="1853" spans="1:14" x14ac:dyDescent="0.2">
      <c r="A1853" s="2"/>
      <c r="L1853" s="2"/>
      <c r="M1853" s="2"/>
      <c r="N1853" s="2"/>
    </row>
    <row r="1854" spans="1:14" x14ac:dyDescent="0.2">
      <c r="A1854" s="2"/>
      <c r="L1854" s="2"/>
      <c r="M1854" s="2"/>
      <c r="N1854" s="2"/>
    </row>
    <row r="1855" spans="1:14" x14ac:dyDescent="0.2">
      <c r="A1855" s="2"/>
      <c r="L1855" s="2"/>
      <c r="M1855" s="2"/>
      <c r="N1855" s="2"/>
    </row>
    <row r="1856" spans="1:14" x14ac:dyDescent="0.2">
      <c r="A1856" s="2"/>
      <c r="L1856" s="2"/>
      <c r="M1856" s="2"/>
      <c r="N1856" s="2"/>
    </row>
    <row r="1857" spans="1:14" x14ac:dyDescent="0.2">
      <c r="A1857" s="2"/>
      <c r="L1857" s="2"/>
      <c r="M1857" s="2"/>
      <c r="N1857" s="2"/>
    </row>
    <row r="1858" spans="1:14" x14ac:dyDescent="0.2">
      <c r="A1858" s="2"/>
      <c r="L1858" s="2"/>
      <c r="M1858" s="2"/>
      <c r="N1858" s="2"/>
    </row>
    <row r="1859" spans="1:14" x14ac:dyDescent="0.2">
      <c r="A1859" s="2"/>
      <c r="L1859" s="2"/>
      <c r="M1859" s="2"/>
      <c r="N1859" s="2"/>
    </row>
    <row r="1860" spans="1:14" x14ac:dyDescent="0.2">
      <c r="A1860" s="2"/>
      <c r="L1860" s="2"/>
      <c r="M1860" s="2"/>
      <c r="N1860" s="2"/>
    </row>
    <row r="1861" spans="1:14" x14ac:dyDescent="0.2">
      <c r="A1861" s="2"/>
      <c r="L1861" s="2"/>
      <c r="M1861" s="2"/>
      <c r="N1861" s="2"/>
    </row>
    <row r="1862" spans="1:14" x14ac:dyDescent="0.2">
      <c r="A1862" s="2"/>
      <c r="L1862" s="2"/>
      <c r="M1862" s="2"/>
      <c r="N1862" s="2"/>
    </row>
    <row r="1863" spans="1:14" x14ac:dyDescent="0.2">
      <c r="A1863" s="2"/>
      <c r="L1863" s="2"/>
      <c r="M1863" s="2"/>
      <c r="N1863" s="2"/>
    </row>
    <row r="1864" spans="1:14" x14ac:dyDescent="0.2">
      <c r="A1864" s="2"/>
      <c r="L1864" s="2"/>
      <c r="M1864" s="2"/>
      <c r="N1864" s="2"/>
    </row>
    <row r="1865" spans="1:14" x14ac:dyDescent="0.2">
      <c r="A1865" s="2"/>
      <c r="L1865" s="2"/>
      <c r="M1865" s="2"/>
      <c r="N1865" s="2"/>
    </row>
    <row r="1866" spans="1:14" x14ac:dyDescent="0.2">
      <c r="A1866" s="2"/>
      <c r="L1866" s="2"/>
      <c r="M1866" s="2"/>
      <c r="N1866" s="2"/>
    </row>
    <row r="1867" spans="1:14" x14ac:dyDescent="0.2">
      <c r="A1867" s="2"/>
      <c r="L1867" s="2"/>
      <c r="M1867" s="2"/>
      <c r="N1867" s="2"/>
    </row>
    <row r="1868" spans="1:14" x14ac:dyDescent="0.2">
      <c r="A1868" s="2"/>
      <c r="L1868" s="2"/>
      <c r="M1868" s="2"/>
      <c r="N1868" s="2"/>
    </row>
    <row r="1869" spans="1:14" x14ac:dyDescent="0.2">
      <c r="A1869" s="2"/>
      <c r="L1869" s="2"/>
      <c r="M1869" s="2"/>
      <c r="N1869" s="2"/>
    </row>
    <row r="1870" spans="1:14" x14ac:dyDescent="0.2">
      <c r="A1870" s="2"/>
      <c r="L1870" s="2"/>
      <c r="M1870" s="2"/>
      <c r="N1870" s="2"/>
    </row>
    <row r="1871" spans="1:14" x14ac:dyDescent="0.2">
      <c r="A1871" s="2"/>
      <c r="L1871" s="2"/>
      <c r="M1871" s="2"/>
      <c r="N1871" s="2"/>
    </row>
    <row r="1872" spans="1:14" x14ac:dyDescent="0.2">
      <c r="A1872" s="2"/>
      <c r="L1872" s="2"/>
      <c r="M1872" s="2"/>
      <c r="N1872" s="2"/>
    </row>
    <row r="1873" spans="1:14" x14ac:dyDescent="0.2">
      <c r="A1873" s="2"/>
      <c r="L1873" s="2"/>
      <c r="M1873" s="2"/>
      <c r="N1873" s="2"/>
    </row>
    <row r="1874" spans="1:14" x14ac:dyDescent="0.2">
      <c r="A1874" s="2"/>
      <c r="L1874" s="2"/>
      <c r="M1874" s="2"/>
      <c r="N1874" s="2"/>
    </row>
    <row r="1875" spans="1:14" x14ac:dyDescent="0.2">
      <c r="A1875" s="2"/>
      <c r="L1875" s="2"/>
      <c r="M1875" s="2"/>
      <c r="N1875" s="2"/>
    </row>
    <row r="1876" spans="1:14" x14ac:dyDescent="0.2">
      <c r="A1876" s="2"/>
      <c r="L1876" s="2"/>
      <c r="M1876" s="2"/>
      <c r="N1876" s="2"/>
    </row>
    <row r="1877" spans="1:14" x14ac:dyDescent="0.2">
      <c r="A1877" s="2"/>
      <c r="L1877" s="2"/>
      <c r="M1877" s="2"/>
      <c r="N1877" s="2"/>
    </row>
    <row r="1878" spans="1:14" x14ac:dyDescent="0.2">
      <c r="A1878" s="2"/>
      <c r="L1878" s="2"/>
      <c r="M1878" s="2"/>
      <c r="N1878" s="2"/>
    </row>
    <row r="1879" spans="1:14" x14ac:dyDescent="0.2">
      <c r="A1879" s="2"/>
      <c r="L1879" s="2"/>
      <c r="M1879" s="2"/>
      <c r="N1879" s="2"/>
    </row>
    <row r="1880" spans="1:14" x14ac:dyDescent="0.2">
      <c r="A1880" s="2"/>
      <c r="L1880" s="2"/>
      <c r="M1880" s="2"/>
      <c r="N1880" s="2"/>
    </row>
    <row r="1881" spans="1:14" x14ac:dyDescent="0.2">
      <c r="A1881" s="2"/>
      <c r="L1881" s="2"/>
      <c r="M1881" s="2"/>
      <c r="N1881" s="2"/>
    </row>
    <row r="1882" spans="1:14" x14ac:dyDescent="0.2">
      <c r="A1882" s="2"/>
      <c r="L1882" s="2"/>
      <c r="M1882" s="2"/>
      <c r="N1882" s="2"/>
    </row>
    <row r="1883" spans="1:14" x14ac:dyDescent="0.2">
      <c r="A1883" s="2"/>
      <c r="L1883" s="2"/>
      <c r="M1883" s="2"/>
      <c r="N1883" s="2"/>
    </row>
    <row r="1884" spans="1:14" x14ac:dyDescent="0.2">
      <c r="A1884" s="2"/>
      <c r="L1884" s="2"/>
      <c r="M1884" s="2"/>
      <c r="N1884" s="2"/>
    </row>
    <row r="1885" spans="1:14" x14ac:dyDescent="0.2">
      <c r="A1885" s="2"/>
      <c r="L1885" s="2"/>
      <c r="M1885" s="2"/>
      <c r="N1885" s="2"/>
    </row>
    <row r="1886" spans="1:14" x14ac:dyDescent="0.2">
      <c r="A1886" s="2"/>
      <c r="L1886" s="2"/>
      <c r="M1886" s="2"/>
      <c r="N1886" s="2"/>
    </row>
    <row r="1887" spans="1:14" x14ac:dyDescent="0.2">
      <c r="A1887" s="2"/>
      <c r="L1887" s="2"/>
      <c r="M1887" s="2"/>
      <c r="N1887" s="2"/>
    </row>
    <row r="1888" spans="1:14" x14ac:dyDescent="0.2">
      <c r="A1888" s="2"/>
      <c r="L1888" s="2"/>
      <c r="M1888" s="2"/>
      <c r="N1888" s="2"/>
    </row>
    <row r="1889" spans="1:14" x14ac:dyDescent="0.2">
      <c r="A1889" s="2"/>
      <c r="L1889" s="2"/>
      <c r="M1889" s="2"/>
      <c r="N1889" s="2"/>
    </row>
    <row r="1890" spans="1:14" x14ac:dyDescent="0.2">
      <c r="A1890" s="2"/>
      <c r="L1890" s="2"/>
      <c r="M1890" s="2"/>
      <c r="N1890" s="2"/>
    </row>
    <row r="1891" spans="1:14" x14ac:dyDescent="0.2">
      <c r="A1891" s="2"/>
      <c r="L1891" s="2"/>
      <c r="M1891" s="2"/>
      <c r="N1891" s="2"/>
    </row>
    <row r="1892" spans="1:14" x14ac:dyDescent="0.2">
      <c r="A1892" s="2"/>
      <c r="L1892" s="2"/>
      <c r="M1892" s="2"/>
      <c r="N1892" s="2"/>
    </row>
    <row r="1893" spans="1:14" x14ac:dyDescent="0.2">
      <c r="A1893" s="2"/>
      <c r="L1893" s="2"/>
      <c r="M1893" s="2"/>
      <c r="N1893" s="2"/>
    </row>
    <row r="1894" spans="1:14" x14ac:dyDescent="0.2">
      <c r="A1894" s="2"/>
      <c r="L1894" s="2"/>
      <c r="M1894" s="2"/>
      <c r="N1894" s="2"/>
    </row>
    <row r="1895" spans="1:14" x14ac:dyDescent="0.2">
      <c r="A1895" s="2"/>
      <c r="L1895" s="2"/>
      <c r="M1895" s="2"/>
      <c r="N1895" s="2"/>
    </row>
    <row r="1896" spans="1:14" x14ac:dyDescent="0.2">
      <c r="A1896" s="2"/>
      <c r="L1896" s="2"/>
      <c r="M1896" s="2"/>
      <c r="N1896" s="2"/>
    </row>
    <row r="1897" spans="1:14" x14ac:dyDescent="0.2">
      <c r="A1897" s="2"/>
      <c r="L1897" s="2"/>
      <c r="M1897" s="2"/>
      <c r="N1897" s="2"/>
    </row>
    <row r="1898" spans="1:14" x14ac:dyDescent="0.2">
      <c r="A1898" s="2"/>
      <c r="L1898" s="2"/>
      <c r="M1898" s="2"/>
      <c r="N1898" s="2"/>
    </row>
    <row r="1899" spans="1:14" x14ac:dyDescent="0.2">
      <c r="A1899" s="2"/>
      <c r="L1899" s="2"/>
      <c r="M1899" s="2"/>
      <c r="N1899" s="2"/>
    </row>
    <row r="1900" spans="1:14" x14ac:dyDescent="0.2">
      <c r="A1900" s="2"/>
      <c r="L1900" s="2"/>
      <c r="M1900" s="2"/>
      <c r="N1900" s="2"/>
    </row>
    <row r="1901" spans="1:14" x14ac:dyDescent="0.2">
      <c r="A1901" s="2"/>
      <c r="L1901" s="2"/>
      <c r="M1901" s="2"/>
      <c r="N1901" s="2"/>
    </row>
    <row r="1902" spans="1:14" x14ac:dyDescent="0.2">
      <c r="A1902" s="2"/>
      <c r="L1902" s="2"/>
      <c r="M1902" s="2"/>
      <c r="N1902" s="2"/>
    </row>
    <row r="1903" spans="1:14" x14ac:dyDescent="0.2">
      <c r="A1903" s="2"/>
      <c r="L1903" s="2"/>
      <c r="M1903" s="2"/>
      <c r="N1903" s="2"/>
    </row>
    <row r="1904" spans="1:14" x14ac:dyDescent="0.2">
      <c r="A1904" s="2"/>
      <c r="L1904" s="2"/>
      <c r="M1904" s="2"/>
      <c r="N1904" s="2"/>
    </row>
    <row r="1905" spans="1:14" x14ac:dyDescent="0.2">
      <c r="A1905" s="2"/>
      <c r="L1905" s="2"/>
      <c r="M1905" s="2"/>
      <c r="N1905" s="2"/>
    </row>
    <row r="1906" spans="1:14" x14ac:dyDescent="0.2">
      <c r="A1906" s="2"/>
      <c r="L1906" s="2"/>
      <c r="M1906" s="2"/>
      <c r="N1906" s="2"/>
    </row>
    <row r="1907" spans="1:14" x14ac:dyDescent="0.2">
      <c r="A1907" s="2"/>
      <c r="L1907" s="2"/>
      <c r="M1907" s="2"/>
      <c r="N1907" s="2"/>
    </row>
    <row r="1908" spans="1:14" x14ac:dyDescent="0.2">
      <c r="A1908" s="2"/>
      <c r="L1908" s="2"/>
      <c r="M1908" s="2"/>
      <c r="N1908" s="2"/>
    </row>
    <row r="1909" spans="1:14" x14ac:dyDescent="0.2">
      <c r="A1909" s="2"/>
      <c r="L1909" s="2"/>
      <c r="M1909" s="2"/>
      <c r="N1909" s="2"/>
    </row>
    <row r="1910" spans="1:14" x14ac:dyDescent="0.2">
      <c r="A1910" s="2"/>
      <c r="L1910" s="2"/>
      <c r="M1910" s="2"/>
      <c r="N1910" s="2"/>
    </row>
    <row r="1911" spans="1:14" x14ac:dyDescent="0.2">
      <c r="A1911" s="2"/>
      <c r="L1911" s="2"/>
      <c r="M1911" s="2"/>
      <c r="N1911" s="2"/>
    </row>
    <row r="1912" spans="1:14" x14ac:dyDescent="0.2">
      <c r="A1912" s="2"/>
      <c r="L1912" s="2"/>
      <c r="M1912" s="2"/>
      <c r="N1912" s="2"/>
    </row>
    <row r="1913" spans="1:14" x14ac:dyDescent="0.2">
      <c r="A1913" s="2"/>
      <c r="L1913" s="2"/>
      <c r="M1913" s="2"/>
      <c r="N1913" s="2"/>
    </row>
    <row r="1914" spans="1:14" x14ac:dyDescent="0.2">
      <c r="A1914" s="2"/>
      <c r="L1914" s="2"/>
      <c r="M1914" s="2"/>
      <c r="N1914" s="2"/>
    </row>
    <row r="1915" spans="1:14" x14ac:dyDescent="0.2">
      <c r="A1915" s="2"/>
      <c r="L1915" s="2"/>
      <c r="M1915" s="2"/>
      <c r="N1915" s="2"/>
    </row>
    <row r="1916" spans="1:14" x14ac:dyDescent="0.2">
      <c r="A1916" s="2"/>
      <c r="L1916" s="2"/>
      <c r="M1916" s="2"/>
      <c r="N1916" s="2"/>
    </row>
    <row r="1917" spans="1:14" x14ac:dyDescent="0.2">
      <c r="A1917" s="2"/>
      <c r="L1917" s="2"/>
      <c r="M1917" s="2"/>
      <c r="N1917" s="2"/>
    </row>
    <row r="1918" spans="1:14" x14ac:dyDescent="0.2">
      <c r="A1918" s="2"/>
      <c r="L1918" s="2"/>
      <c r="M1918" s="2"/>
      <c r="N1918" s="2"/>
    </row>
    <row r="1919" spans="1:14" x14ac:dyDescent="0.2">
      <c r="A1919" s="2"/>
      <c r="L1919" s="2"/>
      <c r="M1919" s="2"/>
      <c r="N1919" s="2"/>
    </row>
    <row r="1920" spans="1:14" x14ac:dyDescent="0.2">
      <c r="A1920" s="2"/>
      <c r="L1920" s="2"/>
      <c r="M1920" s="2"/>
      <c r="N1920" s="2"/>
    </row>
    <row r="1921" spans="1:14" x14ac:dyDescent="0.2">
      <c r="A1921" s="2"/>
      <c r="L1921" s="2"/>
      <c r="M1921" s="2"/>
      <c r="N1921" s="2"/>
    </row>
    <row r="1922" spans="1:14" x14ac:dyDescent="0.2">
      <c r="A1922" s="2"/>
      <c r="L1922" s="2"/>
      <c r="M1922" s="2"/>
      <c r="N1922" s="2"/>
    </row>
    <row r="1923" spans="1:14" x14ac:dyDescent="0.2">
      <c r="A1923" s="2"/>
      <c r="L1923" s="2"/>
      <c r="M1923" s="2"/>
      <c r="N1923" s="2"/>
    </row>
    <row r="1924" spans="1:14" x14ac:dyDescent="0.2">
      <c r="A1924" s="2"/>
      <c r="L1924" s="2"/>
      <c r="M1924" s="2"/>
      <c r="N1924" s="2"/>
    </row>
    <row r="1925" spans="1:14" x14ac:dyDescent="0.2">
      <c r="A1925" s="2"/>
      <c r="L1925" s="2"/>
      <c r="M1925" s="2"/>
      <c r="N1925" s="2"/>
    </row>
    <row r="1926" spans="1:14" x14ac:dyDescent="0.2">
      <c r="A1926" s="2"/>
      <c r="L1926" s="2"/>
      <c r="M1926" s="2"/>
      <c r="N1926" s="2"/>
    </row>
    <row r="1927" spans="1:14" x14ac:dyDescent="0.2">
      <c r="A1927" s="2"/>
      <c r="L1927" s="2"/>
      <c r="M1927" s="2"/>
      <c r="N1927" s="2"/>
    </row>
    <row r="1928" spans="1:14" x14ac:dyDescent="0.2">
      <c r="A1928" s="2"/>
      <c r="L1928" s="2"/>
      <c r="M1928" s="2"/>
      <c r="N1928" s="2"/>
    </row>
    <row r="1929" spans="1:14" x14ac:dyDescent="0.2">
      <c r="A1929" s="2"/>
      <c r="L1929" s="2"/>
      <c r="M1929" s="2"/>
      <c r="N1929" s="2"/>
    </row>
    <row r="1930" spans="1:14" x14ac:dyDescent="0.2">
      <c r="A1930" s="2"/>
      <c r="L1930" s="2"/>
      <c r="M1930" s="2"/>
      <c r="N1930" s="2"/>
    </row>
    <row r="1931" spans="1:14" x14ac:dyDescent="0.2">
      <c r="A1931" s="2"/>
      <c r="L1931" s="2"/>
      <c r="M1931" s="2"/>
      <c r="N1931" s="2"/>
    </row>
    <row r="1932" spans="1:14" x14ac:dyDescent="0.2">
      <c r="A1932" s="2"/>
      <c r="L1932" s="2"/>
      <c r="M1932" s="2"/>
      <c r="N1932" s="2"/>
    </row>
    <row r="1933" spans="1:14" x14ac:dyDescent="0.2">
      <c r="A1933" s="2"/>
      <c r="L1933" s="2"/>
      <c r="M1933" s="2"/>
      <c r="N1933" s="2"/>
    </row>
    <row r="1934" spans="1:14" x14ac:dyDescent="0.2">
      <c r="A1934" s="2"/>
      <c r="L1934" s="2"/>
      <c r="M1934" s="2"/>
      <c r="N1934" s="2"/>
    </row>
    <row r="1935" spans="1:14" x14ac:dyDescent="0.2">
      <c r="A1935" s="2"/>
      <c r="L1935" s="2"/>
      <c r="M1935" s="2"/>
      <c r="N1935" s="2"/>
    </row>
    <row r="1936" spans="1:14" x14ac:dyDescent="0.2">
      <c r="A1936" s="2"/>
      <c r="L1936" s="2"/>
      <c r="M1936" s="2"/>
      <c r="N1936" s="2"/>
    </row>
    <row r="1937" spans="1:14" x14ac:dyDescent="0.2">
      <c r="A1937" s="2"/>
      <c r="L1937" s="2"/>
      <c r="M1937" s="2"/>
      <c r="N1937" s="2"/>
    </row>
    <row r="1938" spans="1:14" x14ac:dyDescent="0.2">
      <c r="A1938" s="2"/>
      <c r="L1938" s="2"/>
      <c r="M1938" s="2"/>
      <c r="N1938" s="2"/>
    </row>
    <row r="1939" spans="1:14" x14ac:dyDescent="0.2">
      <c r="A1939" s="2"/>
      <c r="L1939" s="2"/>
      <c r="M1939" s="2"/>
      <c r="N1939" s="2"/>
    </row>
    <row r="1940" spans="1:14" x14ac:dyDescent="0.2">
      <c r="A1940" s="2"/>
      <c r="L1940" s="2"/>
      <c r="M1940" s="2"/>
      <c r="N1940" s="2"/>
    </row>
    <row r="1941" spans="1:14" x14ac:dyDescent="0.2">
      <c r="A1941" s="2"/>
      <c r="L1941" s="2"/>
      <c r="M1941" s="2"/>
      <c r="N1941" s="2"/>
    </row>
    <row r="1942" spans="1:14" x14ac:dyDescent="0.2">
      <c r="A1942" s="2"/>
      <c r="L1942" s="2"/>
      <c r="M1942" s="2"/>
      <c r="N1942" s="2"/>
    </row>
    <row r="1943" spans="1:14" x14ac:dyDescent="0.2">
      <c r="A1943" s="2"/>
      <c r="L1943" s="2"/>
      <c r="M1943" s="2"/>
      <c r="N1943" s="2"/>
    </row>
    <row r="1944" spans="1:14" x14ac:dyDescent="0.2">
      <c r="A1944" s="2"/>
      <c r="L1944" s="2"/>
      <c r="M1944" s="2"/>
      <c r="N1944" s="2"/>
    </row>
    <row r="1945" spans="1:14" x14ac:dyDescent="0.2">
      <c r="A1945" s="2"/>
      <c r="L1945" s="2"/>
      <c r="M1945" s="2"/>
      <c r="N1945" s="2"/>
    </row>
    <row r="1946" spans="1:14" x14ac:dyDescent="0.2">
      <c r="A1946" s="2"/>
      <c r="L1946" s="2"/>
      <c r="M1946" s="2"/>
      <c r="N1946" s="2"/>
    </row>
    <row r="1947" spans="1:14" x14ac:dyDescent="0.2">
      <c r="A1947" s="2"/>
      <c r="L1947" s="2"/>
      <c r="M1947" s="2"/>
      <c r="N1947" s="2"/>
    </row>
    <row r="1948" spans="1:14" x14ac:dyDescent="0.2">
      <c r="A1948" s="2"/>
      <c r="L1948" s="2"/>
      <c r="M1948" s="2"/>
      <c r="N1948" s="2"/>
    </row>
    <row r="1949" spans="1:14" x14ac:dyDescent="0.2">
      <c r="A1949" s="2"/>
      <c r="L1949" s="2"/>
      <c r="M1949" s="2"/>
      <c r="N1949" s="2"/>
    </row>
    <row r="1950" spans="1:14" x14ac:dyDescent="0.2">
      <c r="A1950" s="2"/>
      <c r="L1950" s="2"/>
      <c r="M1950" s="2"/>
      <c r="N1950" s="2"/>
    </row>
    <row r="1951" spans="1:14" x14ac:dyDescent="0.2">
      <c r="A1951" s="2"/>
      <c r="L1951" s="2"/>
      <c r="M1951" s="2"/>
      <c r="N1951" s="2"/>
    </row>
    <row r="1952" spans="1:14" x14ac:dyDescent="0.2">
      <c r="A1952" s="2"/>
      <c r="L1952" s="2"/>
      <c r="M1952" s="2"/>
      <c r="N1952" s="2"/>
    </row>
    <row r="1953" spans="1:14" x14ac:dyDescent="0.2">
      <c r="A1953" s="2"/>
      <c r="L1953" s="2"/>
      <c r="M1953" s="2"/>
      <c r="N1953" s="2"/>
    </row>
    <row r="1954" spans="1:14" x14ac:dyDescent="0.2">
      <c r="A1954" s="2"/>
      <c r="L1954" s="2"/>
      <c r="M1954" s="2"/>
      <c r="N1954" s="2"/>
    </row>
    <row r="1955" spans="1:14" x14ac:dyDescent="0.2">
      <c r="A1955" s="2"/>
      <c r="L1955" s="2"/>
      <c r="M1955" s="2"/>
      <c r="N1955" s="2"/>
    </row>
    <row r="1956" spans="1:14" x14ac:dyDescent="0.2">
      <c r="A1956" s="2"/>
      <c r="L1956" s="2"/>
      <c r="M1956" s="2"/>
      <c r="N1956" s="2"/>
    </row>
    <row r="1957" spans="1:14" x14ac:dyDescent="0.2">
      <c r="A1957" s="2"/>
      <c r="L1957" s="2"/>
      <c r="M1957" s="2"/>
      <c r="N1957" s="2"/>
    </row>
    <row r="1958" spans="1:14" x14ac:dyDescent="0.2">
      <c r="A1958" s="2"/>
      <c r="L1958" s="2"/>
      <c r="M1958" s="2"/>
      <c r="N1958" s="2"/>
    </row>
    <row r="1959" spans="1:14" x14ac:dyDescent="0.2">
      <c r="A1959" s="2"/>
      <c r="L1959" s="2"/>
      <c r="M1959" s="2"/>
      <c r="N1959" s="2"/>
    </row>
    <row r="1960" spans="1:14" x14ac:dyDescent="0.2">
      <c r="A1960" s="2"/>
      <c r="L1960" s="2"/>
      <c r="M1960" s="2"/>
      <c r="N1960" s="2"/>
    </row>
    <row r="1961" spans="1:14" x14ac:dyDescent="0.2">
      <c r="A1961" s="2"/>
      <c r="L1961" s="2"/>
      <c r="M1961" s="2"/>
      <c r="N1961" s="2"/>
    </row>
    <row r="1962" spans="1:14" x14ac:dyDescent="0.2">
      <c r="A1962" s="2"/>
      <c r="L1962" s="2"/>
      <c r="M1962" s="2"/>
      <c r="N1962" s="2"/>
    </row>
    <row r="1963" spans="1:14" x14ac:dyDescent="0.2">
      <c r="A1963" s="2"/>
      <c r="L1963" s="2"/>
      <c r="M1963" s="2"/>
      <c r="N1963" s="2"/>
    </row>
    <row r="1964" spans="1:14" x14ac:dyDescent="0.2">
      <c r="A1964" s="2"/>
      <c r="L1964" s="2"/>
      <c r="M1964" s="2"/>
      <c r="N1964" s="2"/>
    </row>
    <row r="1965" spans="1:14" x14ac:dyDescent="0.2">
      <c r="A1965" s="2"/>
      <c r="L1965" s="2"/>
      <c r="M1965" s="2"/>
      <c r="N1965" s="2"/>
    </row>
    <row r="1966" spans="1:14" x14ac:dyDescent="0.2">
      <c r="A1966" s="2"/>
      <c r="L1966" s="2"/>
      <c r="M1966" s="2"/>
      <c r="N1966" s="2"/>
    </row>
    <row r="1967" spans="1:14" x14ac:dyDescent="0.2">
      <c r="A1967" s="2"/>
      <c r="L1967" s="2"/>
      <c r="M1967" s="2"/>
      <c r="N1967" s="2"/>
    </row>
    <row r="1968" spans="1:14" x14ac:dyDescent="0.2">
      <c r="A1968" s="2"/>
      <c r="L1968" s="2"/>
      <c r="M1968" s="2"/>
      <c r="N1968" s="2"/>
    </row>
    <row r="1969" spans="1:14" x14ac:dyDescent="0.2">
      <c r="A1969" s="2"/>
      <c r="L1969" s="2"/>
      <c r="M1969" s="2"/>
      <c r="N1969" s="2"/>
    </row>
    <row r="1970" spans="1:14" x14ac:dyDescent="0.2">
      <c r="A1970" s="2"/>
      <c r="L1970" s="2"/>
      <c r="M1970" s="2"/>
      <c r="N1970" s="2"/>
    </row>
    <row r="1971" spans="1:14" x14ac:dyDescent="0.2">
      <c r="A1971" s="2"/>
      <c r="L1971" s="2"/>
      <c r="M1971" s="2"/>
      <c r="N1971" s="2"/>
    </row>
    <row r="1972" spans="1:14" x14ac:dyDescent="0.2">
      <c r="A1972" s="2"/>
      <c r="L1972" s="2"/>
      <c r="M1972" s="2"/>
      <c r="N1972" s="2"/>
    </row>
    <row r="1973" spans="1:14" x14ac:dyDescent="0.2">
      <c r="A1973" s="2"/>
      <c r="L1973" s="2"/>
      <c r="M1973" s="2"/>
      <c r="N1973" s="2"/>
    </row>
    <row r="1974" spans="1:14" x14ac:dyDescent="0.2">
      <c r="A1974" s="2"/>
      <c r="L1974" s="2"/>
      <c r="M1974" s="2"/>
      <c r="N1974" s="2"/>
    </row>
    <row r="1975" spans="1:14" x14ac:dyDescent="0.2">
      <c r="A1975" s="2"/>
      <c r="L1975" s="2"/>
      <c r="M1975" s="2"/>
      <c r="N1975" s="2"/>
    </row>
    <row r="1976" spans="1:14" x14ac:dyDescent="0.2">
      <c r="A1976" s="2"/>
      <c r="L1976" s="2"/>
      <c r="M1976" s="2"/>
      <c r="N1976" s="2"/>
    </row>
    <row r="1977" spans="1:14" x14ac:dyDescent="0.2">
      <c r="A1977" s="2"/>
      <c r="L1977" s="2"/>
      <c r="M1977" s="2"/>
      <c r="N1977" s="2"/>
    </row>
    <row r="1978" spans="1:14" x14ac:dyDescent="0.2">
      <c r="A1978" s="2"/>
      <c r="L1978" s="2"/>
      <c r="M1978" s="2"/>
      <c r="N1978" s="2"/>
    </row>
    <row r="1979" spans="1:14" x14ac:dyDescent="0.2">
      <c r="A1979" s="2"/>
      <c r="L1979" s="2"/>
      <c r="M1979" s="2"/>
      <c r="N1979" s="2"/>
    </row>
    <row r="1980" spans="1:14" x14ac:dyDescent="0.2">
      <c r="A1980" s="2"/>
      <c r="L1980" s="2"/>
      <c r="M1980" s="2"/>
      <c r="N1980" s="2"/>
    </row>
    <row r="1981" spans="1:14" x14ac:dyDescent="0.2">
      <c r="A1981" s="2"/>
      <c r="L1981" s="2"/>
      <c r="M1981" s="2"/>
      <c r="N1981" s="2"/>
    </row>
    <row r="1982" spans="1:14" x14ac:dyDescent="0.2">
      <c r="A1982" s="2"/>
      <c r="L1982" s="2"/>
      <c r="M1982" s="2"/>
      <c r="N1982" s="2"/>
    </row>
    <row r="1983" spans="1:14" x14ac:dyDescent="0.2">
      <c r="A1983" s="2"/>
      <c r="L1983" s="2"/>
      <c r="M1983" s="2"/>
      <c r="N1983" s="2"/>
    </row>
    <row r="1984" spans="1:14" x14ac:dyDescent="0.2">
      <c r="A1984" s="2"/>
      <c r="L1984" s="2"/>
      <c r="M1984" s="2"/>
      <c r="N1984" s="2"/>
    </row>
    <row r="1985" spans="1:14" x14ac:dyDescent="0.2">
      <c r="A1985" s="2"/>
      <c r="L1985" s="2"/>
      <c r="M1985" s="2"/>
      <c r="N1985" s="2"/>
    </row>
    <row r="1986" spans="1:14" x14ac:dyDescent="0.2">
      <c r="A1986" s="2"/>
      <c r="L1986" s="2"/>
      <c r="M1986" s="2"/>
      <c r="N1986" s="2"/>
    </row>
    <row r="1987" spans="1:14" x14ac:dyDescent="0.2">
      <c r="A1987" s="2"/>
      <c r="L1987" s="2"/>
      <c r="M1987" s="2"/>
      <c r="N1987" s="2"/>
    </row>
    <row r="1988" spans="1:14" x14ac:dyDescent="0.2">
      <c r="A1988" s="2"/>
      <c r="L1988" s="2"/>
      <c r="M1988" s="2"/>
      <c r="N1988" s="2"/>
    </row>
    <row r="1989" spans="1:14" x14ac:dyDescent="0.2">
      <c r="A1989" s="2"/>
      <c r="L1989" s="2"/>
      <c r="M1989" s="2"/>
      <c r="N1989" s="2"/>
    </row>
    <row r="1990" spans="1:14" x14ac:dyDescent="0.2">
      <c r="A1990" s="2"/>
      <c r="L1990" s="2"/>
      <c r="M1990" s="2"/>
      <c r="N1990" s="2"/>
    </row>
    <row r="1991" spans="1:14" x14ac:dyDescent="0.2">
      <c r="A1991" s="2"/>
      <c r="L1991" s="2"/>
      <c r="M1991" s="2"/>
      <c r="N1991" s="2"/>
    </row>
    <row r="1992" spans="1:14" x14ac:dyDescent="0.2">
      <c r="A1992" s="2"/>
      <c r="L1992" s="2"/>
      <c r="M1992" s="2"/>
      <c r="N1992" s="2"/>
    </row>
    <row r="1993" spans="1:14" x14ac:dyDescent="0.2">
      <c r="A1993" s="2"/>
      <c r="L1993" s="2"/>
      <c r="M1993" s="2"/>
      <c r="N1993" s="2"/>
    </row>
    <row r="1994" spans="1:14" x14ac:dyDescent="0.2">
      <c r="A1994" s="2"/>
      <c r="L1994" s="2"/>
      <c r="M1994" s="2"/>
      <c r="N1994" s="2"/>
    </row>
    <row r="1995" spans="1:14" x14ac:dyDescent="0.2">
      <c r="A1995" s="2"/>
      <c r="L1995" s="2"/>
      <c r="M1995" s="2"/>
      <c r="N1995" s="2"/>
    </row>
    <row r="1996" spans="1:14" x14ac:dyDescent="0.2">
      <c r="A1996" s="2"/>
      <c r="L1996" s="2"/>
      <c r="M1996" s="2"/>
      <c r="N1996" s="2"/>
    </row>
    <row r="1997" spans="1:14" x14ac:dyDescent="0.2">
      <c r="A1997" s="2"/>
      <c r="L1997" s="2"/>
      <c r="M1997" s="2"/>
      <c r="N1997" s="2"/>
    </row>
    <row r="1998" spans="1:14" x14ac:dyDescent="0.2">
      <c r="A1998" s="2"/>
      <c r="L1998" s="2"/>
      <c r="M1998" s="2"/>
      <c r="N1998" s="2"/>
    </row>
    <row r="1999" spans="1:14" x14ac:dyDescent="0.2">
      <c r="A1999" s="2"/>
      <c r="L1999" s="2"/>
      <c r="M1999" s="2"/>
      <c r="N1999" s="2"/>
    </row>
    <row r="2000" spans="1:14" x14ac:dyDescent="0.2">
      <c r="A2000" s="2"/>
      <c r="L2000" s="2"/>
      <c r="M2000" s="2"/>
      <c r="N2000" s="2"/>
    </row>
    <row r="2001" spans="1:14" x14ac:dyDescent="0.2">
      <c r="A2001" s="2"/>
      <c r="L2001" s="2"/>
      <c r="M2001" s="2"/>
      <c r="N2001" s="2"/>
    </row>
    <row r="2002" spans="1:14" x14ac:dyDescent="0.2">
      <c r="A2002" s="2"/>
      <c r="L2002" s="2"/>
      <c r="M2002" s="2"/>
      <c r="N2002" s="2"/>
    </row>
    <row r="2003" spans="1:14" x14ac:dyDescent="0.2">
      <c r="A2003" s="2"/>
      <c r="L2003" s="2"/>
      <c r="M2003" s="2"/>
      <c r="N2003" s="2"/>
    </row>
    <row r="2004" spans="1:14" x14ac:dyDescent="0.2">
      <c r="A2004" s="2"/>
      <c r="L2004" s="2"/>
      <c r="M2004" s="2"/>
      <c r="N2004" s="2"/>
    </row>
    <row r="2005" spans="1:14" x14ac:dyDescent="0.2">
      <c r="A2005" s="2"/>
      <c r="L2005" s="2"/>
      <c r="M2005" s="2"/>
      <c r="N2005" s="2"/>
    </row>
    <row r="2006" spans="1:14" x14ac:dyDescent="0.2">
      <c r="A2006" s="2"/>
      <c r="L2006" s="2"/>
      <c r="M2006" s="2"/>
      <c r="N2006" s="2"/>
    </row>
    <row r="2007" spans="1:14" x14ac:dyDescent="0.2">
      <c r="A2007" s="2"/>
      <c r="L2007" s="2"/>
      <c r="M2007" s="2"/>
      <c r="N2007" s="2"/>
    </row>
    <row r="2008" spans="1:14" x14ac:dyDescent="0.2">
      <c r="A2008" s="2"/>
      <c r="L2008" s="2"/>
      <c r="M2008" s="2"/>
      <c r="N2008" s="2"/>
    </row>
    <row r="2009" spans="1:14" x14ac:dyDescent="0.2">
      <c r="A2009" s="2"/>
      <c r="L2009" s="2"/>
      <c r="M2009" s="2"/>
      <c r="N2009" s="2"/>
    </row>
    <row r="2010" spans="1:14" x14ac:dyDescent="0.2">
      <c r="A2010" s="2"/>
      <c r="L2010" s="2"/>
      <c r="M2010" s="2"/>
      <c r="N2010" s="2"/>
    </row>
    <row r="2011" spans="1:14" x14ac:dyDescent="0.2">
      <c r="A2011" s="2"/>
      <c r="L2011" s="2"/>
      <c r="M2011" s="2"/>
      <c r="N2011" s="2"/>
    </row>
    <row r="2012" spans="1:14" x14ac:dyDescent="0.2">
      <c r="A2012" s="2"/>
      <c r="L2012" s="2"/>
      <c r="M2012" s="2"/>
      <c r="N2012" s="2"/>
    </row>
    <row r="2013" spans="1:14" x14ac:dyDescent="0.2">
      <c r="A2013" s="2"/>
      <c r="L2013" s="2"/>
      <c r="M2013" s="2"/>
      <c r="N2013" s="2"/>
    </row>
    <row r="2014" spans="1:14" x14ac:dyDescent="0.2">
      <c r="A2014" s="2"/>
      <c r="L2014" s="2"/>
      <c r="M2014" s="2"/>
      <c r="N2014" s="2"/>
    </row>
    <row r="2015" spans="1:14" x14ac:dyDescent="0.2">
      <c r="A2015" s="2"/>
      <c r="L2015" s="2"/>
      <c r="M2015" s="2"/>
      <c r="N2015" s="2"/>
    </row>
    <row r="2016" spans="1:14" x14ac:dyDescent="0.2">
      <c r="A2016" s="2"/>
      <c r="L2016" s="2"/>
      <c r="M2016" s="2"/>
      <c r="N2016" s="2"/>
    </row>
    <row r="2017" spans="1:14" x14ac:dyDescent="0.2">
      <c r="A2017" s="2"/>
      <c r="L2017" s="2"/>
      <c r="M2017" s="2"/>
      <c r="N2017" s="2"/>
    </row>
    <row r="2018" spans="1:14" x14ac:dyDescent="0.2">
      <c r="A2018" s="2"/>
      <c r="L2018" s="2"/>
      <c r="M2018" s="2"/>
      <c r="N2018" s="2"/>
    </row>
    <row r="2019" spans="1:14" x14ac:dyDescent="0.2">
      <c r="A2019" s="2"/>
      <c r="L2019" s="2"/>
      <c r="M2019" s="2"/>
      <c r="N2019" s="2"/>
    </row>
    <row r="2020" spans="1:14" x14ac:dyDescent="0.2">
      <c r="A2020" s="2"/>
      <c r="L2020" s="2"/>
      <c r="M2020" s="2"/>
      <c r="N2020" s="2"/>
    </row>
    <row r="2021" spans="1:14" x14ac:dyDescent="0.2">
      <c r="A2021" s="2"/>
      <c r="L2021" s="2"/>
      <c r="M2021" s="2"/>
      <c r="N2021" s="2"/>
    </row>
    <row r="2022" spans="1:14" x14ac:dyDescent="0.2">
      <c r="A2022" s="2"/>
      <c r="L2022" s="2"/>
      <c r="M2022" s="2"/>
      <c r="N2022" s="2"/>
    </row>
    <row r="2023" spans="1:14" x14ac:dyDescent="0.2">
      <c r="A2023" s="2"/>
      <c r="L2023" s="2"/>
      <c r="M2023" s="2"/>
      <c r="N2023" s="2"/>
    </row>
    <row r="2024" spans="1:14" x14ac:dyDescent="0.2">
      <c r="A2024" s="2"/>
      <c r="L2024" s="2"/>
      <c r="M2024" s="2"/>
      <c r="N2024" s="2"/>
    </row>
    <row r="2025" spans="1:14" x14ac:dyDescent="0.2">
      <c r="A2025" s="2"/>
      <c r="L2025" s="2"/>
      <c r="M2025" s="2"/>
      <c r="N2025" s="2"/>
    </row>
    <row r="2026" spans="1:14" x14ac:dyDescent="0.2">
      <c r="A2026" s="2"/>
      <c r="L2026" s="2"/>
      <c r="M2026" s="2"/>
      <c r="N2026" s="2"/>
    </row>
    <row r="2027" spans="1:14" x14ac:dyDescent="0.2">
      <c r="A2027" s="2"/>
      <c r="L2027" s="2"/>
      <c r="M2027" s="2"/>
      <c r="N2027" s="2"/>
    </row>
    <row r="2028" spans="1:14" x14ac:dyDescent="0.2">
      <c r="A2028" s="2"/>
      <c r="L2028" s="2"/>
      <c r="M2028" s="2"/>
      <c r="N2028" s="2"/>
    </row>
    <row r="2029" spans="1:14" x14ac:dyDescent="0.2">
      <c r="A2029" s="2"/>
      <c r="L2029" s="2"/>
      <c r="M2029" s="2"/>
      <c r="N2029" s="2"/>
    </row>
    <row r="2030" spans="1:14" x14ac:dyDescent="0.2">
      <c r="A2030" s="2"/>
      <c r="L2030" s="2"/>
      <c r="M2030" s="2"/>
      <c r="N2030" s="2"/>
    </row>
    <row r="2031" spans="1:14" x14ac:dyDescent="0.2">
      <c r="A2031" s="2"/>
      <c r="L2031" s="2"/>
      <c r="M2031" s="2"/>
      <c r="N2031" s="2"/>
    </row>
    <row r="2032" spans="1:14" x14ac:dyDescent="0.2">
      <c r="A2032" s="2"/>
      <c r="L2032" s="2"/>
      <c r="M2032" s="2"/>
      <c r="N2032" s="2"/>
    </row>
    <row r="2033" spans="1:14" x14ac:dyDescent="0.2">
      <c r="A2033" s="2"/>
      <c r="L2033" s="2"/>
      <c r="M2033" s="2"/>
      <c r="N2033" s="2"/>
    </row>
    <row r="2034" spans="1:14" x14ac:dyDescent="0.2">
      <c r="A2034" s="2"/>
      <c r="L2034" s="2"/>
      <c r="M2034" s="2"/>
      <c r="N2034" s="2"/>
    </row>
    <row r="2035" spans="1:14" x14ac:dyDescent="0.2">
      <c r="A2035" s="2"/>
      <c r="L2035" s="2"/>
      <c r="M2035" s="2"/>
      <c r="N2035" s="2"/>
    </row>
    <row r="2036" spans="1:14" x14ac:dyDescent="0.2">
      <c r="A2036" s="2"/>
      <c r="L2036" s="2"/>
      <c r="M2036" s="2"/>
      <c r="N2036" s="2"/>
    </row>
    <row r="2037" spans="1:14" x14ac:dyDescent="0.2">
      <c r="A2037" s="2"/>
      <c r="L2037" s="2"/>
      <c r="M2037" s="2"/>
      <c r="N2037" s="2"/>
    </row>
    <row r="2038" spans="1:14" x14ac:dyDescent="0.2">
      <c r="A2038" s="2"/>
      <c r="L2038" s="2"/>
      <c r="M2038" s="2"/>
      <c r="N2038" s="2"/>
    </row>
    <row r="2039" spans="1:14" x14ac:dyDescent="0.2">
      <c r="A2039" s="2"/>
      <c r="L2039" s="2"/>
      <c r="M2039" s="2"/>
      <c r="N2039" s="2"/>
    </row>
    <row r="2040" spans="1:14" x14ac:dyDescent="0.2">
      <c r="A2040" s="2"/>
      <c r="L2040" s="2"/>
      <c r="M2040" s="2"/>
      <c r="N2040" s="2"/>
    </row>
    <row r="2041" spans="1:14" x14ac:dyDescent="0.2">
      <c r="A2041" s="2"/>
      <c r="L2041" s="2"/>
      <c r="M2041" s="2"/>
      <c r="N2041" s="2"/>
    </row>
    <row r="2042" spans="1:14" x14ac:dyDescent="0.2">
      <c r="A2042" s="2"/>
      <c r="L2042" s="2"/>
      <c r="M2042" s="2"/>
      <c r="N2042" s="2"/>
    </row>
    <row r="2043" spans="1:14" x14ac:dyDescent="0.2">
      <c r="A2043" s="2"/>
      <c r="L2043" s="2"/>
      <c r="M2043" s="2"/>
      <c r="N2043" s="2"/>
    </row>
    <row r="2044" spans="1:14" x14ac:dyDescent="0.2">
      <c r="A2044" s="2"/>
      <c r="L2044" s="2"/>
      <c r="M2044" s="2"/>
      <c r="N2044" s="2"/>
    </row>
    <row r="2045" spans="1:14" x14ac:dyDescent="0.2">
      <c r="A2045" s="2"/>
      <c r="L2045" s="2"/>
      <c r="M2045" s="2"/>
      <c r="N2045" s="2"/>
    </row>
    <row r="2046" spans="1:14" x14ac:dyDescent="0.2">
      <c r="A2046" s="2"/>
      <c r="L2046" s="2"/>
      <c r="M2046" s="2"/>
      <c r="N2046" s="2"/>
    </row>
    <row r="2047" spans="1:14" x14ac:dyDescent="0.2">
      <c r="A2047" s="2"/>
      <c r="L2047" s="2"/>
      <c r="M2047" s="2"/>
      <c r="N2047" s="2"/>
    </row>
    <row r="2048" spans="1:14" x14ac:dyDescent="0.2">
      <c r="A2048" s="2"/>
      <c r="L2048" s="2"/>
      <c r="M2048" s="2"/>
      <c r="N2048" s="2"/>
    </row>
    <row r="2049" spans="1:14" x14ac:dyDescent="0.2">
      <c r="A2049" s="2"/>
      <c r="L2049" s="2"/>
      <c r="M2049" s="2"/>
      <c r="N2049" s="2"/>
    </row>
    <row r="2050" spans="1:14" x14ac:dyDescent="0.2">
      <c r="A2050" s="2"/>
      <c r="L2050" s="2"/>
      <c r="M2050" s="2"/>
      <c r="N2050" s="2"/>
    </row>
    <row r="2051" spans="1:14" x14ac:dyDescent="0.2">
      <c r="A2051" s="2"/>
      <c r="L2051" s="2"/>
      <c r="M2051" s="2"/>
      <c r="N2051" s="2"/>
    </row>
    <row r="2052" spans="1:14" x14ac:dyDescent="0.2">
      <c r="A2052" s="2"/>
      <c r="L2052" s="2"/>
      <c r="M2052" s="2"/>
      <c r="N2052" s="2"/>
    </row>
    <row r="2053" spans="1:14" x14ac:dyDescent="0.2">
      <c r="A2053" s="2"/>
      <c r="L2053" s="2"/>
      <c r="M2053" s="2"/>
      <c r="N2053" s="2"/>
    </row>
    <row r="2054" spans="1:14" x14ac:dyDescent="0.2">
      <c r="A2054" s="2"/>
      <c r="L2054" s="2"/>
      <c r="M2054" s="2"/>
      <c r="N2054" s="2"/>
    </row>
    <row r="2055" spans="1:14" x14ac:dyDescent="0.2">
      <c r="A2055" s="2"/>
      <c r="L2055" s="2"/>
      <c r="M2055" s="2"/>
      <c r="N2055" s="2"/>
    </row>
    <row r="2056" spans="1:14" x14ac:dyDescent="0.2">
      <c r="A2056" s="2"/>
      <c r="L2056" s="2"/>
      <c r="M2056" s="2"/>
      <c r="N2056" s="2"/>
    </row>
    <row r="2057" spans="1:14" x14ac:dyDescent="0.2">
      <c r="A2057" s="2"/>
      <c r="L2057" s="2"/>
      <c r="M2057" s="2"/>
      <c r="N2057" s="2"/>
    </row>
    <row r="2058" spans="1:14" x14ac:dyDescent="0.2">
      <c r="A2058" s="2"/>
      <c r="L2058" s="2"/>
      <c r="M2058" s="2"/>
      <c r="N2058" s="2"/>
    </row>
    <row r="2059" spans="1:14" x14ac:dyDescent="0.2">
      <c r="A2059" s="2"/>
      <c r="L2059" s="2"/>
      <c r="M2059" s="2"/>
      <c r="N2059" s="2"/>
    </row>
    <row r="2060" spans="1:14" x14ac:dyDescent="0.2">
      <c r="A2060" s="2"/>
      <c r="L2060" s="2"/>
      <c r="M2060" s="2"/>
      <c r="N2060" s="2"/>
    </row>
    <row r="2061" spans="1:14" x14ac:dyDescent="0.2">
      <c r="A2061" s="2"/>
      <c r="L2061" s="2"/>
      <c r="M2061" s="2"/>
      <c r="N2061" s="2"/>
    </row>
    <row r="2062" spans="1:14" x14ac:dyDescent="0.2">
      <c r="A2062" s="2"/>
      <c r="L2062" s="2"/>
      <c r="M2062" s="2"/>
      <c r="N2062" s="2"/>
    </row>
    <row r="2063" spans="1:14" x14ac:dyDescent="0.2">
      <c r="A2063" s="2"/>
      <c r="L2063" s="2"/>
      <c r="M2063" s="2"/>
      <c r="N2063" s="2"/>
    </row>
    <row r="2064" spans="1:14" x14ac:dyDescent="0.2">
      <c r="A2064" s="2"/>
      <c r="L2064" s="2"/>
      <c r="M2064" s="2"/>
      <c r="N2064" s="2"/>
    </row>
    <row r="2065" spans="1:14" x14ac:dyDescent="0.2">
      <c r="A2065" s="2"/>
      <c r="L2065" s="2"/>
      <c r="M2065" s="2"/>
      <c r="N2065" s="2"/>
    </row>
    <row r="2066" spans="1:14" x14ac:dyDescent="0.2">
      <c r="A2066" s="2"/>
      <c r="L2066" s="2"/>
      <c r="M2066" s="2"/>
      <c r="N2066" s="2"/>
    </row>
    <row r="2067" spans="1:14" x14ac:dyDescent="0.2">
      <c r="A2067" s="2"/>
      <c r="L2067" s="2"/>
      <c r="M2067" s="2"/>
      <c r="N2067" s="2"/>
    </row>
    <row r="2068" spans="1:14" x14ac:dyDescent="0.2">
      <c r="A2068" s="2"/>
      <c r="L2068" s="2"/>
      <c r="M2068" s="2"/>
      <c r="N2068" s="2"/>
    </row>
    <row r="2069" spans="1:14" x14ac:dyDescent="0.2">
      <c r="A2069" s="2"/>
      <c r="L2069" s="2"/>
      <c r="M2069" s="2"/>
      <c r="N2069" s="2"/>
    </row>
    <row r="2070" spans="1:14" x14ac:dyDescent="0.2">
      <c r="A2070" s="2"/>
      <c r="L2070" s="2"/>
      <c r="M2070" s="2"/>
      <c r="N2070" s="2"/>
    </row>
    <row r="2071" spans="1:14" x14ac:dyDescent="0.2">
      <c r="A2071" s="2"/>
      <c r="L2071" s="2"/>
      <c r="M2071" s="2"/>
      <c r="N2071" s="2"/>
    </row>
    <row r="2072" spans="1:14" x14ac:dyDescent="0.2">
      <c r="A2072" s="2"/>
      <c r="L2072" s="2"/>
      <c r="M2072" s="2"/>
      <c r="N2072" s="2"/>
    </row>
    <row r="2073" spans="1:14" x14ac:dyDescent="0.2">
      <c r="A2073" s="2"/>
      <c r="L2073" s="2"/>
      <c r="M2073" s="2"/>
      <c r="N2073" s="2"/>
    </row>
    <row r="2074" spans="1:14" x14ac:dyDescent="0.2">
      <c r="A2074" s="2"/>
      <c r="L2074" s="2"/>
      <c r="M2074" s="2"/>
      <c r="N2074" s="2"/>
    </row>
    <row r="2075" spans="1:14" x14ac:dyDescent="0.2">
      <c r="A2075" s="2"/>
      <c r="L2075" s="2"/>
      <c r="M2075" s="2"/>
      <c r="N2075" s="2"/>
    </row>
    <row r="2076" spans="1:14" x14ac:dyDescent="0.2">
      <c r="A2076" s="2"/>
      <c r="L2076" s="2"/>
      <c r="M2076" s="2"/>
      <c r="N2076" s="2"/>
    </row>
    <row r="2077" spans="1:14" x14ac:dyDescent="0.2">
      <c r="A2077" s="2"/>
      <c r="L2077" s="2"/>
      <c r="M2077" s="2"/>
      <c r="N2077" s="2"/>
    </row>
    <row r="2078" spans="1:14" x14ac:dyDescent="0.2">
      <c r="A2078" s="2"/>
      <c r="L2078" s="2"/>
      <c r="M2078" s="2"/>
      <c r="N2078" s="2"/>
    </row>
    <row r="2079" spans="1:14" x14ac:dyDescent="0.2">
      <c r="A2079" s="2"/>
      <c r="L2079" s="2"/>
      <c r="M2079" s="2"/>
      <c r="N2079" s="2"/>
    </row>
    <row r="2080" spans="1:14" x14ac:dyDescent="0.2">
      <c r="A2080" s="2"/>
      <c r="L2080" s="2"/>
      <c r="M2080" s="2"/>
      <c r="N2080" s="2"/>
    </row>
    <row r="2081" spans="1:14" x14ac:dyDescent="0.2">
      <c r="A2081" s="2"/>
      <c r="L2081" s="2"/>
      <c r="M2081" s="2"/>
      <c r="N2081" s="2"/>
    </row>
    <row r="2082" spans="1:14" x14ac:dyDescent="0.2">
      <c r="A2082" s="2"/>
      <c r="L2082" s="2"/>
      <c r="M2082" s="2"/>
      <c r="N2082" s="2"/>
    </row>
    <row r="2083" spans="1:14" x14ac:dyDescent="0.2">
      <c r="A2083" s="2"/>
      <c r="L2083" s="2"/>
      <c r="M2083" s="2"/>
      <c r="N2083" s="2"/>
    </row>
    <row r="2084" spans="1:14" x14ac:dyDescent="0.2">
      <c r="A2084" s="2"/>
      <c r="L2084" s="2"/>
      <c r="M2084" s="2"/>
      <c r="N2084" s="2"/>
    </row>
    <row r="2085" spans="1:14" x14ac:dyDescent="0.2">
      <c r="A2085" s="2"/>
      <c r="L2085" s="2"/>
      <c r="M2085" s="2"/>
      <c r="N2085" s="2"/>
    </row>
    <row r="2086" spans="1:14" x14ac:dyDescent="0.2">
      <c r="A2086" s="2"/>
      <c r="L2086" s="2"/>
      <c r="M2086" s="2"/>
      <c r="N2086" s="2"/>
    </row>
    <row r="2087" spans="1:14" x14ac:dyDescent="0.2">
      <c r="A2087" s="2"/>
      <c r="L2087" s="2"/>
      <c r="M2087" s="2"/>
      <c r="N2087" s="2"/>
    </row>
    <row r="2088" spans="1:14" x14ac:dyDescent="0.2">
      <c r="A2088" s="2"/>
      <c r="L2088" s="2"/>
      <c r="M2088" s="2"/>
      <c r="N2088" s="2"/>
    </row>
    <row r="2089" spans="1:14" x14ac:dyDescent="0.2">
      <c r="A2089" s="2"/>
      <c r="L2089" s="2"/>
      <c r="M2089" s="2"/>
      <c r="N2089" s="2"/>
    </row>
    <row r="2090" spans="1:14" x14ac:dyDescent="0.2">
      <c r="A2090" s="2"/>
      <c r="L2090" s="2"/>
      <c r="M2090" s="2"/>
      <c r="N2090" s="2"/>
    </row>
    <row r="2091" spans="1:14" x14ac:dyDescent="0.2">
      <c r="A2091" s="2"/>
      <c r="L2091" s="2"/>
      <c r="M2091" s="2"/>
      <c r="N2091" s="2"/>
    </row>
    <row r="2092" spans="1:14" x14ac:dyDescent="0.2">
      <c r="A2092" s="2"/>
      <c r="L2092" s="2"/>
      <c r="M2092" s="2"/>
      <c r="N2092" s="2"/>
    </row>
    <row r="2093" spans="1:14" x14ac:dyDescent="0.2">
      <c r="A2093" s="2"/>
      <c r="L2093" s="2"/>
      <c r="M2093" s="2"/>
      <c r="N2093" s="2"/>
    </row>
    <row r="2094" spans="1:14" x14ac:dyDescent="0.2">
      <c r="A2094" s="2"/>
      <c r="L2094" s="2"/>
      <c r="M2094" s="2"/>
      <c r="N2094" s="2"/>
    </row>
    <row r="2095" spans="1:14" x14ac:dyDescent="0.2">
      <c r="A2095" s="2"/>
      <c r="L2095" s="2"/>
      <c r="M2095" s="2"/>
      <c r="N2095" s="2"/>
    </row>
    <row r="2096" spans="1:14" x14ac:dyDescent="0.2">
      <c r="A2096" s="2"/>
      <c r="L2096" s="2"/>
      <c r="M2096" s="2"/>
      <c r="N2096" s="2"/>
    </row>
    <row r="2097" spans="1:14" x14ac:dyDescent="0.2">
      <c r="A2097" s="2"/>
      <c r="L2097" s="2"/>
      <c r="M2097" s="2"/>
      <c r="N2097" s="2"/>
    </row>
    <row r="2098" spans="1:14" x14ac:dyDescent="0.2">
      <c r="A2098" s="2"/>
      <c r="L2098" s="2"/>
      <c r="M2098" s="2"/>
      <c r="N2098" s="2"/>
    </row>
    <row r="2099" spans="1:14" x14ac:dyDescent="0.2">
      <c r="A2099" s="2"/>
      <c r="L2099" s="2"/>
      <c r="M2099" s="2"/>
      <c r="N2099" s="2"/>
    </row>
    <row r="2100" spans="1:14" x14ac:dyDescent="0.2">
      <c r="A2100" s="2"/>
      <c r="L2100" s="2"/>
      <c r="M2100" s="2"/>
      <c r="N2100" s="2"/>
    </row>
    <row r="2101" spans="1:14" x14ac:dyDescent="0.2">
      <c r="A2101" s="2"/>
      <c r="L2101" s="2"/>
      <c r="M2101" s="2"/>
      <c r="N2101" s="2"/>
    </row>
    <row r="2102" spans="1:14" x14ac:dyDescent="0.2">
      <c r="A2102" s="2"/>
      <c r="L2102" s="2"/>
      <c r="M2102" s="2"/>
      <c r="N2102" s="2"/>
    </row>
    <row r="2103" spans="1:14" x14ac:dyDescent="0.2">
      <c r="A2103" s="2"/>
      <c r="L2103" s="2"/>
      <c r="M2103" s="2"/>
      <c r="N2103" s="2"/>
    </row>
    <row r="2104" spans="1:14" x14ac:dyDescent="0.2">
      <c r="A2104" s="2"/>
      <c r="L2104" s="2"/>
      <c r="M2104" s="2"/>
      <c r="N2104" s="2"/>
    </row>
    <row r="2105" spans="1:14" x14ac:dyDescent="0.2">
      <c r="A2105" s="2"/>
      <c r="L2105" s="2"/>
      <c r="M2105" s="2"/>
      <c r="N2105" s="2"/>
    </row>
    <row r="2106" spans="1:14" x14ac:dyDescent="0.2">
      <c r="A2106" s="2"/>
      <c r="L2106" s="2"/>
      <c r="M2106" s="2"/>
      <c r="N2106" s="2"/>
    </row>
    <row r="2107" spans="1:14" x14ac:dyDescent="0.2">
      <c r="A2107" s="2"/>
      <c r="L2107" s="2"/>
      <c r="M2107" s="2"/>
      <c r="N2107" s="2"/>
    </row>
    <row r="2108" spans="1:14" x14ac:dyDescent="0.2">
      <c r="A2108" s="2"/>
      <c r="L2108" s="2"/>
      <c r="M2108" s="2"/>
      <c r="N2108" s="2"/>
    </row>
    <row r="2109" spans="1:14" x14ac:dyDescent="0.2">
      <c r="A2109" s="2"/>
      <c r="L2109" s="2"/>
      <c r="M2109" s="2"/>
      <c r="N2109" s="2"/>
    </row>
    <row r="2110" spans="1:14" x14ac:dyDescent="0.2">
      <c r="A2110" s="2"/>
      <c r="L2110" s="2"/>
      <c r="M2110" s="2"/>
      <c r="N2110" s="2"/>
    </row>
    <row r="2111" spans="1:14" x14ac:dyDescent="0.2">
      <c r="A2111" s="2"/>
      <c r="L2111" s="2"/>
      <c r="M2111" s="2"/>
      <c r="N2111" s="2"/>
    </row>
    <row r="2112" spans="1:14" x14ac:dyDescent="0.2">
      <c r="A2112" s="2"/>
      <c r="L2112" s="2"/>
      <c r="M2112" s="2"/>
      <c r="N2112" s="2"/>
    </row>
    <row r="2113" spans="1:14" x14ac:dyDescent="0.2">
      <c r="A2113" s="2"/>
      <c r="L2113" s="2"/>
      <c r="M2113" s="2"/>
      <c r="N2113" s="2"/>
    </row>
    <row r="2114" spans="1:14" x14ac:dyDescent="0.2">
      <c r="A2114" s="2"/>
      <c r="L2114" s="2"/>
      <c r="M2114" s="2"/>
      <c r="N2114" s="2"/>
    </row>
    <row r="2115" spans="1:14" x14ac:dyDescent="0.2">
      <c r="A2115" s="2"/>
      <c r="L2115" s="2"/>
      <c r="M2115" s="2"/>
      <c r="N2115" s="2"/>
    </row>
    <row r="2116" spans="1:14" x14ac:dyDescent="0.2">
      <c r="A2116" s="2"/>
      <c r="L2116" s="2"/>
      <c r="M2116" s="2"/>
      <c r="N2116" s="2"/>
    </row>
    <row r="2117" spans="1:14" x14ac:dyDescent="0.2">
      <c r="A2117" s="2"/>
      <c r="L2117" s="2"/>
      <c r="M2117" s="2"/>
      <c r="N2117" s="2"/>
    </row>
    <row r="2118" spans="1:14" x14ac:dyDescent="0.2">
      <c r="A2118" s="2"/>
      <c r="L2118" s="2"/>
      <c r="M2118" s="2"/>
      <c r="N2118" s="2"/>
    </row>
    <row r="2119" spans="1:14" x14ac:dyDescent="0.2">
      <c r="A2119" s="2"/>
      <c r="L2119" s="2"/>
      <c r="M2119" s="2"/>
      <c r="N2119" s="2"/>
    </row>
    <row r="2120" spans="1:14" x14ac:dyDescent="0.2">
      <c r="A2120" s="2"/>
      <c r="L2120" s="2"/>
      <c r="M2120" s="2"/>
      <c r="N2120" s="2"/>
    </row>
    <row r="2121" spans="1:14" x14ac:dyDescent="0.2">
      <c r="A2121" s="2"/>
      <c r="L2121" s="2"/>
      <c r="M2121" s="2"/>
      <c r="N2121" s="2"/>
    </row>
    <row r="2122" spans="1:14" x14ac:dyDescent="0.2">
      <c r="A2122" s="2"/>
      <c r="L2122" s="2"/>
      <c r="M2122" s="2"/>
      <c r="N2122" s="2"/>
    </row>
    <row r="2123" spans="1:14" x14ac:dyDescent="0.2">
      <c r="A2123" s="2"/>
      <c r="L2123" s="2"/>
      <c r="M2123" s="2"/>
      <c r="N2123" s="2"/>
    </row>
    <row r="2124" spans="1:14" x14ac:dyDescent="0.2">
      <c r="A2124" s="2"/>
      <c r="L2124" s="2"/>
      <c r="M2124" s="2"/>
      <c r="N2124" s="2"/>
    </row>
    <row r="2125" spans="1:14" x14ac:dyDescent="0.2">
      <c r="A2125" s="2"/>
      <c r="L2125" s="2"/>
      <c r="M2125" s="2"/>
      <c r="N2125" s="2"/>
    </row>
    <row r="2126" spans="1:14" x14ac:dyDescent="0.2">
      <c r="A2126" s="2"/>
      <c r="L2126" s="2"/>
      <c r="M2126" s="2"/>
      <c r="N2126" s="2"/>
    </row>
    <row r="2127" spans="1:14" x14ac:dyDescent="0.2">
      <c r="A2127" s="2"/>
      <c r="L2127" s="2"/>
      <c r="M2127" s="2"/>
      <c r="N2127" s="2"/>
    </row>
    <row r="2128" spans="1:14" x14ac:dyDescent="0.2">
      <c r="A2128" s="2"/>
      <c r="L2128" s="2"/>
      <c r="M2128" s="2"/>
      <c r="N2128" s="2"/>
    </row>
    <row r="2129" spans="1:14" x14ac:dyDescent="0.2">
      <c r="A2129" s="2"/>
      <c r="L2129" s="2"/>
      <c r="M2129" s="2"/>
      <c r="N2129" s="2"/>
    </row>
    <row r="2130" spans="1:14" x14ac:dyDescent="0.2">
      <c r="A2130" s="2"/>
      <c r="L2130" s="2"/>
      <c r="M2130" s="2"/>
      <c r="N2130" s="2"/>
    </row>
    <row r="2131" spans="1:14" x14ac:dyDescent="0.2">
      <c r="A2131" s="2"/>
      <c r="L2131" s="2"/>
      <c r="M2131" s="2"/>
      <c r="N2131" s="2"/>
    </row>
    <row r="2132" spans="1:14" x14ac:dyDescent="0.2">
      <c r="A2132" s="2"/>
      <c r="L2132" s="2"/>
      <c r="M2132" s="2"/>
      <c r="N2132" s="2"/>
    </row>
    <row r="2133" spans="1:14" x14ac:dyDescent="0.2">
      <c r="A2133" s="2"/>
      <c r="L2133" s="2"/>
      <c r="M2133" s="2"/>
      <c r="N2133" s="2"/>
    </row>
    <row r="2134" spans="1:14" x14ac:dyDescent="0.2">
      <c r="A2134" s="2"/>
      <c r="L2134" s="2"/>
      <c r="M2134" s="2"/>
      <c r="N2134" s="2"/>
    </row>
    <row r="2135" spans="1:14" x14ac:dyDescent="0.2">
      <c r="A2135" s="2"/>
      <c r="L2135" s="2"/>
      <c r="M2135" s="2"/>
      <c r="N2135" s="2"/>
    </row>
    <row r="2136" spans="1:14" x14ac:dyDescent="0.2">
      <c r="A2136" s="2"/>
      <c r="L2136" s="2"/>
      <c r="M2136" s="2"/>
      <c r="N2136" s="2"/>
    </row>
    <row r="2137" spans="1:14" x14ac:dyDescent="0.2">
      <c r="A2137" s="2"/>
      <c r="L2137" s="2"/>
      <c r="M2137" s="2"/>
      <c r="N2137" s="2"/>
    </row>
    <row r="2138" spans="1:14" x14ac:dyDescent="0.2">
      <c r="A2138" s="2"/>
      <c r="L2138" s="2"/>
      <c r="M2138" s="2"/>
      <c r="N2138" s="2"/>
    </row>
    <row r="2139" spans="1:14" x14ac:dyDescent="0.2">
      <c r="A2139" s="2"/>
      <c r="L2139" s="2"/>
      <c r="M2139" s="2"/>
      <c r="N2139" s="2"/>
    </row>
    <row r="2140" spans="1:14" x14ac:dyDescent="0.2">
      <c r="A2140" s="2"/>
      <c r="L2140" s="2"/>
      <c r="M2140" s="2"/>
      <c r="N2140" s="2"/>
    </row>
    <row r="2141" spans="1:14" x14ac:dyDescent="0.2">
      <c r="A2141" s="2"/>
      <c r="L2141" s="2"/>
      <c r="M2141" s="2"/>
      <c r="N2141" s="2"/>
    </row>
    <row r="2142" spans="1:14" x14ac:dyDescent="0.2">
      <c r="A2142" s="2"/>
      <c r="L2142" s="2"/>
      <c r="M2142" s="2"/>
      <c r="N2142" s="2"/>
    </row>
    <row r="2143" spans="1:14" x14ac:dyDescent="0.2">
      <c r="A2143" s="2"/>
      <c r="L2143" s="2"/>
      <c r="M2143" s="2"/>
      <c r="N2143" s="2"/>
    </row>
    <row r="2144" spans="1:14" x14ac:dyDescent="0.2">
      <c r="A2144" s="2"/>
      <c r="L2144" s="2"/>
      <c r="M2144" s="2"/>
      <c r="N2144" s="2"/>
    </row>
    <row r="2145" spans="1:14" x14ac:dyDescent="0.2">
      <c r="A2145" s="2"/>
      <c r="L2145" s="2"/>
      <c r="M2145" s="2"/>
      <c r="N2145" s="2"/>
    </row>
    <row r="2146" spans="1:14" x14ac:dyDescent="0.2">
      <c r="A2146" s="2"/>
      <c r="L2146" s="2"/>
      <c r="M2146" s="2"/>
      <c r="N2146" s="2"/>
    </row>
    <row r="2147" spans="1:14" x14ac:dyDescent="0.2">
      <c r="A2147" s="2"/>
      <c r="L2147" s="2"/>
      <c r="M2147" s="2"/>
      <c r="N2147" s="2"/>
    </row>
    <row r="2148" spans="1:14" x14ac:dyDescent="0.2">
      <c r="A2148" s="2"/>
      <c r="L2148" s="2"/>
      <c r="M2148" s="2"/>
      <c r="N2148" s="2"/>
    </row>
    <row r="2149" spans="1:14" x14ac:dyDescent="0.2">
      <c r="A2149" s="2"/>
      <c r="L2149" s="2"/>
      <c r="M2149" s="2"/>
      <c r="N2149" s="2"/>
    </row>
    <row r="2150" spans="1:14" x14ac:dyDescent="0.2">
      <c r="A2150" s="2"/>
      <c r="L2150" s="2"/>
      <c r="M2150" s="2"/>
      <c r="N2150" s="2"/>
    </row>
    <row r="2151" spans="1:14" x14ac:dyDescent="0.2">
      <c r="A2151" s="2"/>
      <c r="L2151" s="2"/>
      <c r="M2151" s="2"/>
      <c r="N2151" s="2"/>
    </row>
    <row r="2152" spans="1:14" x14ac:dyDescent="0.2">
      <c r="A2152" s="2"/>
      <c r="L2152" s="2"/>
      <c r="M2152" s="2"/>
      <c r="N2152" s="2"/>
    </row>
    <row r="2153" spans="1:14" x14ac:dyDescent="0.2">
      <c r="A2153" s="2"/>
      <c r="L2153" s="2"/>
      <c r="M2153" s="2"/>
      <c r="N2153" s="2"/>
    </row>
    <row r="2154" spans="1:14" x14ac:dyDescent="0.2">
      <c r="A2154" s="2"/>
      <c r="L2154" s="2"/>
      <c r="M2154" s="2"/>
      <c r="N2154" s="2"/>
    </row>
    <row r="2155" spans="1:14" x14ac:dyDescent="0.2">
      <c r="A2155" s="2"/>
      <c r="L2155" s="2"/>
      <c r="M2155" s="2"/>
      <c r="N2155" s="2"/>
    </row>
    <row r="2156" spans="1:14" x14ac:dyDescent="0.2">
      <c r="A2156" s="2"/>
      <c r="L2156" s="2"/>
      <c r="M2156" s="2"/>
      <c r="N2156" s="2"/>
    </row>
    <row r="2157" spans="1:14" x14ac:dyDescent="0.2">
      <c r="A2157" s="2"/>
      <c r="L2157" s="2"/>
      <c r="M2157" s="2"/>
      <c r="N2157" s="2"/>
    </row>
    <row r="2158" spans="1:14" x14ac:dyDescent="0.2">
      <c r="A2158" s="2"/>
      <c r="L2158" s="2"/>
      <c r="M2158" s="2"/>
      <c r="N2158" s="2"/>
    </row>
    <row r="2159" spans="1:14" x14ac:dyDescent="0.2">
      <c r="A2159" s="2"/>
      <c r="L2159" s="2"/>
      <c r="M2159" s="2"/>
      <c r="N2159" s="2"/>
    </row>
    <row r="2160" spans="1:14" x14ac:dyDescent="0.2">
      <c r="A2160" s="2"/>
      <c r="L2160" s="2"/>
      <c r="M2160" s="2"/>
      <c r="N2160" s="2"/>
    </row>
    <row r="2161" spans="1:14" x14ac:dyDescent="0.2">
      <c r="A2161" s="2"/>
      <c r="L2161" s="2"/>
      <c r="M2161" s="2"/>
      <c r="N2161" s="2"/>
    </row>
    <row r="2162" spans="1:14" x14ac:dyDescent="0.2">
      <c r="A2162" s="2"/>
      <c r="L2162" s="2"/>
      <c r="M2162" s="2"/>
      <c r="N2162" s="2"/>
    </row>
    <row r="2163" spans="1:14" x14ac:dyDescent="0.2">
      <c r="A2163" s="2"/>
      <c r="L2163" s="2"/>
      <c r="M2163" s="2"/>
      <c r="N2163" s="2"/>
    </row>
    <row r="2164" spans="1:14" x14ac:dyDescent="0.2">
      <c r="A2164" s="2"/>
      <c r="L2164" s="2"/>
      <c r="M2164" s="2"/>
      <c r="N2164" s="2"/>
    </row>
    <row r="2165" spans="1:14" x14ac:dyDescent="0.2">
      <c r="A2165" s="2"/>
      <c r="L2165" s="2"/>
      <c r="M2165" s="2"/>
      <c r="N2165" s="2"/>
    </row>
    <row r="2166" spans="1:14" x14ac:dyDescent="0.2">
      <c r="A2166" s="2"/>
      <c r="L2166" s="2"/>
      <c r="M2166" s="2"/>
      <c r="N2166" s="2"/>
    </row>
    <row r="2167" spans="1:14" x14ac:dyDescent="0.2">
      <c r="A2167" s="2"/>
      <c r="L2167" s="2"/>
      <c r="M2167" s="2"/>
      <c r="N2167" s="2"/>
    </row>
    <row r="2168" spans="1:14" x14ac:dyDescent="0.2">
      <c r="A2168" s="2"/>
      <c r="L2168" s="2"/>
      <c r="M2168" s="2"/>
      <c r="N2168" s="2"/>
    </row>
    <row r="2169" spans="1:14" x14ac:dyDescent="0.2">
      <c r="A2169" s="2"/>
      <c r="L2169" s="2"/>
      <c r="M2169" s="2"/>
      <c r="N2169" s="2"/>
    </row>
    <row r="2170" spans="1:14" x14ac:dyDescent="0.2">
      <c r="A2170" s="2"/>
      <c r="L2170" s="2"/>
      <c r="M2170" s="2"/>
      <c r="N2170" s="2"/>
    </row>
    <row r="2171" spans="1:14" x14ac:dyDescent="0.2">
      <c r="A2171" s="2"/>
      <c r="L2171" s="2"/>
      <c r="M2171" s="2"/>
      <c r="N2171" s="2"/>
    </row>
    <row r="2172" spans="1:14" x14ac:dyDescent="0.2">
      <c r="A2172" s="2"/>
      <c r="L2172" s="2"/>
      <c r="M2172" s="2"/>
      <c r="N2172" s="2"/>
    </row>
    <row r="2173" spans="1:14" x14ac:dyDescent="0.2">
      <c r="A2173" s="2"/>
      <c r="L2173" s="2"/>
      <c r="M2173" s="2"/>
      <c r="N2173" s="2"/>
    </row>
    <row r="2174" spans="1:14" x14ac:dyDescent="0.2">
      <c r="A2174" s="2"/>
      <c r="L2174" s="2"/>
      <c r="M2174" s="2"/>
      <c r="N2174" s="2"/>
    </row>
    <row r="2175" spans="1:14" x14ac:dyDescent="0.2">
      <c r="A2175" s="2"/>
      <c r="L2175" s="2"/>
      <c r="M2175" s="2"/>
      <c r="N2175" s="2"/>
    </row>
    <row r="2176" spans="1:14" x14ac:dyDescent="0.2">
      <c r="A2176" s="2"/>
      <c r="L2176" s="2"/>
      <c r="M2176" s="2"/>
      <c r="N2176" s="2"/>
    </row>
    <row r="2177" spans="1:14" x14ac:dyDescent="0.2">
      <c r="A2177" s="2"/>
      <c r="L2177" s="2"/>
      <c r="M2177" s="2"/>
      <c r="N2177" s="2"/>
    </row>
    <row r="2178" spans="1:14" x14ac:dyDescent="0.2">
      <c r="A2178" s="2"/>
      <c r="L2178" s="2"/>
      <c r="M2178" s="2"/>
      <c r="N2178" s="2"/>
    </row>
    <row r="2179" spans="1:14" x14ac:dyDescent="0.2">
      <c r="A2179" s="2"/>
      <c r="L2179" s="2"/>
      <c r="M2179" s="2"/>
      <c r="N2179" s="2"/>
    </row>
    <row r="2180" spans="1:14" x14ac:dyDescent="0.2">
      <c r="A2180" s="2"/>
      <c r="L2180" s="2"/>
      <c r="M2180" s="2"/>
      <c r="N2180" s="2"/>
    </row>
    <row r="2181" spans="1:14" x14ac:dyDescent="0.2">
      <c r="A2181" s="2"/>
      <c r="L2181" s="2"/>
      <c r="M2181" s="2"/>
      <c r="N2181" s="2"/>
    </row>
    <row r="2182" spans="1:14" x14ac:dyDescent="0.2">
      <c r="A2182" s="2"/>
      <c r="L2182" s="2"/>
      <c r="M2182" s="2"/>
      <c r="N2182" s="2"/>
    </row>
    <row r="2183" spans="1:14" x14ac:dyDescent="0.2">
      <c r="A2183" s="2"/>
      <c r="L2183" s="2"/>
      <c r="M2183" s="2"/>
      <c r="N2183" s="2"/>
    </row>
    <row r="2184" spans="1:14" x14ac:dyDescent="0.2">
      <c r="A2184" s="2"/>
      <c r="L2184" s="2"/>
      <c r="M2184" s="2"/>
      <c r="N2184" s="2"/>
    </row>
    <row r="2185" spans="1:14" x14ac:dyDescent="0.2">
      <c r="A2185" s="2"/>
      <c r="L2185" s="2"/>
      <c r="M2185" s="2"/>
      <c r="N2185" s="2"/>
    </row>
    <row r="2186" spans="1:14" x14ac:dyDescent="0.2">
      <c r="A2186" s="2"/>
      <c r="L2186" s="2"/>
      <c r="M2186" s="2"/>
      <c r="N2186" s="2"/>
    </row>
    <row r="2187" spans="1:14" x14ac:dyDescent="0.2">
      <c r="A2187" s="2"/>
      <c r="L2187" s="2"/>
      <c r="M2187" s="2"/>
      <c r="N2187" s="2"/>
    </row>
    <row r="2188" spans="1:14" x14ac:dyDescent="0.2">
      <c r="A2188" s="2"/>
      <c r="L2188" s="2"/>
      <c r="M2188" s="2"/>
      <c r="N2188" s="2"/>
    </row>
    <row r="2189" spans="1:14" x14ac:dyDescent="0.2">
      <c r="A2189" s="2"/>
      <c r="L2189" s="2"/>
      <c r="M2189" s="2"/>
      <c r="N2189" s="2"/>
    </row>
    <row r="2190" spans="1:14" x14ac:dyDescent="0.2">
      <c r="A2190" s="2"/>
      <c r="L2190" s="2"/>
      <c r="M2190" s="2"/>
      <c r="N2190" s="2"/>
    </row>
    <row r="2191" spans="1:14" x14ac:dyDescent="0.2">
      <c r="A2191" s="2"/>
      <c r="L2191" s="2"/>
      <c r="M2191" s="2"/>
      <c r="N2191" s="2"/>
    </row>
    <row r="2192" spans="1:14" x14ac:dyDescent="0.2">
      <c r="A2192" s="2"/>
      <c r="L2192" s="2"/>
      <c r="M2192" s="2"/>
      <c r="N2192" s="2"/>
    </row>
    <row r="2193" spans="1:14" x14ac:dyDescent="0.2">
      <c r="A2193" s="2"/>
      <c r="L2193" s="2"/>
      <c r="M2193" s="2"/>
      <c r="N2193" s="2"/>
    </row>
    <row r="2194" spans="1:14" x14ac:dyDescent="0.2">
      <c r="A2194" s="2"/>
      <c r="L2194" s="2"/>
      <c r="M2194" s="2"/>
      <c r="N2194" s="2"/>
    </row>
    <row r="2195" spans="1:14" x14ac:dyDescent="0.2">
      <c r="A2195" s="2"/>
      <c r="L2195" s="2"/>
      <c r="M2195" s="2"/>
      <c r="N2195" s="2"/>
    </row>
    <row r="2196" spans="1:14" x14ac:dyDescent="0.2">
      <c r="A2196" s="2"/>
      <c r="L2196" s="2"/>
      <c r="M2196" s="2"/>
      <c r="N2196" s="2"/>
    </row>
    <row r="2197" spans="1:14" x14ac:dyDescent="0.2">
      <c r="A2197" s="2"/>
      <c r="L2197" s="2"/>
      <c r="M2197" s="2"/>
      <c r="N2197" s="2"/>
    </row>
    <row r="2198" spans="1:14" x14ac:dyDescent="0.2">
      <c r="A2198" s="2"/>
      <c r="L2198" s="2"/>
      <c r="M2198" s="2"/>
      <c r="N2198" s="2"/>
    </row>
    <row r="2199" spans="1:14" x14ac:dyDescent="0.2">
      <c r="A2199" s="2"/>
      <c r="L2199" s="2"/>
      <c r="M2199" s="2"/>
      <c r="N2199" s="2"/>
    </row>
    <row r="2200" spans="1:14" x14ac:dyDescent="0.2">
      <c r="A2200" s="2"/>
      <c r="L2200" s="2"/>
      <c r="M2200" s="2"/>
      <c r="N2200" s="2"/>
    </row>
    <row r="2201" spans="1:14" x14ac:dyDescent="0.2">
      <c r="A2201" s="2"/>
      <c r="L2201" s="2"/>
      <c r="M2201" s="2"/>
      <c r="N2201" s="2"/>
    </row>
    <row r="2202" spans="1:14" x14ac:dyDescent="0.2">
      <c r="A2202" s="2"/>
      <c r="L2202" s="2"/>
      <c r="M2202" s="2"/>
      <c r="N2202" s="2"/>
    </row>
    <row r="2203" spans="1:14" x14ac:dyDescent="0.2">
      <c r="A2203" s="2"/>
      <c r="L2203" s="2"/>
      <c r="M2203" s="2"/>
      <c r="N2203" s="2"/>
    </row>
    <row r="2204" spans="1:14" x14ac:dyDescent="0.2">
      <c r="A2204" s="2"/>
      <c r="L2204" s="2"/>
      <c r="M2204" s="2"/>
      <c r="N2204" s="2"/>
    </row>
    <row r="2205" spans="1:14" x14ac:dyDescent="0.2">
      <c r="A2205" s="2"/>
      <c r="L2205" s="2"/>
      <c r="M2205" s="2"/>
      <c r="N2205" s="2"/>
    </row>
    <row r="2206" spans="1:14" x14ac:dyDescent="0.2">
      <c r="A2206" s="2"/>
      <c r="L2206" s="2"/>
      <c r="M2206" s="2"/>
      <c r="N2206" s="2"/>
    </row>
    <row r="2207" spans="1:14" x14ac:dyDescent="0.2">
      <c r="A2207" s="2"/>
      <c r="L2207" s="2"/>
      <c r="M2207" s="2"/>
      <c r="N2207" s="2"/>
    </row>
    <row r="2208" spans="1:14" x14ac:dyDescent="0.2">
      <c r="A2208" s="2"/>
      <c r="L2208" s="2"/>
      <c r="M2208" s="2"/>
      <c r="N2208" s="2"/>
    </row>
    <row r="2209" spans="1:14" x14ac:dyDescent="0.2">
      <c r="A2209" s="2"/>
      <c r="L2209" s="2"/>
      <c r="M2209" s="2"/>
      <c r="N2209" s="2"/>
    </row>
    <row r="2210" spans="1:14" x14ac:dyDescent="0.2">
      <c r="A2210" s="2"/>
      <c r="L2210" s="2"/>
      <c r="M2210" s="2"/>
      <c r="N2210" s="2"/>
    </row>
    <row r="2211" spans="1:14" x14ac:dyDescent="0.2">
      <c r="A2211" s="2"/>
      <c r="L2211" s="2"/>
      <c r="M2211" s="2"/>
      <c r="N2211" s="2"/>
    </row>
    <row r="2212" spans="1:14" x14ac:dyDescent="0.2">
      <c r="A2212" s="2"/>
      <c r="L2212" s="2"/>
      <c r="M2212" s="2"/>
      <c r="N2212" s="2"/>
    </row>
    <row r="2213" spans="1:14" x14ac:dyDescent="0.2">
      <c r="A2213" s="2"/>
      <c r="L2213" s="2"/>
      <c r="M2213" s="2"/>
      <c r="N2213" s="2"/>
    </row>
    <row r="2214" spans="1:14" x14ac:dyDescent="0.2">
      <c r="A2214" s="2"/>
      <c r="L2214" s="2"/>
      <c r="M2214" s="2"/>
      <c r="N2214" s="2"/>
    </row>
    <row r="2215" spans="1:14" x14ac:dyDescent="0.2">
      <c r="A2215" s="2"/>
      <c r="L2215" s="2"/>
      <c r="M2215" s="2"/>
      <c r="N2215" s="2"/>
    </row>
    <row r="2216" spans="1:14" x14ac:dyDescent="0.2">
      <c r="A2216" s="2"/>
      <c r="L2216" s="2"/>
      <c r="M2216" s="2"/>
      <c r="N2216" s="2"/>
    </row>
    <row r="2217" spans="1:14" x14ac:dyDescent="0.2">
      <c r="A2217" s="2"/>
      <c r="L2217" s="2"/>
      <c r="M2217" s="2"/>
      <c r="N2217" s="2"/>
    </row>
    <row r="2218" spans="1:14" x14ac:dyDescent="0.2">
      <c r="A2218" s="2"/>
      <c r="L2218" s="2"/>
      <c r="M2218" s="2"/>
      <c r="N2218" s="2"/>
    </row>
    <row r="2219" spans="1:14" x14ac:dyDescent="0.2">
      <c r="A2219" s="2"/>
      <c r="L2219" s="2"/>
      <c r="M2219" s="2"/>
      <c r="N2219" s="2"/>
    </row>
    <row r="2220" spans="1:14" x14ac:dyDescent="0.2">
      <c r="A2220" s="2"/>
      <c r="L2220" s="2"/>
      <c r="M2220" s="2"/>
      <c r="N2220" s="2"/>
    </row>
    <row r="2221" spans="1:14" x14ac:dyDescent="0.2">
      <c r="A2221" s="2"/>
      <c r="L2221" s="2"/>
      <c r="M2221" s="2"/>
      <c r="N2221" s="2"/>
    </row>
    <row r="2222" spans="1:14" x14ac:dyDescent="0.2">
      <c r="A2222" s="2"/>
      <c r="L2222" s="2"/>
      <c r="M2222" s="2"/>
      <c r="N2222" s="2"/>
    </row>
    <row r="2223" spans="1:14" x14ac:dyDescent="0.2">
      <c r="A2223" s="2"/>
      <c r="L2223" s="2"/>
      <c r="M2223" s="2"/>
      <c r="N2223" s="2"/>
    </row>
    <row r="2224" spans="1:14" x14ac:dyDescent="0.2">
      <c r="A2224" s="2"/>
      <c r="L2224" s="2"/>
      <c r="M2224" s="2"/>
      <c r="N2224" s="2"/>
    </row>
    <row r="2225" spans="1:14" x14ac:dyDescent="0.2">
      <c r="A2225" s="2"/>
      <c r="L2225" s="2"/>
      <c r="M2225" s="2"/>
      <c r="N2225" s="2"/>
    </row>
    <row r="2226" spans="1:14" x14ac:dyDescent="0.2">
      <c r="A2226" s="2"/>
      <c r="L2226" s="2"/>
      <c r="M2226" s="2"/>
      <c r="N2226" s="2"/>
    </row>
    <row r="2227" spans="1:14" x14ac:dyDescent="0.2">
      <c r="A2227" s="2"/>
      <c r="L2227" s="2"/>
      <c r="M2227" s="2"/>
      <c r="N2227" s="2"/>
    </row>
    <row r="2228" spans="1:14" x14ac:dyDescent="0.2">
      <c r="A2228" s="2"/>
      <c r="L2228" s="2"/>
      <c r="M2228" s="2"/>
      <c r="N2228" s="2"/>
    </row>
    <row r="2229" spans="1:14" x14ac:dyDescent="0.2">
      <c r="A2229" s="2"/>
      <c r="L2229" s="2"/>
      <c r="M2229" s="2"/>
      <c r="N2229" s="2"/>
    </row>
    <row r="2230" spans="1:14" x14ac:dyDescent="0.2">
      <c r="A2230" s="2"/>
      <c r="L2230" s="2"/>
      <c r="M2230" s="2"/>
      <c r="N2230" s="2"/>
    </row>
    <row r="2231" spans="1:14" x14ac:dyDescent="0.2">
      <c r="A2231" s="2"/>
      <c r="L2231" s="2"/>
      <c r="M2231" s="2"/>
      <c r="N2231" s="2"/>
    </row>
    <row r="2232" spans="1:14" x14ac:dyDescent="0.2">
      <c r="A2232" s="2"/>
      <c r="L2232" s="2"/>
      <c r="M2232" s="2"/>
      <c r="N2232" s="2"/>
    </row>
    <row r="2233" spans="1:14" x14ac:dyDescent="0.2">
      <c r="A2233" s="2"/>
      <c r="L2233" s="2"/>
      <c r="M2233" s="2"/>
      <c r="N2233" s="2"/>
    </row>
    <row r="2234" spans="1:14" x14ac:dyDescent="0.2">
      <c r="A2234" s="2"/>
      <c r="L2234" s="2"/>
      <c r="M2234" s="2"/>
      <c r="N2234" s="2"/>
    </row>
    <row r="2235" spans="1:14" x14ac:dyDescent="0.2">
      <c r="A2235" s="2"/>
      <c r="L2235" s="2"/>
      <c r="M2235" s="2"/>
      <c r="N2235" s="2"/>
    </row>
    <row r="2236" spans="1:14" x14ac:dyDescent="0.2">
      <c r="A2236" s="2"/>
      <c r="L2236" s="2"/>
      <c r="M2236" s="2"/>
      <c r="N2236" s="2"/>
    </row>
    <row r="2237" spans="1:14" x14ac:dyDescent="0.2">
      <c r="A2237" s="2"/>
      <c r="L2237" s="2"/>
      <c r="M2237" s="2"/>
      <c r="N2237" s="2"/>
    </row>
    <row r="2238" spans="1:14" x14ac:dyDescent="0.2">
      <c r="A2238" s="2"/>
      <c r="L2238" s="2"/>
      <c r="M2238" s="2"/>
      <c r="N2238" s="2"/>
    </row>
    <row r="2239" spans="1:14" x14ac:dyDescent="0.2">
      <c r="A2239" s="2"/>
      <c r="L2239" s="2"/>
      <c r="M2239" s="2"/>
      <c r="N2239" s="2"/>
    </row>
    <row r="2240" spans="1:14" x14ac:dyDescent="0.2">
      <c r="A2240" s="2"/>
      <c r="L2240" s="2"/>
      <c r="M2240" s="2"/>
      <c r="N2240" s="2"/>
    </row>
    <row r="2241" spans="1:14" x14ac:dyDescent="0.2">
      <c r="A2241" s="2"/>
      <c r="L2241" s="2"/>
      <c r="M2241" s="2"/>
      <c r="N2241" s="2"/>
    </row>
    <row r="2242" spans="1:14" x14ac:dyDescent="0.2">
      <c r="A2242" s="2"/>
      <c r="L2242" s="2"/>
      <c r="M2242" s="2"/>
      <c r="N2242" s="2"/>
    </row>
    <row r="2243" spans="1:14" x14ac:dyDescent="0.2">
      <c r="A2243" s="2"/>
      <c r="L2243" s="2"/>
      <c r="M2243" s="2"/>
      <c r="N2243" s="2"/>
    </row>
    <row r="2244" spans="1:14" x14ac:dyDescent="0.2">
      <c r="A2244" s="2"/>
      <c r="L2244" s="2"/>
      <c r="M2244" s="2"/>
      <c r="N2244" s="2"/>
    </row>
    <row r="2245" spans="1:14" x14ac:dyDescent="0.2">
      <c r="A2245" s="2"/>
      <c r="L2245" s="2"/>
      <c r="M2245" s="2"/>
      <c r="N2245" s="2"/>
    </row>
    <row r="2246" spans="1:14" x14ac:dyDescent="0.2">
      <c r="A2246" s="2"/>
      <c r="L2246" s="2"/>
      <c r="M2246" s="2"/>
      <c r="N2246" s="2"/>
    </row>
    <row r="2247" spans="1:14" x14ac:dyDescent="0.2">
      <c r="A2247" s="2"/>
      <c r="L2247" s="2"/>
      <c r="M2247" s="2"/>
      <c r="N2247" s="2"/>
    </row>
    <row r="2248" spans="1:14" x14ac:dyDescent="0.2">
      <c r="A2248" s="2"/>
      <c r="L2248" s="2"/>
      <c r="M2248" s="2"/>
      <c r="N2248" s="2"/>
    </row>
    <row r="2249" spans="1:14" x14ac:dyDescent="0.2">
      <c r="A2249" s="2"/>
      <c r="L2249" s="2"/>
      <c r="M2249" s="2"/>
      <c r="N2249" s="2"/>
    </row>
    <row r="2250" spans="1:14" x14ac:dyDescent="0.2">
      <c r="A2250" s="2"/>
      <c r="L2250" s="2"/>
      <c r="M2250" s="2"/>
      <c r="N2250" s="2"/>
    </row>
    <row r="2251" spans="1:14" x14ac:dyDescent="0.2">
      <c r="A2251" s="2"/>
      <c r="L2251" s="2"/>
      <c r="M2251" s="2"/>
      <c r="N2251" s="2"/>
    </row>
    <row r="2252" spans="1:14" x14ac:dyDescent="0.2">
      <c r="A2252" s="2"/>
      <c r="L2252" s="2"/>
      <c r="M2252" s="2"/>
      <c r="N2252" s="2"/>
    </row>
    <row r="2253" spans="1:14" x14ac:dyDescent="0.2">
      <c r="A2253" s="2"/>
      <c r="L2253" s="2"/>
      <c r="M2253" s="2"/>
      <c r="N2253" s="2"/>
    </row>
    <row r="2254" spans="1:14" x14ac:dyDescent="0.2">
      <c r="A2254" s="2"/>
      <c r="L2254" s="2"/>
      <c r="M2254" s="2"/>
      <c r="N2254" s="2"/>
    </row>
    <row r="2255" spans="1:14" x14ac:dyDescent="0.2">
      <c r="A2255" s="2"/>
      <c r="L2255" s="2"/>
      <c r="M2255" s="2"/>
      <c r="N2255" s="2"/>
    </row>
    <row r="2256" spans="1:14" x14ac:dyDescent="0.2">
      <c r="A2256" s="2"/>
      <c r="L2256" s="2"/>
      <c r="M2256" s="2"/>
      <c r="N2256" s="2"/>
    </row>
    <row r="2257" spans="1:14" x14ac:dyDescent="0.2">
      <c r="A2257" s="2"/>
      <c r="L2257" s="2"/>
      <c r="M2257" s="2"/>
      <c r="N2257" s="2"/>
    </row>
    <row r="2258" spans="1:14" x14ac:dyDescent="0.2">
      <c r="A2258" s="2"/>
      <c r="L2258" s="2"/>
      <c r="M2258" s="2"/>
      <c r="N2258" s="2"/>
    </row>
    <row r="2259" spans="1:14" x14ac:dyDescent="0.2">
      <c r="A2259" s="2"/>
      <c r="L2259" s="2"/>
      <c r="M2259" s="2"/>
      <c r="N2259" s="2"/>
    </row>
    <row r="2260" spans="1:14" x14ac:dyDescent="0.2">
      <c r="A2260" s="2"/>
      <c r="L2260" s="2"/>
      <c r="M2260" s="2"/>
      <c r="N2260" s="2"/>
    </row>
    <row r="2261" spans="1:14" x14ac:dyDescent="0.2">
      <c r="A2261" s="2"/>
      <c r="L2261" s="2"/>
      <c r="M2261" s="2"/>
      <c r="N2261" s="2"/>
    </row>
    <row r="2262" spans="1:14" x14ac:dyDescent="0.2">
      <c r="A2262" s="2"/>
      <c r="L2262" s="2"/>
      <c r="M2262" s="2"/>
      <c r="N2262" s="2"/>
    </row>
    <row r="2263" spans="1:14" x14ac:dyDescent="0.2">
      <c r="A2263" s="2"/>
      <c r="L2263" s="2"/>
      <c r="M2263" s="2"/>
      <c r="N2263" s="2"/>
    </row>
    <row r="2264" spans="1:14" x14ac:dyDescent="0.2">
      <c r="A2264" s="2"/>
      <c r="L2264" s="2"/>
      <c r="M2264" s="2"/>
      <c r="N2264" s="2"/>
    </row>
    <row r="2265" spans="1:14" x14ac:dyDescent="0.2">
      <c r="A2265" s="2"/>
      <c r="L2265" s="2"/>
      <c r="M2265" s="2"/>
      <c r="N2265" s="2"/>
    </row>
    <row r="2266" spans="1:14" x14ac:dyDescent="0.2">
      <c r="A2266" s="2"/>
      <c r="L2266" s="2"/>
      <c r="M2266" s="2"/>
      <c r="N2266" s="2"/>
    </row>
    <row r="2267" spans="1:14" x14ac:dyDescent="0.2">
      <c r="A2267" s="2"/>
      <c r="L2267" s="2"/>
      <c r="M2267" s="2"/>
      <c r="N2267" s="2"/>
    </row>
    <row r="2268" spans="1:14" x14ac:dyDescent="0.2">
      <c r="A2268" s="2"/>
      <c r="L2268" s="2"/>
      <c r="M2268" s="2"/>
      <c r="N2268" s="2"/>
    </row>
    <row r="2269" spans="1:14" x14ac:dyDescent="0.2">
      <c r="A2269" s="2"/>
      <c r="L2269" s="2"/>
      <c r="M2269" s="2"/>
      <c r="N2269" s="2"/>
    </row>
    <row r="2270" spans="1:14" x14ac:dyDescent="0.2">
      <c r="A2270" s="2"/>
      <c r="L2270" s="2"/>
      <c r="M2270" s="2"/>
      <c r="N2270" s="2"/>
    </row>
    <row r="2271" spans="1:14" x14ac:dyDescent="0.2">
      <c r="A2271" s="2"/>
      <c r="L2271" s="2"/>
      <c r="M2271" s="2"/>
      <c r="N2271" s="2"/>
    </row>
    <row r="2272" spans="1:14" x14ac:dyDescent="0.2">
      <c r="A2272" s="2"/>
      <c r="L2272" s="2"/>
      <c r="M2272" s="2"/>
      <c r="N2272" s="2"/>
    </row>
    <row r="2273" spans="1:14" x14ac:dyDescent="0.2">
      <c r="A2273" s="2"/>
      <c r="L2273" s="2"/>
      <c r="M2273" s="2"/>
      <c r="N2273" s="2"/>
    </row>
    <row r="2274" spans="1:14" x14ac:dyDescent="0.2">
      <c r="A2274" s="2"/>
      <c r="L2274" s="2"/>
      <c r="M2274" s="2"/>
      <c r="N2274" s="2"/>
    </row>
    <row r="2275" spans="1:14" x14ac:dyDescent="0.2">
      <c r="A2275" s="2"/>
      <c r="L2275" s="2"/>
      <c r="M2275" s="2"/>
      <c r="N2275" s="2"/>
    </row>
    <row r="2276" spans="1:14" x14ac:dyDescent="0.2">
      <c r="A2276" s="2"/>
      <c r="L2276" s="2"/>
      <c r="M2276" s="2"/>
      <c r="N2276" s="2"/>
    </row>
    <row r="2277" spans="1:14" x14ac:dyDescent="0.2">
      <c r="A2277" s="2"/>
      <c r="L2277" s="2"/>
      <c r="M2277" s="2"/>
      <c r="N2277" s="2"/>
    </row>
    <row r="2278" spans="1:14" x14ac:dyDescent="0.2">
      <c r="A2278" s="2"/>
      <c r="L2278" s="2"/>
      <c r="M2278" s="2"/>
      <c r="N2278" s="2"/>
    </row>
    <row r="2279" spans="1:14" x14ac:dyDescent="0.2">
      <c r="A2279" s="2"/>
      <c r="L2279" s="2"/>
      <c r="M2279" s="2"/>
      <c r="N2279" s="2"/>
    </row>
    <row r="2280" spans="1:14" x14ac:dyDescent="0.2">
      <c r="A2280" s="2"/>
      <c r="L2280" s="2"/>
      <c r="M2280" s="2"/>
      <c r="N2280" s="2"/>
    </row>
    <row r="2281" spans="1:14" x14ac:dyDescent="0.2">
      <c r="A2281" s="2"/>
      <c r="L2281" s="2"/>
      <c r="M2281" s="2"/>
      <c r="N2281" s="2"/>
    </row>
    <row r="2282" spans="1:14" x14ac:dyDescent="0.2">
      <c r="A2282" s="2"/>
      <c r="L2282" s="2"/>
      <c r="M2282" s="2"/>
      <c r="N2282" s="2"/>
    </row>
    <row r="2283" spans="1:14" x14ac:dyDescent="0.2">
      <c r="A2283" s="2"/>
      <c r="L2283" s="2"/>
      <c r="M2283" s="2"/>
      <c r="N2283" s="2"/>
    </row>
    <row r="2284" spans="1:14" x14ac:dyDescent="0.2">
      <c r="A2284" s="2"/>
      <c r="L2284" s="2"/>
      <c r="M2284" s="2"/>
      <c r="N2284" s="2"/>
    </row>
    <row r="2285" spans="1:14" x14ac:dyDescent="0.2">
      <c r="A2285" s="2"/>
      <c r="L2285" s="2"/>
      <c r="M2285" s="2"/>
      <c r="N2285" s="2"/>
    </row>
    <row r="2286" spans="1:14" x14ac:dyDescent="0.2">
      <c r="A2286" s="2"/>
      <c r="L2286" s="2"/>
      <c r="M2286" s="2"/>
      <c r="N2286" s="2"/>
    </row>
    <row r="2287" spans="1:14" x14ac:dyDescent="0.2">
      <c r="A2287" s="2"/>
      <c r="L2287" s="2"/>
      <c r="M2287" s="2"/>
      <c r="N2287" s="2"/>
    </row>
    <row r="2288" spans="1:14" x14ac:dyDescent="0.2">
      <c r="A2288" s="2"/>
      <c r="L2288" s="2"/>
      <c r="M2288" s="2"/>
      <c r="N2288" s="2"/>
    </row>
    <row r="2289" spans="1:14" x14ac:dyDescent="0.2">
      <c r="A2289" s="2"/>
      <c r="L2289" s="2"/>
      <c r="M2289" s="2"/>
      <c r="N2289" s="2"/>
    </row>
    <row r="2290" spans="1:14" x14ac:dyDescent="0.2">
      <c r="A2290" s="2"/>
      <c r="L2290" s="2"/>
      <c r="M2290" s="2"/>
      <c r="N2290" s="2"/>
    </row>
    <row r="2291" spans="1:14" x14ac:dyDescent="0.2">
      <c r="A2291" s="2"/>
      <c r="L2291" s="2"/>
      <c r="M2291" s="2"/>
      <c r="N2291" s="2"/>
    </row>
    <row r="2292" spans="1:14" x14ac:dyDescent="0.2">
      <c r="A2292" s="2"/>
      <c r="L2292" s="2"/>
      <c r="M2292" s="2"/>
      <c r="N2292" s="2"/>
    </row>
    <row r="2293" spans="1:14" x14ac:dyDescent="0.2">
      <c r="A2293" s="2"/>
      <c r="L2293" s="2"/>
      <c r="M2293" s="2"/>
      <c r="N2293" s="2"/>
    </row>
    <row r="2294" spans="1:14" x14ac:dyDescent="0.2">
      <c r="A2294" s="2"/>
      <c r="L2294" s="2"/>
      <c r="M2294" s="2"/>
      <c r="N2294" s="2"/>
    </row>
    <row r="2295" spans="1:14" x14ac:dyDescent="0.2">
      <c r="A2295" s="2"/>
      <c r="L2295" s="2"/>
      <c r="M2295" s="2"/>
      <c r="N2295" s="2"/>
    </row>
    <row r="2296" spans="1:14" x14ac:dyDescent="0.2">
      <c r="A2296" s="2"/>
      <c r="L2296" s="2"/>
      <c r="M2296" s="2"/>
      <c r="N2296" s="2"/>
    </row>
    <row r="2297" spans="1:14" x14ac:dyDescent="0.2">
      <c r="A2297" s="2"/>
      <c r="L2297" s="2"/>
      <c r="M2297" s="2"/>
      <c r="N2297" s="2"/>
    </row>
    <row r="2298" spans="1:14" x14ac:dyDescent="0.2">
      <c r="A2298" s="2"/>
      <c r="L2298" s="2"/>
      <c r="M2298" s="2"/>
      <c r="N2298" s="2"/>
    </row>
    <row r="2299" spans="1:14" x14ac:dyDescent="0.2">
      <c r="A2299" s="2"/>
      <c r="L2299" s="2"/>
      <c r="M2299" s="2"/>
      <c r="N2299" s="2"/>
    </row>
    <row r="2300" spans="1:14" x14ac:dyDescent="0.2">
      <c r="A2300" s="2"/>
      <c r="L2300" s="2"/>
      <c r="M2300" s="2"/>
      <c r="N2300" s="2"/>
    </row>
    <row r="2301" spans="1:14" x14ac:dyDescent="0.2">
      <c r="A2301" s="2"/>
      <c r="L2301" s="2"/>
      <c r="M2301" s="2"/>
      <c r="N2301" s="2"/>
    </row>
    <row r="2302" spans="1:14" x14ac:dyDescent="0.2">
      <c r="A2302" s="2"/>
      <c r="L2302" s="2"/>
      <c r="M2302" s="2"/>
      <c r="N2302" s="2"/>
    </row>
    <row r="2303" spans="1:14" x14ac:dyDescent="0.2">
      <c r="A2303" s="2"/>
      <c r="L2303" s="2"/>
      <c r="M2303" s="2"/>
      <c r="N2303" s="2"/>
    </row>
    <row r="2304" spans="1:14" x14ac:dyDescent="0.2">
      <c r="A2304" s="2"/>
      <c r="L2304" s="2"/>
      <c r="M2304" s="2"/>
      <c r="N2304" s="2"/>
    </row>
    <row r="2305" spans="1:14" x14ac:dyDescent="0.2">
      <c r="A2305" s="2"/>
      <c r="L2305" s="2"/>
      <c r="M2305" s="2"/>
      <c r="N2305" s="2"/>
    </row>
    <row r="2306" spans="1:14" x14ac:dyDescent="0.2">
      <c r="A2306" s="2"/>
      <c r="L2306" s="2"/>
      <c r="M2306" s="2"/>
      <c r="N2306" s="2"/>
    </row>
    <row r="2307" spans="1:14" x14ac:dyDescent="0.2">
      <c r="A2307" s="2"/>
      <c r="L2307" s="2"/>
      <c r="M2307" s="2"/>
      <c r="N2307" s="2"/>
    </row>
    <row r="2308" spans="1:14" x14ac:dyDescent="0.2">
      <c r="A2308" s="2"/>
      <c r="L2308" s="2"/>
      <c r="M2308" s="2"/>
      <c r="N2308" s="2"/>
    </row>
    <row r="2309" spans="1:14" x14ac:dyDescent="0.2">
      <c r="A2309" s="2"/>
      <c r="L2309" s="2"/>
      <c r="M2309" s="2"/>
      <c r="N2309" s="2"/>
    </row>
    <row r="2310" spans="1:14" x14ac:dyDescent="0.2">
      <c r="A2310" s="2"/>
      <c r="L2310" s="2"/>
      <c r="M2310" s="2"/>
      <c r="N2310" s="2"/>
    </row>
    <row r="2311" spans="1:14" x14ac:dyDescent="0.2">
      <c r="A2311" s="2"/>
      <c r="L2311" s="2"/>
      <c r="M2311" s="2"/>
      <c r="N2311" s="2"/>
    </row>
    <row r="2312" spans="1:14" x14ac:dyDescent="0.2">
      <c r="A2312" s="2"/>
      <c r="L2312" s="2"/>
      <c r="M2312" s="2"/>
      <c r="N2312" s="2"/>
    </row>
    <row r="2313" spans="1:14" x14ac:dyDescent="0.2">
      <c r="A2313" s="2"/>
      <c r="L2313" s="2"/>
      <c r="M2313" s="2"/>
      <c r="N2313" s="2"/>
    </row>
    <row r="2314" spans="1:14" x14ac:dyDescent="0.2">
      <c r="A2314" s="2"/>
      <c r="L2314" s="2"/>
      <c r="M2314" s="2"/>
      <c r="N2314" s="2"/>
    </row>
    <row r="2315" spans="1:14" x14ac:dyDescent="0.2">
      <c r="A2315" s="2"/>
      <c r="L2315" s="2"/>
      <c r="M2315" s="2"/>
      <c r="N2315" s="2"/>
    </row>
    <row r="2316" spans="1:14" x14ac:dyDescent="0.2">
      <c r="A2316" s="2"/>
      <c r="L2316" s="2"/>
      <c r="M2316" s="2"/>
      <c r="N2316" s="2"/>
    </row>
    <row r="2317" spans="1:14" x14ac:dyDescent="0.2">
      <c r="A2317" s="2"/>
      <c r="L2317" s="2"/>
      <c r="M2317" s="2"/>
      <c r="N2317" s="2"/>
    </row>
    <row r="2318" spans="1:14" x14ac:dyDescent="0.2">
      <c r="A2318" s="2"/>
      <c r="L2318" s="2"/>
      <c r="M2318" s="2"/>
      <c r="N2318" s="2"/>
    </row>
    <row r="2319" spans="1:14" x14ac:dyDescent="0.2">
      <c r="A2319" s="2"/>
      <c r="L2319" s="2"/>
      <c r="M2319" s="2"/>
      <c r="N2319" s="2"/>
    </row>
    <row r="2320" spans="1:14" x14ac:dyDescent="0.2">
      <c r="A2320" s="2"/>
      <c r="L2320" s="2"/>
      <c r="M2320" s="2"/>
      <c r="N2320" s="2"/>
    </row>
    <row r="2321" spans="1:14" x14ac:dyDescent="0.2">
      <c r="A2321" s="2"/>
      <c r="L2321" s="2"/>
      <c r="M2321" s="2"/>
      <c r="N2321" s="2"/>
    </row>
    <row r="2322" spans="1:14" x14ac:dyDescent="0.2">
      <c r="A2322" s="2"/>
      <c r="L2322" s="2"/>
      <c r="M2322" s="2"/>
      <c r="N2322" s="2"/>
    </row>
    <row r="2323" spans="1:14" x14ac:dyDescent="0.2">
      <c r="A2323" s="2"/>
      <c r="L2323" s="2"/>
      <c r="M2323" s="2"/>
      <c r="N2323" s="2"/>
    </row>
    <row r="2324" spans="1:14" x14ac:dyDescent="0.2">
      <c r="A2324" s="2"/>
      <c r="L2324" s="2"/>
      <c r="M2324" s="2"/>
      <c r="N2324" s="2"/>
    </row>
    <row r="2325" spans="1:14" x14ac:dyDescent="0.2">
      <c r="A2325" s="2"/>
      <c r="L2325" s="2"/>
      <c r="M2325" s="2"/>
      <c r="N2325" s="2"/>
    </row>
    <row r="2326" spans="1:14" x14ac:dyDescent="0.2">
      <c r="A2326" s="2"/>
      <c r="L2326" s="2"/>
      <c r="M2326" s="2"/>
      <c r="N2326" s="2"/>
    </row>
    <row r="2327" spans="1:14" x14ac:dyDescent="0.2">
      <c r="A2327" s="2"/>
      <c r="L2327" s="2"/>
      <c r="M2327" s="2"/>
      <c r="N2327" s="2"/>
    </row>
    <row r="2328" spans="1:14" x14ac:dyDescent="0.2">
      <c r="A2328" s="2"/>
      <c r="L2328" s="2"/>
      <c r="M2328" s="2"/>
      <c r="N2328" s="2"/>
    </row>
    <row r="2329" spans="1:14" x14ac:dyDescent="0.2">
      <c r="A2329" s="2"/>
      <c r="L2329" s="2"/>
      <c r="M2329" s="2"/>
      <c r="N2329" s="2"/>
    </row>
    <row r="2330" spans="1:14" x14ac:dyDescent="0.2">
      <c r="A2330" s="2"/>
      <c r="L2330" s="2"/>
      <c r="M2330" s="2"/>
      <c r="N2330" s="2"/>
    </row>
    <row r="2331" spans="1:14" x14ac:dyDescent="0.2">
      <c r="A2331" s="2"/>
      <c r="L2331" s="2"/>
      <c r="M2331" s="2"/>
      <c r="N2331" s="2"/>
    </row>
    <row r="2332" spans="1:14" x14ac:dyDescent="0.2">
      <c r="A2332" s="2"/>
      <c r="L2332" s="2"/>
      <c r="M2332" s="2"/>
      <c r="N2332" s="2"/>
    </row>
    <row r="2333" spans="1:14" x14ac:dyDescent="0.2">
      <c r="A2333" s="2"/>
      <c r="L2333" s="2"/>
      <c r="M2333" s="2"/>
      <c r="N2333" s="2"/>
    </row>
    <row r="2334" spans="1:14" x14ac:dyDescent="0.2">
      <c r="A2334" s="2"/>
      <c r="L2334" s="2"/>
      <c r="M2334" s="2"/>
      <c r="N2334" s="2"/>
    </row>
    <row r="2335" spans="1:14" x14ac:dyDescent="0.2">
      <c r="A2335" s="2"/>
      <c r="L2335" s="2"/>
      <c r="M2335" s="2"/>
      <c r="N2335" s="2"/>
    </row>
    <row r="2336" spans="1:14" x14ac:dyDescent="0.2">
      <c r="A2336" s="2"/>
      <c r="L2336" s="2"/>
      <c r="M2336" s="2"/>
      <c r="N2336" s="2"/>
    </row>
    <row r="2337" spans="1:14" x14ac:dyDescent="0.2">
      <c r="A2337" s="2"/>
      <c r="L2337" s="2"/>
      <c r="M2337" s="2"/>
      <c r="N2337" s="2"/>
    </row>
    <row r="2338" spans="1:14" x14ac:dyDescent="0.2">
      <c r="A2338" s="2"/>
      <c r="L2338" s="2"/>
      <c r="M2338" s="2"/>
      <c r="N2338" s="2"/>
    </row>
    <row r="2339" spans="1:14" x14ac:dyDescent="0.2">
      <c r="A2339" s="2"/>
      <c r="L2339" s="2"/>
      <c r="M2339" s="2"/>
      <c r="N2339" s="2"/>
    </row>
    <row r="2340" spans="1:14" x14ac:dyDescent="0.2">
      <c r="A2340" s="2"/>
      <c r="L2340" s="2"/>
      <c r="M2340" s="2"/>
      <c r="N2340" s="2"/>
    </row>
    <row r="2341" spans="1:14" x14ac:dyDescent="0.2">
      <c r="A2341" s="2"/>
      <c r="L2341" s="2"/>
      <c r="M2341" s="2"/>
      <c r="N2341" s="2"/>
    </row>
    <row r="2342" spans="1:14" x14ac:dyDescent="0.2">
      <c r="A2342" s="2"/>
      <c r="L2342" s="2"/>
      <c r="M2342" s="2"/>
      <c r="N2342" s="2"/>
    </row>
    <row r="2343" spans="1:14" x14ac:dyDescent="0.2">
      <c r="A2343" s="2"/>
      <c r="L2343" s="2"/>
      <c r="M2343" s="2"/>
      <c r="N2343" s="2"/>
    </row>
    <row r="2344" spans="1:14" x14ac:dyDescent="0.2">
      <c r="A2344" s="2"/>
      <c r="L2344" s="2"/>
      <c r="M2344" s="2"/>
      <c r="N2344" s="2"/>
    </row>
    <row r="2345" spans="1:14" x14ac:dyDescent="0.2">
      <c r="A2345" s="2"/>
      <c r="L2345" s="2"/>
      <c r="M2345" s="2"/>
      <c r="N2345" s="2"/>
    </row>
    <row r="2346" spans="1:14" x14ac:dyDescent="0.2">
      <c r="A2346" s="2"/>
      <c r="L2346" s="2"/>
      <c r="M2346" s="2"/>
      <c r="N2346" s="2"/>
    </row>
    <row r="2347" spans="1:14" x14ac:dyDescent="0.2">
      <c r="A2347" s="2"/>
      <c r="L2347" s="2"/>
      <c r="M2347" s="2"/>
      <c r="N2347" s="2"/>
    </row>
    <row r="2348" spans="1:14" x14ac:dyDescent="0.2">
      <c r="A2348" s="2"/>
      <c r="L2348" s="2"/>
      <c r="M2348" s="2"/>
      <c r="N2348" s="2"/>
    </row>
    <row r="2349" spans="1:14" x14ac:dyDescent="0.2">
      <c r="A2349" s="2"/>
      <c r="L2349" s="2"/>
      <c r="M2349" s="2"/>
      <c r="N2349" s="2"/>
    </row>
    <row r="2350" spans="1:14" x14ac:dyDescent="0.2">
      <c r="A2350" s="2"/>
      <c r="L2350" s="2"/>
      <c r="M2350" s="2"/>
      <c r="N2350" s="2"/>
    </row>
    <row r="2351" spans="1:14" x14ac:dyDescent="0.2">
      <c r="A2351" s="2"/>
      <c r="L2351" s="2"/>
      <c r="M2351" s="2"/>
      <c r="N2351" s="2"/>
    </row>
    <row r="2352" spans="1:14" x14ac:dyDescent="0.2">
      <c r="A2352" s="2"/>
      <c r="L2352" s="2"/>
      <c r="M2352" s="2"/>
      <c r="N2352" s="2"/>
    </row>
    <row r="2353" spans="1:14" x14ac:dyDescent="0.2">
      <c r="A2353" s="2"/>
      <c r="L2353" s="2"/>
      <c r="M2353" s="2"/>
      <c r="N2353" s="2"/>
    </row>
    <row r="2354" spans="1:14" x14ac:dyDescent="0.2">
      <c r="A2354" s="2"/>
      <c r="L2354" s="2"/>
      <c r="M2354" s="2"/>
      <c r="N2354" s="2"/>
    </row>
    <row r="2355" spans="1:14" x14ac:dyDescent="0.2">
      <c r="A2355" s="2"/>
      <c r="L2355" s="2"/>
      <c r="M2355" s="2"/>
      <c r="N2355" s="2"/>
    </row>
    <row r="2356" spans="1:14" x14ac:dyDescent="0.2">
      <c r="A2356" s="2"/>
      <c r="L2356" s="2"/>
      <c r="M2356" s="2"/>
      <c r="N2356" s="2"/>
    </row>
    <row r="2357" spans="1:14" x14ac:dyDescent="0.2">
      <c r="A2357" s="2"/>
      <c r="L2357" s="2"/>
      <c r="M2357" s="2"/>
      <c r="N2357" s="2"/>
    </row>
    <row r="2358" spans="1:14" x14ac:dyDescent="0.2">
      <c r="A2358" s="2"/>
      <c r="L2358" s="2"/>
      <c r="M2358" s="2"/>
      <c r="N2358" s="2"/>
    </row>
    <row r="2359" spans="1:14" x14ac:dyDescent="0.2">
      <c r="A2359" s="2"/>
      <c r="L2359" s="2"/>
      <c r="M2359" s="2"/>
      <c r="N2359" s="2"/>
    </row>
    <row r="2360" spans="1:14" x14ac:dyDescent="0.2">
      <c r="A2360" s="2"/>
      <c r="L2360" s="2"/>
      <c r="M2360" s="2"/>
      <c r="N2360" s="2"/>
    </row>
    <row r="2361" spans="1:14" x14ac:dyDescent="0.2">
      <c r="A2361" s="2"/>
      <c r="L2361" s="2"/>
      <c r="M2361" s="2"/>
      <c r="N2361" s="2"/>
    </row>
    <row r="2362" spans="1:14" x14ac:dyDescent="0.2">
      <c r="A2362" s="2"/>
      <c r="L2362" s="2"/>
      <c r="M2362" s="2"/>
      <c r="N2362" s="2"/>
    </row>
    <row r="2363" spans="1:14" x14ac:dyDescent="0.2">
      <c r="A2363" s="2"/>
      <c r="L2363" s="2"/>
      <c r="M2363" s="2"/>
      <c r="N2363" s="2"/>
    </row>
    <row r="2364" spans="1:14" x14ac:dyDescent="0.2">
      <c r="A2364" s="2"/>
      <c r="L2364" s="2"/>
      <c r="M2364" s="2"/>
      <c r="N2364" s="2"/>
    </row>
    <row r="2365" spans="1:14" x14ac:dyDescent="0.2">
      <c r="A2365" s="2"/>
      <c r="L2365" s="2"/>
      <c r="M2365" s="2"/>
      <c r="N2365" s="2"/>
    </row>
    <row r="2366" spans="1:14" x14ac:dyDescent="0.2">
      <c r="A2366" s="2"/>
      <c r="L2366" s="2"/>
      <c r="M2366" s="2"/>
      <c r="N2366" s="2"/>
    </row>
    <row r="2367" spans="1:14" x14ac:dyDescent="0.2">
      <c r="A2367" s="2"/>
      <c r="L2367" s="2"/>
      <c r="M2367" s="2"/>
      <c r="N2367" s="2"/>
    </row>
    <row r="2368" spans="1:14" x14ac:dyDescent="0.2">
      <c r="A2368" s="2"/>
      <c r="L2368" s="2"/>
      <c r="M2368" s="2"/>
      <c r="N2368" s="2"/>
    </row>
    <row r="2369" spans="1:14" x14ac:dyDescent="0.2">
      <c r="A2369" s="2"/>
      <c r="L2369" s="2"/>
      <c r="M2369" s="2"/>
      <c r="N2369" s="2"/>
    </row>
    <row r="2370" spans="1:14" x14ac:dyDescent="0.2">
      <c r="A2370" s="2"/>
      <c r="L2370" s="2"/>
      <c r="M2370" s="2"/>
      <c r="N2370" s="2"/>
    </row>
    <row r="2371" spans="1:14" x14ac:dyDescent="0.2">
      <c r="A2371" s="2"/>
      <c r="L2371" s="2"/>
      <c r="M2371" s="2"/>
      <c r="N2371" s="2"/>
    </row>
    <row r="2372" spans="1:14" x14ac:dyDescent="0.2">
      <c r="A2372" s="2"/>
      <c r="L2372" s="2"/>
      <c r="M2372" s="2"/>
      <c r="N2372" s="2"/>
    </row>
    <row r="2373" spans="1:14" x14ac:dyDescent="0.2">
      <c r="A2373" s="2"/>
      <c r="L2373" s="2"/>
      <c r="M2373" s="2"/>
      <c r="N2373" s="2"/>
    </row>
    <row r="2374" spans="1:14" x14ac:dyDescent="0.2">
      <c r="A2374" s="2"/>
      <c r="L2374" s="2"/>
      <c r="M2374" s="2"/>
      <c r="N2374" s="2"/>
    </row>
    <row r="2375" spans="1:14" x14ac:dyDescent="0.2">
      <c r="A2375" s="2"/>
      <c r="L2375" s="2"/>
      <c r="M2375" s="2"/>
      <c r="N2375" s="2"/>
    </row>
    <row r="2376" spans="1:14" x14ac:dyDescent="0.2">
      <c r="A2376" s="2"/>
      <c r="L2376" s="2"/>
      <c r="M2376" s="2"/>
      <c r="N2376" s="2"/>
    </row>
    <row r="2377" spans="1:14" x14ac:dyDescent="0.2">
      <c r="A2377" s="2"/>
      <c r="L2377" s="2"/>
      <c r="M2377" s="2"/>
      <c r="N2377" s="2"/>
    </row>
    <row r="2378" spans="1:14" x14ac:dyDescent="0.2">
      <c r="A2378" s="2"/>
      <c r="L2378" s="2"/>
      <c r="M2378" s="2"/>
      <c r="N2378" s="2"/>
    </row>
    <row r="2379" spans="1:14" x14ac:dyDescent="0.2">
      <c r="A2379" s="2"/>
      <c r="L2379" s="2"/>
      <c r="M2379" s="2"/>
      <c r="N2379" s="2"/>
    </row>
    <row r="2380" spans="1:14" x14ac:dyDescent="0.2">
      <c r="A2380" s="2"/>
      <c r="L2380" s="2"/>
      <c r="M2380" s="2"/>
      <c r="N2380" s="2"/>
    </row>
    <row r="2381" spans="1:14" x14ac:dyDescent="0.2">
      <c r="A2381" s="2"/>
      <c r="L2381" s="2"/>
      <c r="M2381" s="2"/>
      <c r="N2381" s="2"/>
    </row>
    <row r="2382" spans="1:14" x14ac:dyDescent="0.2">
      <c r="A2382" s="2"/>
      <c r="L2382" s="2"/>
      <c r="M2382" s="2"/>
      <c r="N2382" s="2"/>
    </row>
    <row r="2383" spans="1:14" x14ac:dyDescent="0.2">
      <c r="A2383" s="2"/>
      <c r="L2383" s="2"/>
      <c r="M2383" s="2"/>
      <c r="N2383" s="2"/>
    </row>
    <row r="2384" spans="1:14" x14ac:dyDescent="0.2">
      <c r="A2384" s="2"/>
      <c r="L2384" s="2"/>
      <c r="M2384" s="2"/>
      <c r="N2384" s="2"/>
    </row>
    <row r="2385" spans="1:14" x14ac:dyDescent="0.2">
      <c r="A2385" s="2"/>
      <c r="L2385" s="2"/>
      <c r="M2385" s="2"/>
      <c r="N2385" s="2"/>
    </row>
    <row r="2386" spans="1:14" x14ac:dyDescent="0.2">
      <c r="A2386" s="2"/>
      <c r="L2386" s="2"/>
      <c r="M2386" s="2"/>
      <c r="N2386" s="2"/>
    </row>
    <row r="2387" spans="1:14" x14ac:dyDescent="0.2">
      <c r="A2387" s="2"/>
      <c r="L2387" s="2"/>
      <c r="M2387" s="2"/>
      <c r="N2387" s="2"/>
    </row>
    <row r="2388" spans="1:14" x14ac:dyDescent="0.2">
      <c r="A2388" s="2"/>
      <c r="L2388" s="2"/>
      <c r="M2388" s="2"/>
      <c r="N2388" s="2"/>
    </row>
    <row r="2389" spans="1:14" x14ac:dyDescent="0.2">
      <c r="A2389" s="2"/>
      <c r="L2389" s="2"/>
      <c r="M2389" s="2"/>
      <c r="N2389" s="2"/>
    </row>
    <row r="2390" spans="1:14" x14ac:dyDescent="0.2">
      <c r="A2390" s="2"/>
      <c r="L2390" s="2"/>
      <c r="M2390" s="2"/>
      <c r="N2390" s="2"/>
    </row>
    <row r="2391" spans="1:14" x14ac:dyDescent="0.2">
      <c r="A2391" s="2"/>
      <c r="L2391" s="2"/>
      <c r="M2391" s="2"/>
      <c r="N2391" s="2"/>
    </row>
    <row r="2392" spans="1:14" x14ac:dyDescent="0.2">
      <c r="A2392" s="2"/>
      <c r="L2392" s="2"/>
      <c r="M2392" s="2"/>
      <c r="N2392" s="2"/>
    </row>
    <row r="2393" spans="1:14" x14ac:dyDescent="0.2">
      <c r="A2393" s="2"/>
      <c r="L2393" s="2"/>
      <c r="M2393" s="2"/>
      <c r="N2393" s="2"/>
    </row>
    <row r="2394" spans="1:14" x14ac:dyDescent="0.2">
      <c r="A2394" s="2"/>
      <c r="L2394" s="2"/>
      <c r="M2394" s="2"/>
      <c r="N2394" s="2"/>
    </row>
    <row r="2395" spans="1:14" x14ac:dyDescent="0.2">
      <c r="A2395" s="2"/>
      <c r="L2395" s="2"/>
      <c r="M2395" s="2"/>
      <c r="N2395" s="2"/>
    </row>
    <row r="2396" spans="1:14" x14ac:dyDescent="0.2">
      <c r="A2396" s="2"/>
      <c r="L2396" s="2"/>
      <c r="M2396" s="2"/>
      <c r="N2396" s="2"/>
    </row>
    <row r="2397" spans="1:14" x14ac:dyDescent="0.2">
      <c r="A2397" s="2"/>
      <c r="L2397" s="2"/>
      <c r="M2397" s="2"/>
      <c r="N2397" s="2"/>
    </row>
    <row r="2398" spans="1:14" x14ac:dyDescent="0.2">
      <c r="A2398" s="2"/>
      <c r="L2398" s="2"/>
      <c r="M2398" s="2"/>
      <c r="N2398" s="2"/>
    </row>
    <row r="2399" spans="1:14" x14ac:dyDescent="0.2">
      <c r="A2399" s="2"/>
      <c r="L2399" s="2"/>
      <c r="M2399" s="2"/>
      <c r="N2399" s="2"/>
    </row>
    <row r="2400" spans="1:14" x14ac:dyDescent="0.2">
      <c r="A2400" s="2"/>
      <c r="L2400" s="2"/>
      <c r="M2400" s="2"/>
      <c r="N2400" s="2"/>
    </row>
    <row r="2401" spans="1:14" x14ac:dyDescent="0.2">
      <c r="A2401" s="2"/>
      <c r="L2401" s="2"/>
      <c r="M2401" s="2"/>
      <c r="N2401" s="2"/>
    </row>
    <row r="2402" spans="1:14" x14ac:dyDescent="0.2">
      <c r="A2402" s="2"/>
      <c r="L2402" s="2"/>
      <c r="M2402" s="2"/>
      <c r="N2402" s="2"/>
    </row>
    <row r="2403" spans="1:14" x14ac:dyDescent="0.2">
      <c r="A2403" s="2"/>
      <c r="L2403" s="2"/>
      <c r="M2403" s="2"/>
      <c r="N2403" s="2"/>
    </row>
    <row r="2404" spans="1:14" x14ac:dyDescent="0.2">
      <c r="A2404" s="2"/>
      <c r="L2404" s="2"/>
      <c r="M2404" s="2"/>
      <c r="N2404" s="2"/>
    </row>
    <row r="2405" spans="1:14" x14ac:dyDescent="0.2">
      <c r="A2405" s="2"/>
      <c r="L2405" s="2"/>
      <c r="M2405" s="2"/>
      <c r="N2405" s="2"/>
    </row>
    <row r="2406" spans="1:14" x14ac:dyDescent="0.2">
      <c r="A2406" s="2"/>
      <c r="L2406" s="2"/>
      <c r="M2406" s="2"/>
      <c r="N2406" s="2"/>
    </row>
    <row r="2407" spans="1:14" x14ac:dyDescent="0.2">
      <c r="A2407" s="2"/>
      <c r="L2407" s="2"/>
      <c r="M2407" s="2"/>
      <c r="N2407" s="2"/>
    </row>
    <row r="2408" spans="1:14" x14ac:dyDescent="0.2">
      <c r="A2408" s="2"/>
      <c r="L2408" s="2"/>
      <c r="M2408" s="2"/>
      <c r="N2408" s="2"/>
    </row>
    <row r="2409" spans="1:14" x14ac:dyDescent="0.2">
      <c r="A2409" s="2"/>
      <c r="L2409" s="2"/>
      <c r="M2409" s="2"/>
      <c r="N2409" s="2"/>
    </row>
    <row r="2410" spans="1:14" x14ac:dyDescent="0.2">
      <c r="A2410" s="2"/>
      <c r="L2410" s="2"/>
      <c r="M2410" s="2"/>
      <c r="N2410" s="2"/>
    </row>
    <row r="2411" spans="1:14" x14ac:dyDescent="0.2">
      <c r="A2411" s="2"/>
      <c r="L2411" s="2"/>
      <c r="M2411" s="2"/>
      <c r="N2411" s="2"/>
    </row>
    <row r="2412" spans="1:14" x14ac:dyDescent="0.2">
      <c r="A2412" s="2"/>
      <c r="L2412" s="2"/>
      <c r="M2412" s="2"/>
      <c r="N2412" s="2"/>
    </row>
    <row r="2413" spans="1:14" x14ac:dyDescent="0.2">
      <c r="A2413" s="2"/>
      <c r="L2413" s="2"/>
      <c r="M2413" s="2"/>
      <c r="N2413" s="2"/>
    </row>
    <row r="2414" spans="1:14" x14ac:dyDescent="0.2">
      <c r="A2414" s="2"/>
      <c r="L2414" s="2"/>
      <c r="M2414" s="2"/>
      <c r="N2414" s="2"/>
    </row>
    <row r="2415" spans="1:14" x14ac:dyDescent="0.2">
      <c r="A2415" s="2"/>
      <c r="L2415" s="2"/>
      <c r="M2415" s="2"/>
      <c r="N2415" s="2"/>
    </row>
    <row r="2416" spans="1:14" x14ac:dyDescent="0.2">
      <c r="A2416" s="2"/>
      <c r="L2416" s="2"/>
      <c r="M2416" s="2"/>
      <c r="N2416" s="2"/>
    </row>
    <row r="2417" spans="1:14" x14ac:dyDescent="0.2">
      <c r="A2417" s="2"/>
      <c r="L2417" s="2"/>
      <c r="M2417" s="2"/>
      <c r="N2417" s="2"/>
    </row>
    <row r="2418" spans="1:14" x14ac:dyDescent="0.2">
      <c r="A2418" s="2"/>
      <c r="L2418" s="2"/>
      <c r="M2418" s="2"/>
      <c r="N2418" s="2"/>
    </row>
    <row r="2419" spans="1:14" x14ac:dyDescent="0.2">
      <c r="A2419" s="2"/>
      <c r="L2419" s="2"/>
      <c r="M2419" s="2"/>
      <c r="N2419" s="2"/>
    </row>
    <row r="2420" spans="1:14" x14ac:dyDescent="0.2">
      <c r="A2420" s="2"/>
      <c r="L2420" s="2"/>
      <c r="M2420" s="2"/>
      <c r="N2420" s="2"/>
    </row>
    <row r="2421" spans="1:14" x14ac:dyDescent="0.2">
      <c r="A2421" s="2"/>
      <c r="L2421" s="2"/>
      <c r="M2421" s="2"/>
      <c r="N2421" s="2"/>
    </row>
    <row r="2422" spans="1:14" x14ac:dyDescent="0.2">
      <c r="A2422" s="2"/>
      <c r="L2422" s="2"/>
      <c r="M2422" s="2"/>
      <c r="N2422" s="2"/>
    </row>
    <row r="2423" spans="1:14" x14ac:dyDescent="0.2">
      <c r="A2423" s="2"/>
      <c r="L2423" s="2"/>
      <c r="M2423" s="2"/>
      <c r="N2423" s="2"/>
    </row>
    <row r="2424" spans="1:14" x14ac:dyDescent="0.2">
      <c r="A2424" s="2"/>
      <c r="L2424" s="2"/>
      <c r="M2424" s="2"/>
      <c r="N2424" s="2"/>
    </row>
    <row r="2425" spans="1:14" x14ac:dyDescent="0.2">
      <c r="A2425" s="2"/>
      <c r="L2425" s="2"/>
      <c r="M2425" s="2"/>
      <c r="N2425" s="2"/>
    </row>
    <row r="2426" spans="1:14" x14ac:dyDescent="0.2">
      <c r="A2426" s="2"/>
      <c r="L2426" s="2"/>
      <c r="M2426" s="2"/>
      <c r="N2426" s="2"/>
    </row>
    <row r="2427" spans="1:14" x14ac:dyDescent="0.2">
      <c r="A2427" s="2"/>
      <c r="L2427" s="2"/>
      <c r="M2427" s="2"/>
      <c r="N2427" s="2"/>
    </row>
    <row r="2428" spans="1:14" x14ac:dyDescent="0.2">
      <c r="A2428" s="2"/>
      <c r="L2428" s="2"/>
      <c r="M2428" s="2"/>
      <c r="N2428" s="2"/>
    </row>
    <row r="2429" spans="1:14" x14ac:dyDescent="0.2">
      <c r="A2429" s="2"/>
      <c r="L2429" s="2"/>
      <c r="M2429" s="2"/>
      <c r="N2429" s="2"/>
    </row>
    <row r="2430" spans="1:14" x14ac:dyDescent="0.2">
      <c r="A2430" s="2"/>
      <c r="L2430" s="2"/>
      <c r="M2430" s="2"/>
      <c r="N2430" s="2"/>
    </row>
    <row r="2431" spans="1:14" x14ac:dyDescent="0.2">
      <c r="A2431" s="2"/>
      <c r="L2431" s="2"/>
      <c r="M2431" s="2"/>
      <c r="N2431" s="2"/>
    </row>
    <row r="2432" spans="1:14" x14ac:dyDescent="0.2">
      <c r="A2432" s="2"/>
      <c r="L2432" s="2"/>
      <c r="M2432" s="2"/>
      <c r="N2432" s="2"/>
    </row>
    <row r="2433" spans="1:14" x14ac:dyDescent="0.2">
      <c r="A2433" s="2"/>
      <c r="L2433" s="2"/>
      <c r="M2433" s="2"/>
      <c r="N2433" s="2"/>
    </row>
    <row r="2434" spans="1:14" x14ac:dyDescent="0.2">
      <c r="A2434" s="2"/>
      <c r="L2434" s="2"/>
      <c r="M2434" s="2"/>
      <c r="N2434" s="2"/>
    </row>
    <row r="2435" spans="1:14" x14ac:dyDescent="0.2">
      <c r="A2435" s="2"/>
      <c r="L2435" s="2"/>
      <c r="M2435" s="2"/>
      <c r="N2435" s="2"/>
    </row>
    <row r="2436" spans="1:14" x14ac:dyDescent="0.2">
      <c r="A2436" s="2"/>
      <c r="L2436" s="2"/>
      <c r="M2436" s="2"/>
      <c r="N2436" s="2"/>
    </row>
    <row r="2437" spans="1:14" x14ac:dyDescent="0.2">
      <c r="A2437" s="2"/>
      <c r="L2437" s="2"/>
      <c r="M2437" s="2"/>
      <c r="N2437" s="2"/>
    </row>
    <row r="2438" spans="1:14" x14ac:dyDescent="0.2">
      <c r="A2438" s="2"/>
      <c r="L2438" s="2"/>
      <c r="M2438" s="2"/>
      <c r="N2438" s="2"/>
    </row>
    <row r="2439" spans="1:14" x14ac:dyDescent="0.2">
      <c r="A2439" s="2"/>
      <c r="L2439" s="2"/>
      <c r="M2439" s="2"/>
      <c r="N2439" s="2"/>
    </row>
    <row r="2440" spans="1:14" x14ac:dyDescent="0.2">
      <c r="A2440" s="2"/>
      <c r="L2440" s="2"/>
      <c r="M2440" s="2"/>
      <c r="N2440" s="2"/>
    </row>
    <row r="2441" spans="1:14" x14ac:dyDescent="0.2">
      <c r="A2441" s="2"/>
      <c r="L2441" s="2"/>
      <c r="M2441" s="2"/>
      <c r="N2441" s="2"/>
    </row>
    <row r="2442" spans="1:14" x14ac:dyDescent="0.2">
      <c r="A2442" s="2"/>
      <c r="L2442" s="2"/>
      <c r="M2442" s="2"/>
      <c r="N2442" s="2"/>
    </row>
    <row r="2443" spans="1:14" x14ac:dyDescent="0.2">
      <c r="A2443" s="2"/>
      <c r="L2443" s="2"/>
      <c r="M2443" s="2"/>
      <c r="N2443" s="2"/>
    </row>
    <row r="2444" spans="1:14" x14ac:dyDescent="0.2">
      <c r="A2444" s="2"/>
      <c r="L2444" s="2"/>
      <c r="M2444" s="2"/>
      <c r="N2444" s="2"/>
    </row>
    <row r="2445" spans="1:14" x14ac:dyDescent="0.2">
      <c r="A2445" s="2"/>
      <c r="L2445" s="2"/>
      <c r="M2445" s="2"/>
      <c r="N2445" s="2"/>
    </row>
    <row r="2446" spans="1:14" x14ac:dyDescent="0.2">
      <c r="A2446" s="2"/>
      <c r="L2446" s="2"/>
      <c r="M2446" s="2"/>
      <c r="N2446" s="2"/>
    </row>
    <row r="2447" spans="1:14" x14ac:dyDescent="0.2">
      <c r="A2447" s="2"/>
      <c r="L2447" s="2"/>
      <c r="M2447" s="2"/>
      <c r="N2447" s="2"/>
    </row>
    <row r="2448" spans="1:14" x14ac:dyDescent="0.2">
      <c r="A2448" s="2"/>
      <c r="L2448" s="2"/>
      <c r="M2448" s="2"/>
      <c r="N2448" s="2"/>
    </row>
    <row r="2449" spans="1:14" x14ac:dyDescent="0.2">
      <c r="A2449" s="2"/>
      <c r="L2449" s="2"/>
      <c r="M2449" s="2"/>
      <c r="N2449" s="2"/>
    </row>
    <row r="2450" spans="1:14" x14ac:dyDescent="0.2">
      <c r="A2450" s="2"/>
      <c r="L2450" s="2"/>
      <c r="M2450" s="2"/>
      <c r="N2450" s="2"/>
    </row>
    <row r="2451" spans="1:14" x14ac:dyDescent="0.2">
      <c r="A2451" s="2"/>
      <c r="L2451" s="2"/>
      <c r="M2451" s="2"/>
      <c r="N2451" s="2"/>
    </row>
    <row r="2452" spans="1:14" x14ac:dyDescent="0.2">
      <c r="A2452" s="2"/>
      <c r="L2452" s="2"/>
      <c r="M2452" s="2"/>
      <c r="N2452" s="2"/>
    </row>
    <row r="2453" spans="1:14" x14ac:dyDescent="0.2">
      <c r="A2453" s="2"/>
      <c r="L2453" s="2"/>
      <c r="M2453" s="2"/>
      <c r="N2453" s="2"/>
    </row>
    <row r="2454" spans="1:14" x14ac:dyDescent="0.2">
      <c r="A2454" s="2"/>
      <c r="L2454" s="2"/>
      <c r="M2454" s="2"/>
      <c r="N2454" s="2"/>
    </row>
    <row r="2455" spans="1:14" x14ac:dyDescent="0.2">
      <c r="A2455" s="2"/>
      <c r="L2455" s="2"/>
      <c r="M2455" s="2"/>
      <c r="N2455" s="2"/>
    </row>
    <row r="2456" spans="1:14" x14ac:dyDescent="0.2">
      <c r="A2456" s="2"/>
      <c r="L2456" s="2"/>
      <c r="M2456" s="2"/>
      <c r="N2456" s="2"/>
    </row>
    <row r="2457" spans="1:14" x14ac:dyDescent="0.2">
      <c r="A2457" s="2"/>
      <c r="L2457" s="2"/>
      <c r="M2457" s="2"/>
      <c r="N2457" s="2"/>
    </row>
    <row r="2458" spans="1:14" x14ac:dyDescent="0.2">
      <c r="A2458" s="2"/>
      <c r="L2458" s="2"/>
      <c r="M2458" s="2"/>
      <c r="N2458" s="2"/>
    </row>
    <row r="2459" spans="1:14" x14ac:dyDescent="0.2">
      <c r="A2459" s="2"/>
      <c r="L2459" s="2"/>
      <c r="M2459" s="2"/>
      <c r="N2459" s="2"/>
    </row>
    <row r="2460" spans="1:14" x14ac:dyDescent="0.2">
      <c r="A2460" s="2"/>
      <c r="L2460" s="2"/>
      <c r="M2460" s="2"/>
      <c r="N2460" s="2"/>
    </row>
    <row r="2461" spans="1:14" x14ac:dyDescent="0.2">
      <c r="A2461" s="2"/>
      <c r="L2461" s="2"/>
      <c r="M2461" s="2"/>
      <c r="N2461" s="2"/>
    </row>
    <row r="2462" spans="1:14" x14ac:dyDescent="0.2">
      <c r="A2462" s="2"/>
      <c r="L2462" s="2"/>
      <c r="M2462" s="2"/>
      <c r="N2462" s="2"/>
    </row>
    <row r="2463" spans="1:14" x14ac:dyDescent="0.2">
      <c r="A2463" s="2"/>
      <c r="L2463" s="2"/>
      <c r="M2463" s="2"/>
      <c r="N2463" s="2"/>
    </row>
    <row r="2464" spans="1:14" x14ac:dyDescent="0.2">
      <c r="A2464" s="2"/>
      <c r="L2464" s="2"/>
      <c r="M2464" s="2"/>
      <c r="N2464" s="2"/>
    </row>
    <row r="2465" spans="1:14" x14ac:dyDescent="0.2">
      <c r="A2465" s="2"/>
      <c r="L2465" s="2"/>
      <c r="M2465" s="2"/>
      <c r="N2465" s="2"/>
    </row>
    <row r="2466" spans="1:14" x14ac:dyDescent="0.2">
      <c r="A2466" s="2"/>
      <c r="L2466" s="2"/>
      <c r="M2466" s="2"/>
      <c r="N2466" s="2"/>
    </row>
    <row r="2467" spans="1:14" x14ac:dyDescent="0.2">
      <c r="A2467" s="2"/>
      <c r="L2467" s="2"/>
      <c r="M2467" s="2"/>
      <c r="N2467" s="2"/>
    </row>
    <row r="2468" spans="1:14" x14ac:dyDescent="0.2">
      <c r="A2468" s="2"/>
      <c r="L2468" s="2"/>
      <c r="M2468" s="2"/>
      <c r="N2468" s="2"/>
    </row>
    <row r="2469" spans="1:14" x14ac:dyDescent="0.2">
      <c r="A2469" s="2"/>
      <c r="L2469" s="2"/>
      <c r="M2469" s="2"/>
      <c r="N2469" s="2"/>
    </row>
    <row r="2470" spans="1:14" x14ac:dyDescent="0.2">
      <c r="A2470" s="2"/>
      <c r="L2470" s="2"/>
      <c r="M2470" s="2"/>
      <c r="N2470" s="2"/>
    </row>
    <row r="2471" spans="1:14" x14ac:dyDescent="0.2">
      <c r="A2471" s="2"/>
      <c r="L2471" s="2"/>
      <c r="M2471" s="2"/>
      <c r="N2471" s="2"/>
    </row>
    <row r="2472" spans="1:14" x14ac:dyDescent="0.2">
      <c r="A2472" s="2"/>
      <c r="L2472" s="2"/>
      <c r="M2472" s="2"/>
      <c r="N2472" s="2"/>
    </row>
    <row r="2473" spans="1:14" x14ac:dyDescent="0.2">
      <c r="A2473" s="2"/>
      <c r="L2473" s="2"/>
      <c r="M2473" s="2"/>
      <c r="N2473" s="2"/>
    </row>
    <row r="2474" spans="1:14" x14ac:dyDescent="0.2">
      <c r="A2474" s="2"/>
      <c r="L2474" s="2"/>
      <c r="M2474" s="2"/>
      <c r="N2474" s="2"/>
    </row>
    <row r="2475" spans="1:14" x14ac:dyDescent="0.2">
      <c r="A2475" s="2"/>
      <c r="L2475" s="2"/>
      <c r="M2475" s="2"/>
      <c r="N2475" s="2"/>
    </row>
    <row r="2476" spans="1:14" x14ac:dyDescent="0.2">
      <c r="A2476" s="2"/>
      <c r="L2476" s="2"/>
      <c r="M2476" s="2"/>
      <c r="N2476" s="2"/>
    </row>
    <row r="2477" spans="1:14" x14ac:dyDescent="0.2">
      <c r="A2477" s="2"/>
      <c r="L2477" s="2"/>
      <c r="M2477" s="2"/>
      <c r="N2477" s="2"/>
    </row>
    <row r="2478" spans="1:14" x14ac:dyDescent="0.2">
      <c r="A2478" s="2"/>
      <c r="L2478" s="2"/>
      <c r="M2478" s="2"/>
      <c r="N2478" s="2"/>
    </row>
    <row r="2479" spans="1:14" x14ac:dyDescent="0.2">
      <c r="A2479" s="2"/>
      <c r="L2479" s="2"/>
      <c r="M2479" s="2"/>
      <c r="N2479" s="2"/>
    </row>
    <row r="2480" spans="1:14" x14ac:dyDescent="0.2">
      <c r="A2480" s="2"/>
      <c r="L2480" s="2"/>
      <c r="M2480" s="2"/>
      <c r="N2480" s="2"/>
    </row>
    <row r="2481" spans="1:14" x14ac:dyDescent="0.2">
      <c r="A2481" s="2"/>
      <c r="L2481" s="2"/>
      <c r="M2481" s="2"/>
      <c r="N2481" s="2"/>
    </row>
    <row r="2482" spans="1:14" x14ac:dyDescent="0.2">
      <c r="A2482" s="2"/>
      <c r="L2482" s="2"/>
      <c r="M2482" s="2"/>
      <c r="N2482" s="2"/>
    </row>
    <row r="2483" spans="1:14" x14ac:dyDescent="0.2">
      <c r="A2483" s="2"/>
      <c r="L2483" s="2"/>
      <c r="M2483" s="2"/>
      <c r="N2483" s="2"/>
    </row>
    <row r="2484" spans="1:14" x14ac:dyDescent="0.2">
      <c r="A2484" s="2"/>
      <c r="L2484" s="2"/>
      <c r="M2484" s="2"/>
      <c r="N2484" s="2"/>
    </row>
    <row r="2485" spans="1:14" x14ac:dyDescent="0.2">
      <c r="A2485" s="2"/>
      <c r="L2485" s="2"/>
      <c r="M2485" s="2"/>
      <c r="N2485" s="2"/>
    </row>
    <row r="2486" spans="1:14" x14ac:dyDescent="0.2">
      <c r="A2486" s="2"/>
      <c r="L2486" s="2"/>
      <c r="M2486" s="2"/>
      <c r="N2486" s="2"/>
    </row>
    <row r="2487" spans="1:14" x14ac:dyDescent="0.2">
      <c r="A2487" s="2"/>
      <c r="L2487" s="2"/>
      <c r="M2487" s="2"/>
      <c r="N2487" s="2"/>
    </row>
    <row r="2488" spans="1:14" x14ac:dyDescent="0.2">
      <c r="A2488" s="2"/>
      <c r="L2488" s="2"/>
      <c r="M2488" s="2"/>
      <c r="N2488" s="2"/>
    </row>
    <row r="2489" spans="1:14" x14ac:dyDescent="0.2">
      <c r="A2489" s="2"/>
      <c r="L2489" s="2"/>
      <c r="M2489" s="2"/>
      <c r="N2489" s="2"/>
    </row>
    <row r="2490" spans="1:14" x14ac:dyDescent="0.2">
      <c r="A2490" s="2"/>
      <c r="L2490" s="2"/>
      <c r="M2490" s="2"/>
      <c r="N2490" s="2"/>
    </row>
    <row r="2491" spans="1:14" x14ac:dyDescent="0.2">
      <c r="A2491" s="2"/>
      <c r="L2491" s="2"/>
      <c r="M2491" s="2"/>
      <c r="N2491" s="2"/>
    </row>
    <row r="2492" spans="1:14" x14ac:dyDescent="0.2">
      <c r="A2492" s="2"/>
      <c r="L2492" s="2"/>
      <c r="M2492" s="2"/>
      <c r="N2492" s="2"/>
    </row>
    <row r="2493" spans="1:14" x14ac:dyDescent="0.2">
      <c r="A2493" s="2"/>
      <c r="L2493" s="2"/>
      <c r="M2493" s="2"/>
      <c r="N2493" s="2"/>
    </row>
    <row r="2494" spans="1:14" x14ac:dyDescent="0.2">
      <c r="A2494" s="2"/>
      <c r="L2494" s="2"/>
      <c r="M2494" s="2"/>
      <c r="N2494" s="2"/>
    </row>
    <row r="2495" spans="1:14" x14ac:dyDescent="0.2">
      <c r="A2495" s="2"/>
      <c r="L2495" s="2"/>
      <c r="M2495" s="2"/>
      <c r="N2495" s="2"/>
    </row>
    <row r="2496" spans="1:14" x14ac:dyDescent="0.2">
      <c r="A2496" s="2"/>
      <c r="L2496" s="2"/>
      <c r="M2496" s="2"/>
      <c r="N2496" s="2"/>
    </row>
    <row r="2497" spans="1:14" x14ac:dyDescent="0.2">
      <c r="A2497" s="2"/>
      <c r="L2497" s="2"/>
      <c r="M2497" s="2"/>
      <c r="N2497" s="2"/>
    </row>
    <row r="2498" spans="1:14" x14ac:dyDescent="0.2">
      <c r="A2498" s="2"/>
      <c r="L2498" s="2"/>
      <c r="M2498" s="2"/>
      <c r="N2498" s="2"/>
    </row>
    <row r="2499" spans="1:14" x14ac:dyDescent="0.2">
      <c r="A2499" s="2"/>
      <c r="L2499" s="2"/>
      <c r="M2499" s="2"/>
      <c r="N2499" s="2"/>
    </row>
    <row r="2500" spans="1:14" x14ac:dyDescent="0.2">
      <c r="A2500" s="2"/>
      <c r="L2500" s="2"/>
      <c r="M2500" s="2"/>
      <c r="N2500" s="2"/>
    </row>
    <row r="2501" spans="1:14" x14ac:dyDescent="0.2">
      <c r="A2501" s="2"/>
      <c r="L2501" s="2"/>
      <c r="M2501" s="2"/>
      <c r="N2501" s="2"/>
    </row>
    <row r="2502" spans="1:14" x14ac:dyDescent="0.2">
      <c r="A2502" s="2"/>
      <c r="L2502" s="2"/>
      <c r="M2502" s="2"/>
      <c r="N2502" s="2"/>
    </row>
    <row r="2503" spans="1:14" x14ac:dyDescent="0.2">
      <c r="A2503" s="2"/>
      <c r="L2503" s="2"/>
      <c r="M2503" s="2"/>
      <c r="N2503" s="2"/>
    </row>
    <row r="2504" spans="1:14" x14ac:dyDescent="0.2">
      <c r="A2504" s="2"/>
      <c r="L2504" s="2"/>
      <c r="M2504" s="2"/>
      <c r="N2504" s="2"/>
    </row>
    <row r="2505" spans="1:14" x14ac:dyDescent="0.2">
      <c r="A2505" s="2"/>
      <c r="L2505" s="2"/>
      <c r="M2505" s="2"/>
      <c r="N2505" s="2"/>
    </row>
    <row r="2506" spans="1:14" x14ac:dyDescent="0.2">
      <c r="A2506" s="2"/>
      <c r="L2506" s="2"/>
      <c r="M2506" s="2"/>
      <c r="N2506" s="2"/>
    </row>
    <row r="2507" spans="1:14" x14ac:dyDescent="0.2">
      <c r="A2507" s="2"/>
      <c r="L2507" s="2"/>
      <c r="M2507" s="2"/>
      <c r="N2507" s="2"/>
    </row>
    <row r="2508" spans="1:14" x14ac:dyDescent="0.2">
      <c r="A2508" s="2"/>
      <c r="L2508" s="2"/>
      <c r="M2508" s="2"/>
      <c r="N2508" s="2"/>
    </row>
    <row r="2509" spans="1:14" x14ac:dyDescent="0.2">
      <c r="A2509" s="2"/>
      <c r="L2509" s="2"/>
      <c r="M2509" s="2"/>
      <c r="N2509" s="2"/>
    </row>
    <row r="2510" spans="1:14" x14ac:dyDescent="0.2">
      <c r="A2510" s="2"/>
      <c r="L2510" s="2"/>
      <c r="M2510" s="2"/>
      <c r="N2510" s="2"/>
    </row>
    <row r="2511" spans="1:14" x14ac:dyDescent="0.2">
      <c r="A2511" s="2"/>
      <c r="L2511" s="2"/>
      <c r="M2511" s="2"/>
      <c r="N2511" s="2"/>
    </row>
    <row r="2512" spans="1:14" x14ac:dyDescent="0.2">
      <c r="A2512" s="2"/>
      <c r="L2512" s="2"/>
      <c r="M2512" s="2"/>
      <c r="N2512" s="2"/>
    </row>
    <row r="2513" spans="1:14" x14ac:dyDescent="0.2">
      <c r="A2513" s="2"/>
      <c r="L2513" s="2"/>
      <c r="M2513" s="2"/>
      <c r="N2513" s="2"/>
    </row>
    <row r="2514" spans="1:14" x14ac:dyDescent="0.2">
      <c r="A2514" s="2"/>
      <c r="L2514" s="2"/>
      <c r="M2514" s="2"/>
      <c r="N2514" s="2"/>
    </row>
    <row r="2515" spans="1:14" x14ac:dyDescent="0.2">
      <c r="A2515" s="2"/>
      <c r="L2515" s="2"/>
      <c r="M2515" s="2"/>
      <c r="N2515" s="2"/>
    </row>
    <row r="2516" spans="1:14" x14ac:dyDescent="0.2">
      <c r="A2516" s="2"/>
      <c r="L2516" s="2"/>
      <c r="M2516" s="2"/>
      <c r="N2516" s="2"/>
    </row>
    <row r="2517" spans="1:14" x14ac:dyDescent="0.2">
      <c r="A2517" s="2"/>
      <c r="L2517" s="2"/>
      <c r="M2517" s="2"/>
      <c r="N2517" s="2"/>
    </row>
    <row r="2518" spans="1:14" x14ac:dyDescent="0.2">
      <c r="A2518" s="2"/>
      <c r="L2518" s="2"/>
      <c r="M2518" s="2"/>
      <c r="N2518" s="2"/>
    </row>
    <row r="2519" spans="1:14" x14ac:dyDescent="0.2">
      <c r="A2519" s="2"/>
      <c r="L2519" s="2"/>
      <c r="M2519" s="2"/>
      <c r="N2519" s="2"/>
    </row>
    <row r="2520" spans="1:14" x14ac:dyDescent="0.2">
      <c r="A2520" s="2"/>
      <c r="L2520" s="2"/>
      <c r="M2520" s="2"/>
      <c r="N2520" s="2"/>
    </row>
    <row r="2521" spans="1:14" x14ac:dyDescent="0.2">
      <c r="A2521" s="2"/>
      <c r="L2521" s="2"/>
      <c r="M2521" s="2"/>
      <c r="N2521" s="2"/>
    </row>
    <row r="2522" spans="1:14" x14ac:dyDescent="0.2">
      <c r="A2522" s="2"/>
      <c r="L2522" s="2"/>
      <c r="M2522" s="2"/>
      <c r="N2522" s="2"/>
    </row>
    <row r="2523" spans="1:14" x14ac:dyDescent="0.2">
      <c r="A2523" s="2"/>
      <c r="L2523" s="2"/>
      <c r="M2523" s="2"/>
      <c r="N2523" s="2"/>
    </row>
    <row r="2524" spans="1:14" x14ac:dyDescent="0.2">
      <c r="A2524" s="2"/>
      <c r="L2524" s="2"/>
      <c r="M2524" s="2"/>
      <c r="N2524" s="2"/>
    </row>
    <row r="2525" spans="1:14" x14ac:dyDescent="0.2">
      <c r="A2525" s="2"/>
      <c r="L2525" s="2"/>
      <c r="M2525" s="2"/>
      <c r="N2525" s="2"/>
    </row>
    <row r="2526" spans="1:14" x14ac:dyDescent="0.2">
      <c r="A2526" s="2"/>
      <c r="L2526" s="2"/>
      <c r="M2526" s="2"/>
      <c r="N2526" s="2"/>
    </row>
    <row r="2527" spans="1:14" x14ac:dyDescent="0.2">
      <c r="A2527" s="2"/>
      <c r="L2527" s="2"/>
      <c r="M2527" s="2"/>
      <c r="N2527" s="2"/>
    </row>
    <row r="2528" spans="1:14" x14ac:dyDescent="0.2">
      <c r="A2528" s="2"/>
      <c r="L2528" s="2"/>
      <c r="M2528" s="2"/>
      <c r="N2528" s="2"/>
    </row>
    <row r="2529" spans="1:14" x14ac:dyDescent="0.2">
      <c r="A2529" s="2"/>
      <c r="L2529" s="2"/>
      <c r="M2529" s="2"/>
      <c r="N2529" s="2"/>
    </row>
    <row r="2530" spans="1:14" x14ac:dyDescent="0.2">
      <c r="A2530" s="2"/>
      <c r="L2530" s="2"/>
      <c r="M2530" s="2"/>
      <c r="N2530" s="2"/>
    </row>
    <row r="2531" spans="1:14" x14ac:dyDescent="0.2">
      <c r="A2531" s="2"/>
      <c r="L2531" s="2"/>
      <c r="M2531" s="2"/>
      <c r="N2531" s="2"/>
    </row>
    <row r="2532" spans="1:14" x14ac:dyDescent="0.2">
      <c r="A2532" s="2"/>
      <c r="L2532" s="2"/>
      <c r="M2532" s="2"/>
      <c r="N2532" s="2"/>
    </row>
    <row r="2533" spans="1:14" x14ac:dyDescent="0.2">
      <c r="A2533" s="2"/>
      <c r="L2533" s="2"/>
      <c r="M2533" s="2"/>
      <c r="N2533" s="2"/>
    </row>
    <row r="2534" spans="1:14" x14ac:dyDescent="0.2">
      <c r="A2534" s="2"/>
      <c r="L2534" s="2"/>
      <c r="M2534" s="2"/>
      <c r="N2534" s="2"/>
    </row>
    <row r="2535" spans="1:14" x14ac:dyDescent="0.2">
      <c r="A2535" s="2"/>
      <c r="L2535" s="2"/>
      <c r="M2535" s="2"/>
      <c r="N2535" s="2"/>
    </row>
    <row r="2536" spans="1:14" x14ac:dyDescent="0.2">
      <c r="A2536" s="2"/>
      <c r="L2536" s="2"/>
      <c r="M2536" s="2"/>
      <c r="N2536" s="2"/>
    </row>
    <row r="2537" spans="1:14" x14ac:dyDescent="0.2">
      <c r="A2537" s="2"/>
      <c r="L2537" s="2"/>
      <c r="M2537" s="2"/>
      <c r="N2537" s="2"/>
    </row>
    <row r="2538" spans="1:14" x14ac:dyDescent="0.2">
      <c r="A2538" s="2"/>
      <c r="L2538" s="2"/>
      <c r="M2538" s="2"/>
      <c r="N2538" s="2"/>
    </row>
    <row r="2539" spans="1:14" x14ac:dyDescent="0.2">
      <c r="A2539" s="2"/>
      <c r="L2539" s="2"/>
      <c r="M2539" s="2"/>
      <c r="N2539" s="2"/>
    </row>
    <row r="2540" spans="1:14" x14ac:dyDescent="0.2">
      <c r="A2540" s="2"/>
      <c r="L2540" s="2"/>
      <c r="M2540" s="2"/>
      <c r="N2540" s="2"/>
    </row>
    <row r="2541" spans="1:14" x14ac:dyDescent="0.2">
      <c r="A2541" s="2"/>
      <c r="L2541" s="2"/>
      <c r="M2541" s="2"/>
      <c r="N2541" s="2"/>
    </row>
    <row r="2542" spans="1:14" x14ac:dyDescent="0.2">
      <c r="A2542" s="2"/>
      <c r="L2542" s="2"/>
      <c r="M2542" s="2"/>
      <c r="N2542" s="2"/>
    </row>
    <row r="2543" spans="1:14" x14ac:dyDescent="0.2">
      <c r="A2543" s="2"/>
      <c r="L2543" s="2"/>
      <c r="M2543" s="2"/>
      <c r="N2543" s="2"/>
    </row>
    <row r="2544" spans="1:14" x14ac:dyDescent="0.2">
      <c r="A2544" s="2"/>
      <c r="L2544" s="2"/>
      <c r="M2544" s="2"/>
      <c r="N2544" s="2"/>
    </row>
    <row r="2545" spans="1:14" x14ac:dyDescent="0.2">
      <c r="A2545" s="2"/>
      <c r="L2545" s="2"/>
      <c r="M2545" s="2"/>
      <c r="N2545" s="2"/>
    </row>
    <row r="2546" spans="1:14" x14ac:dyDescent="0.2">
      <c r="A2546" s="2"/>
      <c r="L2546" s="2"/>
      <c r="M2546" s="2"/>
      <c r="N2546" s="2"/>
    </row>
    <row r="2547" spans="1:14" x14ac:dyDescent="0.2">
      <c r="A2547" s="2"/>
      <c r="L2547" s="2"/>
      <c r="M2547" s="2"/>
      <c r="N2547" s="2"/>
    </row>
    <row r="2548" spans="1:14" x14ac:dyDescent="0.2">
      <c r="A2548" s="2"/>
      <c r="L2548" s="2"/>
      <c r="M2548" s="2"/>
      <c r="N2548" s="2"/>
    </row>
    <row r="2549" spans="1:14" x14ac:dyDescent="0.2">
      <c r="A2549" s="2"/>
      <c r="L2549" s="2"/>
      <c r="M2549" s="2"/>
      <c r="N2549" s="2"/>
    </row>
    <row r="2550" spans="1:14" x14ac:dyDescent="0.2">
      <c r="A2550" s="2"/>
      <c r="L2550" s="2"/>
      <c r="M2550" s="2"/>
      <c r="N2550" s="2"/>
    </row>
    <row r="2551" spans="1:14" x14ac:dyDescent="0.2">
      <c r="A2551" s="2"/>
      <c r="L2551" s="2"/>
      <c r="M2551" s="2"/>
      <c r="N2551" s="2"/>
    </row>
    <row r="2552" spans="1:14" x14ac:dyDescent="0.2">
      <c r="A2552" s="2"/>
      <c r="L2552" s="2"/>
      <c r="M2552" s="2"/>
      <c r="N2552" s="2"/>
    </row>
    <row r="2553" spans="1:14" x14ac:dyDescent="0.2">
      <c r="A2553" s="2"/>
      <c r="L2553" s="2"/>
      <c r="M2553" s="2"/>
      <c r="N2553" s="2"/>
    </row>
    <row r="2554" spans="1:14" x14ac:dyDescent="0.2">
      <c r="A2554" s="2"/>
      <c r="L2554" s="2"/>
      <c r="M2554" s="2"/>
      <c r="N2554" s="2"/>
    </row>
    <row r="2555" spans="1:14" x14ac:dyDescent="0.2">
      <c r="A2555" s="2"/>
      <c r="L2555" s="2"/>
      <c r="M2555" s="2"/>
      <c r="N2555" s="2"/>
    </row>
    <row r="2556" spans="1:14" x14ac:dyDescent="0.2">
      <c r="A2556" s="2"/>
      <c r="L2556" s="2"/>
      <c r="M2556" s="2"/>
      <c r="N2556" s="2"/>
    </row>
    <row r="2557" spans="1:14" x14ac:dyDescent="0.2">
      <c r="A2557" s="2"/>
      <c r="L2557" s="2"/>
      <c r="M2557" s="2"/>
      <c r="N2557" s="2"/>
    </row>
    <row r="2558" spans="1:14" x14ac:dyDescent="0.2">
      <c r="A2558" s="2"/>
      <c r="L2558" s="2"/>
      <c r="M2558" s="2"/>
      <c r="N2558" s="2"/>
    </row>
    <row r="2559" spans="1:14" x14ac:dyDescent="0.2">
      <c r="A2559" s="2"/>
      <c r="L2559" s="2"/>
      <c r="M2559" s="2"/>
      <c r="N2559" s="2"/>
    </row>
    <row r="2560" spans="1:14" x14ac:dyDescent="0.2">
      <c r="A2560" s="2"/>
      <c r="L2560" s="2"/>
      <c r="M2560" s="2"/>
      <c r="N2560" s="2"/>
    </row>
    <row r="2561" spans="1:14" x14ac:dyDescent="0.2">
      <c r="A2561" s="2"/>
      <c r="L2561" s="2"/>
      <c r="M2561" s="2"/>
      <c r="N2561" s="2"/>
    </row>
    <row r="2562" spans="1:14" x14ac:dyDescent="0.2">
      <c r="A2562" s="2"/>
      <c r="L2562" s="2"/>
      <c r="M2562" s="2"/>
      <c r="N2562" s="2"/>
    </row>
    <row r="2563" spans="1:14" x14ac:dyDescent="0.2">
      <c r="A2563" s="2"/>
      <c r="L2563" s="2"/>
      <c r="M2563" s="2"/>
      <c r="N2563" s="2"/>
    </row>
    <row r="2564" spans="1:14" x14ac:dyDescent="0.2">
      <c r="A2564" s="2"/>
      <c r="L2564" s="2"/>
      <c r="M2564" s="2"/>
      <c r="N2564" s="2"/>
    </row>
    <row r="2565" spans="1:14" x14ac:dyDescent="0.2">
      <c r="A2565" s="2"/>
      <c r="L2565" s="2"/>
      <c r="M2565" s="2"/>
      <c r="N2565" s="2"/>
    </row>
    <row r="2566" spans="1:14" x14ac:dyDescent="0.2">
      <c r="A2566" s="2"/>
      <c r="L2566" s="2"/>
      <c r="M2566" s="2"/>
      <c r="N2566" s="2"/>
    </row>
    <row r="2567" spans="1:14" x14ac:dyDescent="0.2">
      <c r="A2567" s="2"/>
      <c r="L2567" s="2"/>
      <c r="M2567" s="2"/>
      <c r="N2567" s="2"/>
    </row>
    <row r="2568" spans="1:14" x14ac:dyDescent="0.2">
      <c r="A2568" s="2"/>
      <c r="L2568" s="2"/>
      <c r="M2568" s="2"/>
      <c r="N2568" s="2"/>
    </row>
    <row r="2569" spans="1:14" x14ac:dyDescent="0.2">
      <c r="A2569" s="2"/>
      <c r="L2569" s="2"/>
      <c r="M2569" s="2"/>
      <c r="N2569" s="2"/>
    </row>
    <row r="2570" spans="1:14" x14ac:dyDescent="0.2">
      <c r="A2570" s="2"/>
      <c r="L2570" s="2"/>
      <c r="M2570" s="2"/>
      <c r="N2570" s="2"/>
    </row>
    <row r="2571" spans="1:14" x14ac:dyDescent="0.2">
      <c r="A2571" s="2"/>
      <c r="L2571" s="2"/>
      <c r="M2571" s="2"/>
      <c r="N2571" s="2"/>
    </row>
    <row r="2572" spans="1:14" x14ac:dyDescent="0.2">
      <c r="A2572" s="2"/>
      <c r="L2572" s="2"/>
      <c r="M2572" s="2"/>
      <c r="N2572" s="2"/>
    </row>
    <row r="2573" spans="1:14" x14ac:dyDescent="0.2">
      <c r="A2573" s="2"/>
      <c r="L2573" s="2"/>
      <c r="M2573" s="2"/>
      <c r="N2573" s="2"/>
    </row>
    <row r="2574" spans="1:14" x14ac:dyDescent="0.2">
      <c r="A2574" s="2"/>
      <c r="L2574" s="2"/>
      <c r="M2574" s="2"/>
      <c r="N2574" s="2"/>
    </row>
    <row r="2575" spans="1:14" x14ac:dyDescent="0.2">
      <c r="A2575" s="2"/>
      <c r="L2575" s="2"/>
      <c r="M2575" s="2"/>
      <c r="N2575" s="2"/>
    </row>
    <row r="2576" spans="1:14" x14ac:dyDescent="0.2">
      <c r="A2576" s="2"/>
      <c r="L2576" s="2"/>
      <c r="M2576" s="2"/>
      <c r="N2576" s="2"/>
    </row>
    <row r="2577" spans="1:14" x14ac:dyDescent="0.2">
      <c r="A2577" s="2"/>
      <c r="L2577" s="2"/>
      <c r="M2577" s="2"/>
      <c r="N2577" s="2"/>
    </row>
    <row r="2578" spans="1:14" x14ac:dyDescent="0.2">
      <c r="A2578" s="2"/>
      <c r="L2578" s="2"/>
      <c r="M2578" s="2"/>
      <c r="N2578" s="2"/>
    </row>
    <row r="2579" spans="1:14" x14ac:dyDescent="0.2">
      <c r="A2579" s="2"/>
      <c r="L2579" s="2"/>
      <c r="M2579" s="2"/>
      <c r="N2579" s="2"/>
    </row>
    <row r="2580" spans="1:14" x14ac:dyDescent="0.2">
      <c r="A2580" s="2"/>
      <c r="L2580" s="2"/>
      <c r="M2580" s="2"/>
      <c r="N2580" s="2"/>
    </row>
    <row r="2581" spans="1:14" x14ac:dyDescent="0.2">
      <c r="A2581" s="2"/>
      <c r="L2581" s="2"/>
      <c r="M2581" s="2"/>
      <c r="N2581" s="2"/>
    </row>
    <row r="2582" spans="1:14" x14ac:dyDescent="0.2">
      <c r="A2582" s="2"/>
      <c r="L2582" s="2"/>
      <c r="M2582" s="2"/>
      <c r="N2582" s="2"/>
    </row>
    <row r="2583" spans="1:14" x14ac:dyDescent="0.2">
      <c r="A2583" s="2"/>
      <c r="L2583" s="2"/>
      <c r="M2583" s="2"/>
      <c r="N2583" s="2"/>
    </row>
    <row r="2584" spans="1:14" x14ac:dyDescent="0.2">
      <c r="A2584" s="2"/>
      <c r="L2584" s="2"/>
      <c r="M2584" s="2"/>
      <c r="N2584" s="2"/>
    </row>
    <row r="2585" spans="1:14" x14ac:dyDescent="0.2">
      <c r="A2585" s="2"/>
      <c r="L2585" s="2"/>
      <c r="M2585" s="2"/>
      <c r="N2585" s="2"/>
    </row>
    <row r="2586" spans="1:14" x14ac:dyDescent="0.2">
      <c r="A2586" s="2"/>
      <c r="L2586" s="2"/>
      <c r="M2586" s="2"/>
      <c r="N2586" s="2"/>
    </row>
    <row r="2587" spans="1:14" x14ac:dyDescent="0.2">
      <c r="A2587" s="2"/>
      <c r="L2587" s="2"/>
      <c r="M2587" s="2"/>
      <c r="N2587" s="2"/>
    </row>
    <row r="2588" spans="1:14" x14ac:dyDescent="0.2">
      <c r="A2588" s="2"/>
      <c r="L2588" s="2"/>
      <c r="M2588" s="2"/>
      <c r="N2588" s="2"/>
    </row>
    <row r="2589" spans="1:14" x14ac:dyDescent="0.2">
      <c r="A2589" s="2"/>
      <c r="L2589" s="2"/>
      <c r="M2589" s="2"/>
      <c r="N2589" s="2"/>
    </row>
    <row r="2590" spans="1:14" x14ac:dyDescent="0.2">
      <c r="A2590" s="2"/>
      <c r="L2590" s="2"/>
      <c r="M2590" s="2"/>
      <c r="N2590" s="2"/>
    </row>
    <row r="2591" spans="1:14" x14ac:dyDescent="0.2">
      <c r="A2591" s="2"/>
      <c r="L2591" s="2"/>
      <c r="M2591" s="2"/>
      <c r="N2591" s="2"/>
    </row>
    <row r="2592" spans="1:14" x14ac:dyDescent="0.2">
      <c r="A2592" s="2"/>
      <c r="L2592" s="2"/>
      <c r="M2592" s="2"/>
      <c r="N2592" s="2"/>
    </row>
    <row r="2593" spans="1:14" x14ac:dyDescent="0.2">
      <c r="A2593" s="2"/>
      <c r="L2593" s="2"/>
      <c r="M2593" s="2"/>
      <c r="N2593" s="2"/>
    </row>
    <row r="2594" spans="1:14" x14ac:dyDescent="0.2">
      <c r="A2594" s="2"/>
      <c r="L2594" s="2"/>
      <c r="M2594" s="2"/>
      <c r="N2594" s="2"/>
    </row>
    <row r="2595" spans="1:14" x14ac:dyDescent="0.2">
      <c r="A2595" s="2"/>
      <c r="L2595" s="2"/>
      <c r="M2595" s="2"/>
      <c r="N2595" s="2"/>
    </row>
    <row r="2596" spans="1:14" x14ac:dyDescent="0.2">
      <c r="A2596" s="2"/>
      <c r="L2596" s="2"/>
      <c r="M2596" s="2"/>
      <c r="N2596" s="2"/>
    </row>
    <row r="2597" spans="1:14" x14ac:dyDescent="0.2">
      <c r="A2597" s="2"/>
      <c r="L2597" s="2"/>
      <c r="M2597" s="2"/>
      <c r="N2597" s="2"/>
    </row>
    <row r="2598" spans="1:14" x14ac:dyDescent="0.2">
      <c r="A2598" s="2"/>
      <c r="L2598" s="2"/>
      <c r="M2598" s="2"/>
      <c r="N2598" s="2"/>
    </row>
    <row r="2599" spans="1:14" x14ac:dyDescent="0.2">
      <c r="A2599" s="2"/>
      <c r="L2599" s="2"/>
      <c r="M2599" s="2"/>
      <c r="N2599" s="2"/>
    </row>
    <row r="2600" spans="1:14" x14ac:dyDescent="0.2">
      <c r="A2600" s="2"/>
      <c r="L2600" s="2"/>
      <c r="M2600" s="2"/>
      <c r="N2600" s="2"/>
    </row>
    <row r="2601" spans="1:14" x14ac:dyDescent="0.2">
      <c r="A2601" s="2"/>
      <c r="L2601" s="2"/>
      <c r="M2601" s="2"/>
      <c r="N2601" s="2"/>
    </row>
    <row r="2602" spans="1:14" x14ac:dyDescent="0.2">
      <c r="A2602" s="2"/>
      <c r="L2602" s="2"/>
      <c r="M2602" s="2"/>
      <c r="N2602" s="2"/>
    </row>
    <row r="2603" spans="1:14" x14ac:dyDescent="0.2">
      <c r="A2603" s="2"/>
      <c r="L2603" s="2"/>
      <c r="M2603" s="2"/>
      <c r="N2603" s="2"/>
    </row>
    <row r="2604" spans="1:14" x14ac:dyDescent="0.2">
      <c r="A2604" s="2"/>
      <c r="L2604" s="2"/>
      <c r="M2604" s="2"/>
      <c r="N2604" s="2"/>
    </row>
    <row r="2605" spans="1:14" x14ac:dyDescent="0.2">
      <c r="A2605" s="2"/>
      <c r="L2605" s="2"/>
      <c r="M2605" s="2"/>
      <c r="N2605" s="2"/>
    </row>
    <row r="2606" spans="1:14" x14ac:dyDescent="0.2">
      <c r="A2606" s="2"/>
      <c r="L2606" s="2"/>
      <c r="M2606" s="2"/>
      <c r="N2606" s="2"/>
    </row>
    <row r="2607" spans="1:14" x14ac:dyDescent="0.2">
      <c r="A2607" s="2"/>
      <c r="L2607" s="2"/>
      <c r="M2607" s="2"/>
      <c r="N2607" s="2"/>
    </row>
    <row r="2608" spans="1:14" x14ac:dyDescent="0.2">
      <c r="A2608" s="2"/>
      <c r="L2608" s="2"/>
      <c r="M2608" s="2"/>
      <c r="N2608" s="2"/>
    </row>
    <row r="2609" spans="1:14" x14ac:dyDescent="0.2">
      <c r="A2609" s="2"/>
      <c r="L2609" s="2"/>
      <c r="M2609" s="2"/>
      <c r="N2609" s="2"/>
    </row>
    <row r="2610" spans="1:14" x14ac:dyDescent="0.2">
      <c r="A2610" s="2"/>
      <c r="L2610" s="2"/>
      <c r="M2610" s="2"/>
      <c r="N2610" s="2"/>
    </row>
    <row r="2611" spans="1:14" x14ac:dyDescent="0.2">
      <c r="A2611" s="2"/>
      <c r="L2611" s="2"/>
      <c r="M2611" s="2"/>
      <c r="N2611" s="2"/>
    </row>
    <row r="2612" spans="1:14" x14ac:dyDescent="0.2">
      <c r="A2612" s="2"/>
      <c r="L2612" s="2"/>
      <c r="M2612" s="2"/>
      <c r="N2612" s="2"/>
    </row>
    <row r="2613" spans="1:14" x14ac:dyDescent="0.2">
      <c r="A2613" s="2"/>
      <c r="L2613" s="2"/>
      <c r="M2613" s="2"/>
      <c r="N2613" s="2"/>
    </row>
    <row r="2614" spans="1:14" x14ac:dyDescent="0.2">
      <c r="A2614" s="2"/>
      <c r="L2614" s="2"/>
      <c r="M2614" s="2"/>
      <c r="N2614" s="2"/>
    </row>
    <row r="2615" spans="1:14" x14ac:dyDescent="0.2">
      <c r="A2615" s="2"/>
      <c r="L2615" s="2"/>
      <c r="M2615" s="2"/>
      <c r="N2615" s="2"/>
    </row>
    <row r="2616" spans="1:14" x14ac:dyDescent="0.2">
      <c r="A2616" s="2"/>
      <c r="L2616" s="2"/>
      <c r="M2616" s="2"/>
      <c r="N2616" s="2"/>
    </row>
    <row r="2617" spans="1:14" x14ac:dyDescent="0.2">
      <c r="A2617" s="2"/>
      <c r="L2617" s="2"/>
      <c r="M2617" s="2"/>
      <c r="N2617" s="2"/>
    </row>
    <row r="2618" spans="1:14" x14ac:dyDescent="0.2">
      <c r="A2618" s="2"/>
      <c r="L2618" s="2"/>
      <c r="M2618" s="2"/>
      <c r="N2618" s="2"/>
    </row>
    <row r="2619" spans="1:14" x14ac:dyDescent="0.2">
      <c r="A2619" s="2"/>
      <c r="L2619" s="2"/>
      <c r="M2619" s="2"/>
      <c r="N2619" s="2"/>
    </row>
    <row r="2620" spans="1:14" x14ac:dyDescent="0.2">
      <c r="A2620" s="2"/>
      <c r="L2620" s="2"/>
      <c r="M2620" s="2"/>
      <c r="N2620" s="2"/>
    </row>
    <row r="2621" spans="1:14" x14ac:dyDescent="0.2">
      <c r="A2621" s="2"/>
      <c r="L2621" s="2"/>
      <c r="M2621" s="2"/>
      <c r="N2621" s="2"/>
    </row>
    <row r="2622" spans="1:14" x14ac:dyDescent="0.2">
      <c r="A2622" s="2"/>
      <c r="L2622" s="2"/>
      <c r="M2622" s="2"/>
      <c r="N2622" s="2"/>
    </row>
    <row r="2623" spans="1:14" x14ac:dyDescent="0.2">
      <c r="A2623" s="2"/>
      <c r="L2623" s="2"/>
      <c r="M2623" s="2"/>
      <c r="N2623" s="2"/>
    </row>
    <row r="2624" spans="1:14" x14ac:dyDescent="0.2">
      <c r="A2624" s="2"/>
      <c r="L2624" s="2"/>
      <c r="M2624" s="2"/>
      <c r="N2624" s="2"/>
    </row>
    <row r="2625" spans="1:14" x14ac:dyDescent="0.2">
      <c r="A2625" s="2"/>
      <c r="L2625" s="2"/>
      <c r="M2625" s="2"/>
      <c r="N2625" s="2"/>
    </row>
    <row r="2626" spans="1:14" x14ac:dyDescent="0.2">
      <c r="A2626" s="2"/>
      <c r="L2626" s="2"/>
      <c r="M2626" s="2"/>
      <c r="N2626" s="2"/>
    </row>
    <row r="2627" spans="1:14" x14ac:dyDescent="0.2">
      <c r="A2627" s="2"/>
      <c r="L2627" s="2"/>
      <c r="M2627" s="2"/>
      <c r="N2627" s="2"/>
    </row>
    <row r="2628" spans="1:14" x14ac:dyDescent="0.2">
      <c r="A2628" s="2"/>
      <c r="L2628" s="2"/>
      <c r="M2628" s="2"/>
      <c r="N2628" s="2"/>
    </row>
    <row r="2629" spans="1:14" x14ac:dyDescent="0.2">
      <c r="A2629" s="2"/>
      <c r="L2629" s="2"/>
      <c r="M2629" s="2"/>
      <c r="N2629" s="2"/>
    </row>
    <row r="2630" spans="1:14" x14ac:dyDescent="0.2">
      <c r="A2630" s="2"/>
      <c r="L2630" s="2"/>
      <c r="M2630" s="2"/>
      <c r="N2630" s="2"/>
    </row>
    <row r="2631" spans="1:14" x14ac:dyDescent="0.2">
      <c r="A2631" s="2"/>
      <c r="L2631" s="2"/>
      <c r="M2631" s="2"/>
      <c r="N2631" s="2"/>
    </row>
    <row r="2632" spans="1:14" x14ac:dyDescent="0.2">
      <c r="A2632" s="2"/>
      <c r="L2632" s="2"/>
      <c r="M2632" s="2"/>
      <c r="N2632" s="2"/>
    </row>
    <row r="2633" spans="1:14" x14ac:dyDescent="0.2">
      <c r="A2633" s="2"/>
      <c r="L2633" s="2"/>
      <c r="M2633" s="2"/>
      <c r="N2633" s="2"/>
    </row>
    <row r="2634" spans="1:14" x14ac:dyDescent="0.2">
      <c r="A2634" s="2"/>
      <c r="L2634" s="2"/>
      <c r="M2634" s="2"/>
      <c r="N2634" s="2"/>
    </row>
    <row r="2635" spans="1:14" x14ac:dyDescent="0.2">
      <c r="A2635" s="2"/>
      <c r="L2635" s="2"/>
      <c r="M2635" s="2"/>
      <c r="N2635" s="2"/>
    </row>
    <row r="2636" spans="1:14" x14ac:dyDescent="0.2">
      <c r="A2636" s="2"/>
      <c r="L2636" s="2"/>
      <c r="M2636" s="2"/>
      <c r="N2636" s="2"/>
    </row>
    <row r="2637" spans="1:14" x14ac:dyDescent="0.2">
      <c r="A2637" s="2"/>
      <c r="L2637" s="2"/>
      <c r="M2637" s="2"/>
      <c r="N2637" s="2"/>
    </row>
    <row r="2638" spans="1:14" x14ac:dyDescent="0.2">
      <c r="A2638" s="2"/>
      <c r="L2638" s="2"/>
      <c r="M2638" s="2"/>
      <c r="N2638" s="2"/>
    </row>
    <row r="2639" spans="1:14" x14ac:dyDescent="0.2">
      <c r="A2639" s="2"/>
      <c r="L2639" s="2"/>
      <c r="M2639" s="2"/>
      <c r="N2639" s="2"/>
    </row>
    <row r="2640" spans="1:14" x14ac:dyDescent="0.2">
      <c r="A2640" s="2"/>
      <c r="L2640" s="2"/>
      <c r="M2640" s="2"/>
      <c r="N2640" s="2"/>
    </row>
    <row r="2641" spans="1:14" x14ac:dyDescent="0.2">
      <c r="A2641" s="2"/>
      <c r="L2641" s="2"/>
      <c r="M2641" s="2"/>
      <c r="N2641" s="2"/>
    </row>
    <row r="2642" spans="1:14" x14ac:dyDescent="0.2">
      <c r="A2642" s="2"/>
      <c r="L2642" s="2"/>
      <c r="M2642" s="2"/>
      <c r="N2642" s="2"/>
    </row>
    <row r="2643" spans="1:14" x14ac:dyDescent="0.2">
      <c r="A2643" s="2"/>
      <c r="L2643" s="2"/>
      <c r="M2643" s="2"/>
      <c r="N2643" s="2"/>
    </row>
    <row r="2644" spans="1:14" x14ac:dyDescent="0.2">
      <c r="A2644" s="2"/>
      <c r="L2644" s="2"/>
      <c r="M2644" s="2"/>
      <c r="N2644" s="2"/>
    </row>
    <row r="2645" spans="1:14" x14ac:dyDescent="0.2">
      <c r="A2645" s="2"/>
      <c r="L2645" s="2"/>
      <c r="M2645" s="2"/>
      <c r="N2645" s="2"/>
    </row>
    <row r="2646" spans="1:14" x14ac:dyDescent="0.2">
      <c r="A2646" s="2"/>
      <c r="L2646" s="2"/>
      <c r="M2646" s="2"/>
      <c r="N2646" s="2"/>
    </row>
    <row r="2647" spans="1:14" x14ac:dyDescent="0.2">
      <c r="A2647" s="2"/>
      <c r="L2647" s="2"/>
      <c r="M2647" s="2"/>
      <c r="N2647" s="2"/>
    </row>
    <row r="2648" spans="1:14" x14ac:dyDescent="0.2">
      <c r="A2648" s="2"/>
      <c r="L2648" s="2"/>
      <c r="M2648" s="2"/>
      <c r="N2648" s="2"/>
    </row>
    <row r="2649" spans="1:14" x14ac:dyDescent="0.2">
      <c r="A2649" s="2"/>
      <c r="L2649" s="2"/>
      <c r="M2649" s="2"/>
      <c r="N2649" s="2"/>
    </row>
    <row r="2650" spans="1:14" x14ac:dyDescent="0.2">
      <c r="A2650" s="2"/>
      <c r="L2650" s="2"/>
      <c r="M2650" s="2"/>
      <c r="N2650" s="2"/>
    </row>
    <row r="2651" spans="1:14" x14ac:dyDescent="0.2">
      <c r="A2651" s="2"/>
      <c r="L2651" s="2"/>
      <c r="M2651" s="2"/>
      <c r="N2651" s="2"/>
    </row>
    <row r="2652" spans="1:14" x14ac:dyDescent="0.2">
      <c r="A2652" s="2"/>
      <c r="L2652" s="2"/>
      <c r="M2652" s="2"/>
      <c r="N2652" s="2"/>
    </row>
    <row r="2653" spans="1:14" x14ac:dyDescent="0.2">
      <c r="A2653" s="2"/>
      <c r="L2653" s="2"/>
      <c r="M2653" s="2"/>
      <c r="N2653" s="2"/>
    </row>
    <row r="2654" spans="1:14" x14ac:dyDescent="0.2">
      <c r="A2654" s="2"/>
      <c r="L2654" s="2"/>
      <c r="M2654" s="2"/>
      <c r="N2654" s="2"/>
    </row>
    <row r="2655" spans="1:14" x14ac:dyDescent="0.2">
      <c r="A2655" s="2"/>
      <c r="L2655" s="2"/>
      <c r="M2655" s="2"/>
      <c r="N2655" s="2"/>
    </row>
    <row r="2656" spans="1:14" x14ac:dyDescent="0.2">
      <c r="A2656" s="2"/>
      <c r="L2656" s="2"/>
      <c r="M2656" s="2"/>
      <c r="N2656" s="2"/>
    </row>
    <row r="2657" spans="1:14" x14ac:dyDescent="0.2">
      <c r="A2657" s="2"/>
      <c r="L2657" s="2"/>
      <c r="M2657" s="2"/>
      <c r="N2657" s="2"/>
    </row>
    <row r="2658" spans="1:14" x14ac:dyDescent="0.2">
      <c r="A2658" s="2"/>
      <c r="L2658" s="2"/>
      <c r="M2658" s="2"/>
      <c r="N2658" s="2"/>
    </row>
    <row r="2659" spans="1:14" x14ac:dyDescent="0.2">
      <c r="A2659" s="2"/>
      <c r="L2659" s="2"/>
      <c r="M2659" s="2"/>
      <c r="N2659" s="2"/>
    </row>
    <row r="2660" spans="1:14" x14ac:dyDescent="0.2">
      <c r="A2660" s="2"/>
      <c r="L2660" s="2"/>
      <c r="M2660" s="2"/>
      <c r="N2660" s="2"/>
    </row>
    <row r="2661" spans="1:14" x14ac:dyDescent="0.2">
      <c r="A2661" s="2"/>
      <c r="L2661" s="2"/>
      <c r="M2661" s="2"/>
      <c r="N2661" s="2"/>
    </row>
    <row r="2662" spans="1:14" x14ac:dyDescent="0.2">
      <c r="A2662" s="2"/>
      <c r="L2662" s="2"/>
      <c r="M2662" s="2"/>
      <c r="N2662" s="2"/>
    </row>
    <row r="2663" spans="1:14" x14ac:dyDescent="0.2">
      <c r="A2663" s="2"/>
      <c r="L2663" s="2"/>
      <c r="M2663" s="2"/>
      <c r="N2663" s="2"/>
    </row>
    <row r="2664" spans="1:14" x14ac:dyDescent="0.2">
      <c r="A2664" s="2"/>
      <c r="L2664" s="2"/>
      <c r="M2664" s="2"/>
      <c r="N2664" s="2"/>
    </row>
    <row r="2665" spans="1:14" x14ac:dyDescent="0.2">
      <c r="A2665" s="2"/>
      <c r="L2665" s="2"/>
      <c r="M2665" s="2"/>
      <c r="N2665" s="2"/>
    </row>
    <row r="2666" spans="1:14" x14ac:dyDescent="0.2">
      <c r="A2666" s="2"/>
      <c r="L2666" s="2"/>
      <c r="M2666" s="2"/>
      <c r="N2666" s="2"/>
    </row>
    <row r="2667" spans="1:14" x14ac:dyDescent="0.2">
      <c r="A2667" s="2"/>
      <c r="L2667" s="2"/>
      <c r="M2667" s="2"/>
      <c r="N2667" s="2"/>
    </row>
    <row r="2668" spans="1:14" x14ac:dyDescent="0.2">
      <c r="A2668" s="2"/>
      <c r="L2668" s="2"/>
      <c r="M2668" s="2"/>
      <c r="N2668" s="2"/>
    </row>
    <row r="2669" spans="1:14" x14ac:dyDescent="0.2">
      <c r="A2669" s="2"/>
      <c r="L2669" s="2"/>
      <c r="M2669" s="2"/>
      <c r="N2669" s="2"/>
    </row>
    <row r="2670" spans="1:14" x14ac:dyDescent="0.2">
      <c r="A2670" s="2"/>
      <c r="L2670" s="2"/>
      <c r="M2670" s="2"/>
      <c r="N2670" s="2"/>
    </row>
    <row r="2671" spans="1:14" x14ac:dyDescent="0.2">
      <c r="A2671" s="2"/>
      <c r="L2671" s="2"/>
      <c r="M2671" s="2"/>
      <c r="N2671" s="2"/>
    </row>
    <row r="2672" spans="1:14" x14ac:dyDescent="0.2">
      <c r="A2672" s="2"/>
      <c r="L2672" s="2"/>
      <c r="M2672" s="2"/>
      <c r="N2672" s="2"/>
    </row>
    <row r="2673" spans="1:14" x14ac:dyDescent="0.2">
      <c r="A2673" s="2"/>
      <c r="L2673" s="2"/>
      <c r="M2673" s="2"/>
      <c r="N2673" s="2"/>
    </row>
    <row r="2674" spans="1:14" x14ac:dyDescent="0.2">
      <c r="A2674" s="2"/>
      <c r="L2674" s="2"/>
      <c r="M2674" s="2"/>
      <c r="N2674" s="2"/>
    </row>
    <row r="2675" spans="1:14" x14ac:dyDescent="0.2">
      <c r="A2675" s="2"/>
      <c r="L2675" s="2"/>
      <c r="M2675" s="2"/>
      <c r="N2675" s="2"/>
    </row>
    <row r="2676" spans="1:14" x14ac:dyDescent="0.2">
      <c r="A2676" s="2"/>
      <c r="L2676" s="2"/>
      <c r="M2676" s="2"/>
      <c r="N2676" s="2"/>
    </row>
    <row r="2677" spans="1:14" x14ac:dyDescent="0.2">
      <c r="A2677" s="2"/>
      <c r="L2677" s="2"/>
      <c r="M2677" s="2"/>
      <c r="N2677" s="2"/>
    </row>
    <row r="2678" spans="1:14" x14ac:dyDescent="0.2">
      <c r="A2678" s="2"/>
      <c r="L2678" s="2"/>
      <c r="M2678" s="2"/>
      <c r="N2678" s="2"/>
    </row>
    <row r="2679" spans="1:14" x14ac:dyDescent="0.2">
      <c r="A2679" s="2"/>
      <c r="L2679" s="2"/>
      <c r="M2679" s="2"/>
      <c r="N2679" s="2"/>
    </row>
    <row r="2680" spans="1:14" x14ac:dyDescent="0.2">
      <c r="A2680" s="2"/>
      <c r="L2680" s="2"/>
      <c r="M2680" s="2"/>
      <c r="N2680" s="2"/>
    </row>
    <row r="2681" spans="1:14" x14ac:dyDescent="0.2">
      <c r="A2681" s="2"/>
      <c r="L2681" s="2"/>
      <c r="M2681" s="2"/>
      <c r="N2681" s="2"/>
    </row>
    <row r="2682" spans="1:14" x14ac:dyDescent="0.2">
      <c r="A2682" s="2"/>
      <c r="L2682" s="2"/>
      <c r="M2682" s="2"/>
      <c r="N2682" s="2"/>
    </row>
    <row r="2683" spans="1:14" x14ac:dyDescent="0.2">
      <c r="A2683" s="2"/>
      <c r="L2683" s="2"/>
      <c r="M2683" s="2"/>
      <c r="N2683" s="2"/>
    </row>
    <row r="2684" spans="1:14" x14ac:dyDescent="0.2">
      <c r="A2684" s="2"/>
      <c r="L2684" s="2"/>
      <c r="M2684" s="2"/>
      <c r="N2684" s="2"/>
    </row>
    <row r="2685" spans="1:14" x14ac:dyDescent="0.2">
      <c r="A2685" s="2"/>
      <c r="L2685" s="2"/>
      <c r="M2685" s="2"/>
      <c r="N2685" s="2"/>
    </row>
    <row r="2686" spans="1:14" x14ac:dyDescent="0.2">
      <c r="A2686" s="2"/>
      <c r="L2686" s="2"/>
      <c r="M2686" s="2"/>
      <c r="N2686" s="2"/>
    </row>
    <row r="2687" spans="1:14" x14ac:dyDescent="0.2">
      <c r="A2687" s="2"/>
      <c r="L2687" s="2"/>
      <c r="M2687" s="2"/>
      <c r="N2687" s="2"/>
    </row>
    <row r="2688" spans="1:14" x14ac:dyDescent="0.2">
      <c r="A2688" s="2"/>
      <c r="L2688" s="2"/>
      <c r="M2688" s="2"/>
      <c r="N2688" s="2"/>
    </row>
    <row r="2689" spans="1:14" x14ac:dyDescent="0.2">
      <c r="A2689" s="2"/>
      <c r="L2689" s="2"/>
      <c r="M2689" s="2"/>
      <c r="N2689" s="2"/>
    </row>
    <row r="2690" spans="1:14" x14ac:dyDescent="0.2">
      <c r="A2690" s="2"/>
      <c r="L2690" s="2"/>
      <c r="M2690" s="2"/>
      <c r="N2690" s="2"/>
    </row>
    <row r="2691" spans="1:14" x14ac:dyDescent="0.2">
      <c r="A2691" s="2"/>
      <c r="L2691" s="2"/>
      <c r="M2691" s="2"/>
      <c r="N2691" s="2"/>
    </row>
    <row r="2692" spans="1:14" x14ac:dyDescent="0.2">
      <c r="A2692" s="2"/>
      <c r="L2692" s="2"/>
      <c r="M2692" s="2"/>
      <c r="N2692" s="2"/>
    </row>
    <row r="2693" spans="1:14" x14ac:dyDescent="0.2">
      <c r="A2693" s="2"/>
      <c r="L2693" s="2"/>
      <c r="M2693" s="2"/>
      <c r="N2693" s="2"/>
    </row>
    <row r="2694" spans="1:14" x14ac:dyDescent="0.2">
      <c r="A2694" s="2"/>
      <c r="L2694" s="2"/>
      <c r="M2694" s="2"/>
      <c r="N2694" s="2"/>
    </row>
    <row r="2695" spans="1:14" x14ac:dyDescent="0.2">
      <c r="A2695" s="2"/>
      <c r="L2695" s="2"/>
      <c r="M2695" s="2"/>
      <c r="N2695" s="2"/>
    </row>
    <row r="2696" spans="1:14" x14ac:dyDescent="0.2">
      <c r="A2696" s="2"/>
      <c r="L2696" s="2"/>
      <c r="M2696" s="2"/>
      <c r="N2696" s="2"/>
    </row>
    <row r="2697" spans="1:14" x14ac:dyDescent="0.2">
      <c r="A2697" s="2"/>
      <c r="L2697" s="2"/>
      <c r="M2697" s="2"/>
      <c r="N2697" s="2"/>
    </row>
    <row r="2698" spans="1:14" x14ac:dyDescent="0.2">
      <c r="A2698" s="2"/>
      <c r="L2698" s="2"/>
      <c r="M2698" s="2"/>
      <c r="N2698" s="2"/>
    </row>
    <row r="2699" spans="1:14" x14ac:dyDescent="0.2">
      <c r="A2699" s="2"/>
      <c r="L2699" s="2"/>
      <c r="M2699" s="2"/>
      <c r="N2699" s="2"/>
    </row>
    <row r="2700" spans="1:14" x14ac:dyDescent="0.2">
      <c r="A2700" s="2"/>
      <c r="L2700" s="2"/>
      <c r="M2700" s="2"/>
      <c r="N2700" s="2"/>
    </row>
    <row r="2701" spans="1:14" x14ac:dyDescent="0.2">
      <c r="A2701" s="2"/>
      <c r="L2701" s="2"/>
      <c r="M2701" s="2"/>
      <c r="N2701" s="2"/>
    </row>
    <row r="2702" spans="1:14" x14ac:dyDescent="0.2">
      <c r="A2702" s="2"/>
      <c r="L2702" s="2"/>
      <c r="M2702" s="2"/>
      <c r="N2702" s="2"/>
    </row>
    <row r="2703" spans="1:14" x14ac:dyDescent="0.2">
      <c r="A2703" s="2"/>
      <c r="L2703" s="2"/>
      <c r="M2703" s="2"/>
      <c r="N2703" s="2"/>
    </row>
    <row r="2704" spans="1:14" x14ac:dyDescent="0.2">
      <c r="A2704" s="2"/>
      <c r="L2704" s="2"/>
      <c r="M2704" s="2"/>
      <c r="N2704" s="2"/>
    </row>
    <row r="2705" spans="1:14" x14ac:dyDescent="0.2">
      <c r="A2705" s="2"/>
      <c r="L2705" s="2"/>
      <c r="M2705" s="2"/>
      <c r="N2705" s="2"/>
    </row>
    <row r="2706" spans="1:14" x14ac:dyDescent="0.2">
      <c r="A2706" s="2"/>
      <c r="L2706" s="2"/>
      <c r="M2706" s="2"/>
      <c r="N2706" s="2"/>
    </row>
    <row r="2707" spans="1:14" x14ac:dyDescent="0.2">
      <c r="A2707" s="2"/>
      <c r="L2707" s="2"/>
      <c r="M2707" s="2"/>
      <c r="N2707" s="2"/>
    </row>
    <row r="2708" spans="1:14" x14ac:dyDescent="0.2">
      <c r="A2708" s="2"/>
      <c r="L2708" s="2"/>
      <c r="M2708" s="2"/>
      <c r="N2708" s="2"/>
    </row>
    <row r="2709" spans="1:14" x14ac:dyDescent="0.2">
      <c r="A2709" s="2"/>
      <c r="L2709" s="2"/>
      <c r="M2709" s="2"/>
      <c r="N2709" s="2"/>
    </row>
    <row r="2710" spans="1:14" x14ac:dyDescent="0.2">
      <c r="A2710" s="2"/>
      <c r="L2710" s="2"/>
      <c r="M2710" s="2"/>
      <c r="N2710" s="2"/>
    </row>
    <row r="2711" spans="1:14" x14ac:dyDescent="0.2">
      <c r="A2711" s="2"/>
      <c r="L2711" s="2"/>
      <c r="M2711" s="2"/>
      <c r="N2711" s="2"/>
    </row>
    <row r="2712" spans="1:14" x14ac:dyDescent="0.2">
      <c r="A2712" s="2"/>
      <c r="L2712" s="2"/>
      <c r="M2712" s="2"/>
      <c r="N2712" s="2"/>
    </row>
    <row r="2713" spans="1:14" x14ac:dyDescent="0.2">
      <c r="A2713" s="2"/>
      <c r="L2713" s="2"/>
      <c r="M2713" s="2"/>
      <c r="N2713" s="2"/>
    </row>
    <row r="2714" spans="1:14" x14ac:dyDescent="0.2">
      <c r="A2714" s="2"/>
      <c r="L2714" s="2"/>
      <c r="M2714" s="2"/>
      <c r="N2714" s="2"/>
    </row>
    <row r="2715" spans="1:14" x14ac:dyDescent="0.2">
      <c r="A2715" s="2"/>
      <c r="L2715" s="2"/>
      <c r="M2715" s="2"/>
      <c r="N2715" s="2"/>
    </row>
    <row r="2716" spans="1:14" x14ac:dyDescent="0.2">
      <c r="A2716" s="2"/>
      <c r="L2716" s="2"/>
      <c r="M2716" s="2"/>
      <c r="N2716" s="2"/>
    </row>
    <row r="2717" spans="1:14" x14ac:dyDescent="0.2">
      <c r="A2717" s="2"/>
      <c r="L2717" s="2"/>
      <c r="M2717" s="2"/>
      <c r="N2717" s="2"/>
    </row>
    <row r="2718" spans="1:14" x14ac:dyDescent="0.2">
      <c r="A2718" s="2"/>
      <c r="L2718" s="2"/>
      <c r="M2718" s="2"/>
      <c r="N2718" s="2"/>
    </row>
    <row r="2719" spans="1:14" x14ac:dyDescent="0.2">
      <c r="A2719" s="2"/>
      <c r="L2719" s="2"/>
      <c r="M2719" s="2"/>
      <c r="N2719" s="2"/>
    </row>
    <row r="2720" spans="1:14" x14ac:dyDescent="0.2">
      <c r="A2720" s="2"/>
      <c r="L2720" s="2"/>
      <c r="M2720" s="2"/>
      <c r="N2720" s="2"/>
    </row>
    <row r="2721" spans="1:14" x14ac:dyDescent="0.2">
      <c r="A2721" s="2"/>
      <c r="L2721" s="2"/>
      <c r="M2721" s="2"/>
      <c r="N2721" s="2"/>
    </row>
    <row r="2722" spans="1:14" x14ac:dyDescent="0.2">
      <c r="A2722" s="2"/>
      <c r="L2722" s="2"/>
      <c r="M2722" s="2"/>
      <c r="N2722" s="2"/>
    </row>
    <row r="2723" spans="1:14" x14ac:dyDescent="0.2">
      <c r="A2723" s="2"/>
      <c r="L2723" s="2"/>
      <c r="M2723" s="2"/>
      <c r="N2723" s="2"/>
    </row>
    <row r="2724" spans="1:14" x14ac:dyDescent="0.2">
      <c r="A2724" s="2"/>
      <c r="L2724" s="2"/>
      <c r="M2724" s="2"/>
      <c r="N2724" s="2"/>
    </row>
    <row r="2725" spans="1:14" x14ac:dyDescent="0.2">
      <c r="A2725" s="2"/>
      <c r="L2725" s="2"/>
      <c r="M2725" s="2"/>
      <c r="N2725" s="2"/>
    </row>
    <row r="2726" spans="1:14" x14ac:dyDescent="0.2">
      <c r="A2726" s="2"/>
      <c r="L2726" s="2"/>
      <c r="M2726" s="2"/>
      <c r="N2726" s="2"/>
    </row>
    <row r="2727" spans="1:14" x14ac:dyDescent="0.2">
      <c r="A2727" s="2"/>
      <c r="L2727" s="2"/>
      <c r="M2727" s="2"/>
      <c r="N2727" s="2"/>
    </row>
    <row r="2728" spans="1:14" x14ac:dyDescent="0.2">
      <c r="A2728" s="2"/>
      <c r="L2728" s="2"/>
      <c r="M2728" s="2"/>
      <c r="N2728" s="2"/>
    </row>
    <row r="2729" spans="1:14" x14ac:dyDescent="0.2">
      <c r="A2729" s="2"/>
      <c r="L2729" s="2"/>
      <c r="M2729" s="2"/>
      <c r="N2729" s="2"/>
    </row>
    <row r="2730" spans="1:14" x14ac:dyDescent="0.2">
      <c r="A2730" s="2"/>
      <c r="L2730" s="2"/>
      <c r="M2730" s="2"/>
      <c r="N2730" s="2"/>
    </row>
    <row r="2731" spans="1:14" x14ac:dyDescent="0.2">
      <c r="A2731" s="2"/>
      <c r="L2731" s="2"/>
      <c r="M2731" s="2"/>
      <c r="N2731" s="2"/>
    </row>
    <row r="2732" spans="1:14" x14ac:dyDescent="0.2">
      <c r="A2732" s="2"/>
      <c r="L2732" s="2"/>
      <c r="M2732" s="2"/>
      <c r="N2732" s="2"/>
    </row>
    <row r="2733" spans="1:14" x14ac:dyDescent="0.2">
      <c r="A2733" s="2"/>
      <c r="L2733" s="2"/>
      <c r="M2733" s="2"/>
      <c r="N2733" s="2"/>
    </row>
    <row r="2734" spans="1:14" x14ac:dyDescent="0.2">
      <c r="A2734" s="2"/>
      <c r="L2734" s="2"/>
      <c r="M2734" s="2"/>
      <c r="N2734" s="2"/>
    </row>
    <row r="2735" spans="1:14" x14ac:dyDescent="0.2">
      <c r="A2735" s="2"/>
      <c r="L2735" s="2"/>
      <c r="M2735" s="2"/>
      <c r="N2735" s="2"/>
    </row>
    <row r="2736" spans="1:14" x14ac:dyDescent="0.2">
      <c r="A2736" s="2"/>
      <c r="L2736" s="2"/>
      <c r="M2736" s="2"/>
      <c r="N2736" s="2"/>
    </row>
    <row r="2737" spans="1:14" x14ac:dyDescent="0.2">
      <c r="A2737" s="2"/>
      <c r="L2737" s="2"/>
      <c r="M2737" s="2"/>
      <c r="N2737" s="2"/>
    </row>
    <row r="2738" spans="1:14" x14ac:dyDescent="0.2">
      <c r="A2738" s="2"/>
      <c r="L2738" s="2"/>
      <c r="M2738" s="2"/>
      <c r="N2738" s="2"/>
    </row>
    <row r="2739" spans="1:14" x14ac:dyDescent="0.2">
      <c r="A2739" s="2"/>
      <c r="L2739" s="2"/>
      <c r="M2739" s="2"/>
      <c r="N2739" s="2"/>
    </row>
    <row r="2740" spans="1:14" x14ac:dyDescent="0.2">
      <c r="A2740" s="2"/>
      <c r="L2740" s="2"/>
      <c r="M2740" s="2"/>
      <c r="N2740" s="2"/>
    </row>
    <row r="2741" spans="1:14" x14ac:dyDescent="0.2">
      <c r="A2741" s="2"/>
      <c r="L2741" s="2"/>
      <c r="M2741" s="2"/>
      <c r="N2741" s="2"/>
    </row>
    <row r="2742" spans="1:14" x14ac:dyDescent="0.2">
      <c r="A2742" s="2"/>
      <c r="L2742" s="2"/>
      <c r="M2742" s="2"/>
      <c r="N2742" s="2"/>
    </row>
    <row r="2743" spans="1:14" x14ac:dyDescent="0.2">
      <c r="A2743" s="2"/>
      <c r="L2743" s="2"/>
      <c r="M2743" s="2"/>
      <c r="N2743" s="2"/>
    </row>
    <row r="2744" spans="1:14" x14ac:dyDescent="0.2">
      <c r="A2744" s="2"/>
      <c r="L2744" s="2"/>
      <c r="M2744" s="2"/>
      <c r="N2744" s="2"/>
    </row>
    <row r="2745" spans="1:14" x14ac:dyDescent="0.2">
      <c r="A2745" s="2"/>
      <c r="L2745" s="2"/>
      <c r="M2745" s="2"/>
      <c r="N2745" s="2"/>
    </row>
    <row r="2746" spans="1:14" x14ac:dyDescent="0.2">
      <c r="A2746" s="2"/>
      <c r="L2746" s="2"/>
      <c r="M2746" s="2"/>
      <c r="N2746" s="2"/>
    </row>
    <row r="2747" spans="1:14" x14ac:dyDescent="0.2">
      <c r="A2747" s="2"/>
      <c r="L2747" s="2"/>
      <c r="M2747" s="2"/>
      <c r="N2747" s="2"/>
    </row>
    <row r="2748" spans="1:14" x14ac:dyDescent="0.2">
      <c r="A2748" s="2"/>
      <c r="L2748" s="2"/>
      <c r="M2748" s="2"/>
      <c r="N2748" s="2"/>
    </row>
    <row r="2749" spans="1:14" x14ac:dyDescent="0.2">
      <c r="A2749" s="2"/>
      <c r="L2749" s="2"/>
      <c r="M2749" s="2"/>
      <c r="N2749" s="2"/>
    </row>
    <row r="2750" spans="1:14" x14ac:dyDescent="0.2">
      <c r="A2750" s="2"/>
      <c r="L2750" s="2"/>
      <c r="M2750" s="2"/>
      <c r="N2750" s="2"/>
    </row>
    <row r="2751" spans="1:14" x14ac:dyDescent="0.2">
      <c r="A2751" s="2"/>
      <c r="L2751" s="2"/>
      <c r="M2751" s="2"/>
      <c r="N2751" s="2"/>
    </row>
    <row r="2752" spans="1:14" x14ac:dyDescent="0.2">
      <c r="A2752" s="2"/>
      <c r="L2752" s="2"/>
      <c r="M2752" s="2"/>
      <c r="N2752" s="2"/>
    </row>
    <row r="2753" spans="1:14" x14ac:dyDescent="0.2">
      <c r="A2753" s="2"/>
      <c r="L2753" s="2"/>
      <c r="M2753" s="2"/>
      <c r="N2753" s="2"/>
    </row>
    <row r="2754" spans="1:14" x14ac:dyDescent="0.2">
      <c r="A2754" s="2"/>
      <c r="L2754" s="2"/>
      <c r="M2754" s="2"/>
      <c r="N2754" s="2"/>
    </row>
    <row r="2755" spans="1:14" x14ac:dyDescent="0.2">
      <c r="A2755" s="2"/>
      <c r="L2755" s="2"/>
      <c r="M2755" s="2"/>
      <c r="N2755" s="2"/>
    </row>
    <row r="2756" spans="1:14" x14ac:dyDescent="0.2">
      <c r="A2756" s="2"/>
      <c r="L2756" s="2"/>
      <c r="M2756" s="2"/>
      <c r="N2756" s="2"/>
    </row>
    <row r="2757" spans="1:14" x14ac:dyDescent="0.2">
      <c r="A2757" s="2"/>
      <c r="L2757" s="2"/>
      <c r="M2757" s="2"/>
      <c r="N2757" s="2"/>
    </row>
    <row r="2758" spans="1:14" x14ac:dyDescent="0.2">
      <c r="A2758" s="2"/>
      <c r="L2758" s="2"/>
      <c r="M2758" s="2"/>
      <c r="N2758" s="2"/>
    </row>
    <row r="2759" spans="1:14" x14ac:dyDescent="0.2">
      <c r="A2759" s="2"/>
      <c r="L2759" s="2"/>
      <c r="M2759" s="2"/>
      <c r="N2759" s="2"/>
    </row>
    <row r="2760" spans="1:14" x14ac:dyDescent="0.2">
      <c r="A2760" s="2"/>
      <c r="L2760" s="2"/>
      <c r="M2760" s="2"/>
      <c r="N2760" s="2"/>
    </row>
    <row r="2761" spans="1:14" x14ac:dyDescent="0.2">
      <c r="A2761" s="2"/>
      <c r="L2761" s="2"/>
      <c r="M2761" s="2"/>
      <c r="N2761" s="2"/>
    </row>
    <row r="2762" spans="1:14" x14ac:dyDescent="0.2">
      <c r="A2762" s="2"/>
      <c r="L2762" s="2"/>
      <c r="M2762" s="2"/>
      <c r="N2762" s="2"/>
    </row>
    <row r="2763" spans="1:14" x14ac:dyDescent="0.2">
      <c r="A2763" s="2"/>
      <c r="L2763" s="2"/>
      <c r="M2763" s="2"/>
      <c r="N2763" s="2"/>
    </row>
    <row r="2764" spans="1:14" x14ac:dyDescent="0.2">
      <c r="A2764" s="2"/>
      <c r="L2764" s="2"/>
      <c r="M2764" s="2"/>
      <c r="N2764" s="2"/>
    </row>
    <row r="2765" spans="1:14" x14ac:dyDescent="0.2">
      <c r="A2765" s="2"/>
      <c r="L2765" s="2"/>
      <c r="M2765" s="2"/>
      <c r="N2765" s="2"/>
    </row>
    <row r="2766" spans="1:14" x14ac:dyDescent="0.2">
      <c r="A2766" s="2"/>
      <c r="L2766" s="2"/>
      <c r="M2766" s="2"/>
      <c r="N2766" s="2"/>
    </row>
    <row r="2767" spans="1:14" x14ac:dyDescent="0.2">
      <c r="A2767" s="2"/>
      <c r="L2767" s="2"/>
      <c r="M2767" s="2"/>
      <c r="N2767" s="2"/>
    </row>
    <row r="2768" spans="1:14" x14ac:dyDescent="0.2">
      <c r="A2768" s="2"/>
      <c r="L2768" s="2"/>
      <c r="M2768" s="2"/>
      <c r="N2768" s="2"/>
    </row>
    <row r="2769" spans="1:14" x14ac:dyDescent="0.2">
      <c r="A2769" s="2"/>
      <c r="L2769" s="2"/>
      <c r="M2769" s="2"/>
      <c r="N2769" s="2"/>
    </row>
    <row r="2770" spans="1:14" x14ac:dyDescent="0.2">
      <c r="A2770" s="2"/>
      <c r="L2770" s="2"/>
      <c r="M2770" s="2"/>
      <c r="N2770" s="2"/>
    </row>
    <row r="2771" spans="1:14" x14ac:dyDescent="0.2">
      <c r="A2771" s="2"/>
      <c r="L2771" s="2"/>
      <c r="M2771" s="2"/>
      <c r="N2771" s="2"/>
    </row>
    <row r="2772" spans="1:14" x14ac:dyDescent="0.2">
      <c r="A2772" s="2"/>
      <c r="L2772" s="2"/>
      <c r="M2772" s="2"/>
      <c r="N2772" s="2"/>
    </row>
    <row r="2773" spans="1:14" x14ac:dyDescent="0.2">
      <c r="A2773" s="2"/>
      <c r="L2773" s="2"/>
      <c r="M2773" s="2"/>
      <c r="N2773" s="2"/>
    </row>
    <row r="2774" spans="1:14" x14ac:dyDescent="0.2">
      <c r="A2774" s="2"/>
      <c r="L2774" s="2"/>
      <c r="M2774" s="2"/>
      <c r="N2774" s="2"/>
    </row>
    <row r="2775" spans="1:14" x14ac:dyDescent="0.2">
      <c r="A2775" s="2"/>
      <c r="L2775" s="2"/>
      <c r="M2775" s="2"/>
      <c r="N2775" s="2"/>
    </row>
    <row r="2776" spans="1:14" x14ac:dyDescent="0.2">
      <c r="A2776" s="2"/>
      <c r="L2776" s="2"/>
      <c r="M2776" s="2"/>
      <c r="N2776" s="2"/>
    </row>
    <row r="2777" spans="1:14" x14ac:dyDescent="0.2">
      <c r="A2777" s="2"/>
      <c r="L2777" s="2"/>
      <c r="M2777" s="2"/>
      <c r="N2777" s="2"/>
    </row>
    <row r="2778" spans="1:14" x14ac:dyDescent="0.2">
      <c r="A2778" s="2"/>
      <c r="L2778" s="2"/>
      <c r="M2778" s="2"/>
      <c r="N2778" s="2"/>
    </row>
    <row r="2779" spans="1:14" x14ac:dyDescent="0.2">
      <c r="A2779" s="2"/>
      <c r="L2779" s="2"/>
      <c r="M2779" s="2"/>
      <c r="N2779" s="2"/>
    </row>
    <row r="2780" spans="1:14" x14ac:dyDescent="0.2">
      <c r="A2780" s="2"/>
      <c r="L2780" s="2"/>
      <c r="M2780" s="2"/>
      <c r="N2780" s="2"/>
    </row>
    <row r="2781" spans="1:14" x14ac:dyDescent="0.2">
      <c r="A2781" s="2"/>
      <c r="L2781" s="2"/>
      <c r="M2781" s="2"/>
      <c r="N2781" s="2"/>
    </row>
    <row r="2782" spans="1:14" x14ac:dyDescent="0.2">
      <c r="A2782" s="2"/>
      <c r="L2782" s="2"/>
      <c r="M2782" s="2"/>
      <c r="N2782" s="2"/>
    </row>
    <row r="2783" spans="1:14" x14ac:dyDescent="0.2">
      <c r="A2783" s="2"/>
      <c r="L2783" s="2"/>
      <c r="M2783" s="2"/>
      <c r="N2783" s="2"/>
    </row>
    <row r="2784" spans="1:14" x14ac:dyDescent="0.2">
      <c r="A2784" s="2"/>
      <c r="L2784" s="2"/>
      <c r="M2784" s="2"/>
      <c r="N2784" s="2"/>
    </row>
    <row r="2785" spans="1:14" x14ac:dyDescent="0.2">
      <c r="A2785" s="2"/>
      <c r="L2785" s="2"/>
      <c r="M2785" s="2"/>
      <c r="N2785" s="2"/>
    </row>
    <row r="2786" spans="1:14" x14ac:dyDescent="0.2">
      <c r="A2786" s="2"/>
      <c r="L2786" s="2"/>
      <c r="M2786" s="2"/>
      <c r="N2786" s="2"/>
    </row>
    <row r="2787" spans="1:14" x14ac:dyDescent="0.2">
      <c r="A2787" s="2"/>
      <c r="L2787" s="2"/>
      <c r="M2787" s="2"/>
      <c r="N2787" s="2"/>
    </row>
    <row r="2788" spans="1:14" x14ac:dyDescent="0.2">
      <c r="A2788" s="2"/>
      <c r="L2788" s="2"/>
      <c r="M2788" s="2"/>
      <c r="N2788" s="2"/>
    </row>
    <row r="2789" spans="1:14" x14ac:dyDescent="0.2">
      <c r="A2789" s="2"/>
      <c r="L2789" s="2"/>
      <c r="M2789" s="2"/>
      <c r="N2789" s="2"/>
    </row>
    <row r="2790" spans="1:14" x14ac:dyDescent="0.2">
      <c r="A2790" s="2"/>
      <c r="L2790" s="2"/>
      <c r="M2790" s="2"/>
      <c r="N2790" s="2"/>
    </row>
    <row r="2791" spans="1:14" x14ac:dyDescent="0.2">
      <c r="A2791" s="2"/>
      <c r="L2791" s="2"/>
      <c r="M2791" s="2"/>
      <c r="N2791" s="2"/>
    </row>
    <row r="2792" spans="1:14" x14ac:dyDescent="0.2">
      <c r="A2792" s="2"/>
      <c r="L2792" s="2"/>
      <c r="M2792" s="2"/>
      <c r="N2792" s="2"/>
    </row>
    <row r="2793" spans="1:14" x14ac:dyDescent="0.2">
      <c r="A2793" s="2"/>
      <c r="L2793" s="2"/>
      <c r="M2793" s="2"/>
      <c r="N2793" s="2"/>
    </row>
    <row r="2794" spans="1:14" x14ac:dyDescent="0.2">
      <c r="A2794" s="2"/>
      <c r="L2794" s="2"/>
      <c r="M2794" s="2"/>
      <c r="N2794" s="2"/>
    </row>
    <row r="2795" spans="1:14" x14ac:dyDescent="0.2">
      <c r="A2795" s="2"/>
      <c r="L2795" s="2"/>
      <c r="M2795" s="2"/>
      <c r="N2795" s="2"/>
    </row>
    <row r="2796" spans="1:14" x14ac:dyDescent="0.2">
      <c r="A2796" s="2"/>
      <c r="L2796" s="2"/>
      <c r="M2796" s="2"/>
      <c r="N2796" s="2"/>
    </row>
    <row r="2797" spans="1:14" x14ac:dyDescent="0.2">
      <c r="A2797" s="2"/>
      <c r="L2797" s="2"/>
      <c r="M2797" s="2"/>
      <c r="N2797" s="2"/>
    </row>
    <row r="2798" spans="1:14" x14ac:dyDescent="0.2">
      <c r="A2798" s="2"/>
      <c r="L2798" s="2"/>
      <c r="M2798" s="2"/>
      <c r="N2798" s="2"/>
    </row>
    <row r="2799" spans="1:14" x14ac:dyDescent="0.2">
      <c r="A2799" s="2"/>
      <c r="L2799" s="2"/>
      <c r="M2799" s="2"/>
      <c r="N2799" s="2"/>
    </row>
    <row r="2800" spans="1:14" x14ac:dyDescent="0.2">
      <c r="A2800" s="2"/>
      <c r="L2800" s="2"/>
      <c r="M2800" s="2"/>
      <c r="N2800" s="2"/>
    </row>
    <row r="2801" spans="1:14" x14ac:dyDescent="0.2">
      <c r="A2801" s="2"/>
      <c r="L2801" s="2"/>
      <c r="M2801" s="2"/>
      <c r="N2801" s="2"/>
    </row>
    <row r="2802" spans="1:14" x14ac:dyDescent="0.2">
      <c r="A2802" s="2"/>
      <c r="L2802" s="2"/>
      <c r="M2802" s="2"/>
      <c r="N2802" s="2"/>
    </row>
    <row r="2803" spans="1:14" x14ac:dyDescent="0.2">
      <c r="A2803" s="2"/>
      <c r="L2803" s="2"/>
      <c r="M2803" s="2"/>
      <c r="N2803" s="2"/>
    </row>
    <row r="2804" spans="1:14" x14ac:dyDescent="0.2">
      <c r="A2804" s="2"/>
      <c r="L2804" s="2"/>
      <c r="M2804" s="2"/>
      <c r="N2804" s="2"/>
    </row>
    <row r="2805" spans="1:14" x14ac:dyDescent="0.2">
      <c r="A2805" s="2"/>
      <c r="L2805" s="2"/>
      <c r="M2805" s="2"/>
      <c r="N2805" s="2"/>
    </row>
    <row r="2806" spans="1:14" x14ac:dyDescent="0.2">
      <c r="A2806" s="2"/>
      <c r="L2806" s="2"/>
      <c r="M2806" s="2"/>
      <c r="N2806" s="2"/>
    </row>
    <row r="2807" spans="1:14" x14ac:dyDescent="0.2">
      <c r="A2807" s="2"/>
      <c r="L2807" s="2"/>
      <c r="M2807" s="2"/>
      <c r="N2807" s="2"/>
    </row>
    <row r="2808" spans="1:14" x14ac:dyDescent="0.2">
      <c r="A2808" s="2"/>
      <c r="L2808" s="2"/>
      <c r="M2808" s="2"/>
      <c r="N2808" s="2"/>
    </row>
    <row r="2809" spans="1:14" x14ac:dyDescent="0.2">
      <c r="A2809" s="2"/>
      <c r="L2809" s="2"/>
      <c r="M2809" s="2"/>
      <c r="N2809" s="2"/>
    </row>
    <row r="2810" spans="1:14" x14ac:dyDescent="0.2">
      <c r="A2810" s="2"/>
      <c r="L2810" s="2"/>
      <c r="M2810" s="2"/>
      <c r="N2810" s="2"/>
    </row>
    <row r="2811" spans="1:14" x14ac:dyDescent="0.2">
      <c r="A2811" s="2"/>
      <c r="L2811" s="2"/>
      <c r="M2811" s="2"/>
      <c r="N2811" s="2"/>
    </row>
    <row r="2812" spans="1:14" x14ac:dyDescent="0.2">
      <c r="A2812" s="2"/>
      <c r="L2812" s="2"/>
      <c r="M2812" s="2"/>
      <c r="N2812" s="2"/>
    </row>
    <row r="2813" spans="1:14" x14ac:dyDescent="0.2">
      <c r="A2813" s="2"/>
      <c r="L2813" s="2"/>
      <c r="M2813" s="2"/>
      <c r="N2813" s="2"/>
    </row>
    <row r="2814" spans="1:14" x14ac:dyDescent="0.2">
      <c r="A2814" s="2"/>
      <c r="L2814" s="2"/>
      <c r="M2814" s="2"/>
      <c r="N2814" s="2"/>
    </row>
    <row r="2815" spans="1:14" x14ac:dyDescent="0.2">
      <c r="A2815" s="2"/>
      <c r="L2815" s="2"/>
      <c r="M2815" s="2"/>
      <c r="N2815" s="2"/>
    </row>
    <row r="2816" spans="1:14" x14ac:dyDescent="0.2">
      <c r="A2816" s="2"/>
      <c r="L2816" s="2"/>
      <c r="M2816" s="2"/>
      <c r="N2816" s="2"/>
    </row>
    <row r="2817" spans="1:14" x14ac:dyDescent="0.2">
      <c r="A2817" s="2"/>
      <c r="L2817" s="2"/>
      <c r="M2817" s="2"/>
      <c r="N2817" s="2"/>
    </row>
    <row r="2818" spans="1:14" x14ac:dyDescent="0.2">
      <c r="A2818" s="2"/>
      <c r="L2818" s="2"/>
      <c r="M2818" s="2"/>
      <c r="N2818" s="2"/>
    </row>
    <row r="2819" spans="1:14" x14ac:dyDescent="0.2">
      <c r="A2819" s="2"/>
      <c r="L2819" s="2"/>
      <c r="M2819" s="2"/>
      <c r="N2819" s="2"/>
    </row>
    <row r="2820" spans="1:14" x14ac:dyDescent="0.2">
      <c r="A2820" s="2"/>
      <c r="L2820" s="2"/>
      <c r="M2820" s="2"/>
      <c r="N2820" s="2"/>
    </row>
    <row r="2821" spans="1:14" x14ac:dyDescent="0.2">
      <c r="A2821" s="2"/>
      <c r="L2821" s="2"/>
      <c r="M2821" s="2"/>
      <c r="N2821" s="2"/>
    </row>
    <row r="2822" spans="1:14" x14ac:dyDescent="0.2">
      <c r="A2822" s="2"/>
      <c r="L2822" s="2"/>
      <c r="M2822" s="2"/>
      <c r="N2822" s="2"/>
    </row>
    <row r="2823" spans="1:14" x14ac:dyDescent="0.2">
      <c r="A2823" s="2"/>
      <c r="L2823" s="2"/>
      <c r="M2823" s="2"/>
      <c r="N2823" s="2"/>
    </row>
    <row r="2824" spans="1:14" x14ac:dyDescent="0.2">
      <c r="A2824" s="2"/>
      <c r="L2824" s="2"/>
      <c r="M2824" s="2"/>
      <c r="N2824" s="2"/>
    </row>
    <row r="2825" spans="1:14" x14ac:dyDescent="0.2">
      <c r="A2825" s="2"/>
      <c r="L2825" s="2"/>
      <c r="M2825" s="2"/>
      <c r="N2825" s="2"/>
    </row>
    <row r="2826" spans="1:14" x14ac:dyDescent="0.2">
      <c r="A2826" s="2"/>
      <c r="L2826" s="2"/>
      <c r="M2826" s="2"/>
      <c r="N2826" s="2"/>
    </row>
    <row r="2827" spans="1:14" x14ac:dyDescent="0.2">
      <c r="A2827" s="2"/>
      <c r="L2827" s="2"/>
      <c r="M2827" s="2"/>
      <c r="N2827" s="2"/>
    </row>
    <row r="2828" spans="1:14" x14ac:dyDescent="0.2">
      <c r="A2828" s="2"/>
      <c r="L2828" s="2"/>
      <c r="M2828" s="2"/>
      <c r="N2828" s="2"/>
    </row>
    <row r="2829" spans="1:14" x14ac:dyDescent="0.2">
      <c r="A2829" s="2"/>
      <c r="L2829" s="2"/>
      <c r="M2829" s="2"/>
      <c r="N2829" s="2"/>
    </row>
    <row r="2830" spans="1:14" x14ac:dyDescent="0.2">
      <c r="A2830" s="2"/>
      <c r="L2830" s="2"/>
      <c r="M2830" s="2"/>
      <c r="N2830" s="2"/>
    </row>
    <row r="2831" spans="1:14" x14ac:dyDescent="0.2">
      <c r="A2831" s="2"/>
      <c r="L2831" s="2"/>
      <c r="M2831" s="2"/>
      <c r="N2831" s="2"/>
    </row>
    <row r="2832" spans="1:14" x14ac:dyDescent="0.2">
      <c r="A2832" s="2"/>
      <c r="L2832" s="2"/>
      <c r="M2832" s="2"/>
      <c r="N2832" s="2"/>
    </row>
    <row r="2833" spans="1:14" x14ac:dyDescent="0.2">
      <c r="A2833" s="2"/>
      <c r="L2833" s="2"/>
      <c r="M2833" s="2"/>
      <c r="N2833" s="2"/>
    </row>
    <row r="2834" spans="1:14" x14ac:dyDescent="0.2">
      <c r="A2834" s="2"/>
      <c r="L2834" s="2"/>
      <c r="M2834" s="2"/>
      <c r="N2834" s="2"/>
    </row>
    <row r="2835" spans="1:14" x14ac:dyDescent="0.2">
      <c r="A2835" s="2"/>
      <c r="L2835" s="2"/>
      <c r="M2835" s="2"/>
      <c r="N2835" s="2"/>
    </row>
    <row r="2836" spans="1:14" x14ac:dyDescent="0.2">
      <c r="A2836" s="2"/>
      <c r="L2836" s="2"/>
      <c r="M2836" s="2"/>
      <c r="N2836" s="2"/>
    </row>
    <row r="2837" spans="1:14" x14ac:dyDescent="0.2">
      <c r="A2837" s="2"/>
      <c r="L2837" s="2"/>
      <c r="M2837" s="2"/>
      <c r="N2837" s="2"/>
    </row>
    <row r="2838" spans="1:14" x14ac:dyDescent="0.2">
      <c r="A2838" s="2"/>
      <c r="L2838" s="2"/>
      <c r="M2838" s="2"/>
      <c r="N2838" s="2"/>
    </row>
    <row r="2839" spans="1:14" x14ac:dyDescent="0.2">
      <c r="A2839" s="2"/>
      <c r="L2839" s="2"/>
      <c r="M2839" s="2"/>
      <c r="N2839" s="2"/>
    </row>
    <row r="2840" spans="1:14" x14ac:dyDescent="0.2">
      <c r="A2840" s="2"/>
      <c r="L2840" s="2"/>
      <c r="M2840" s="2"/>
      <c r="N2840" s="2"/>
    </row>
    <row r="2841" spans="1:14" x14ac:dyDescent="0.2">
      <c r="A2841" s="2"/>
      <c r="L2841" s="2"/>
      <c r="M2841" s="2"/>
      <c r="N2841" s="2"/>
    </row>
    <row r="2842" spans="1:14" x14ac:dyDescent="0.2">
      <c r="A2842" s="2"/>
      <c r="L2842" s="2"/>
      <c r="M2842" s="2"/>
      <c r="N2842" s="2"/>
    </row>
    <row r="2843" spans="1:14" x14ac:dyDescent="0.2">
      <c r="A2843" s="2"/>
      <c r="L2843" s="2"/>
      <c r="M2843" s="2"/>
      <c r="N2843" s="2"/>
    </row>
    <row r="2844" spans="1:14" x14ac:dyDescent="0.2">
      <c r="A2844" s="2"/>
      <c r="L2844" s="2"/>
      <c r="M2844" s="2"/>
      <c r="N2844" s="2"/>
    </row>
    <row r="2845" spans="1:14" x14ac:dyDescent="0.2">
      <c r="A2845" s="2"/>
      <c r="L2845" s="2"/>
      <c r="M2845" s="2"/>
      <c r="N2845" s="2"/>
    </row>
    <row r="2846" spans="1:14" x14ac:dyDescent="0.2">
      <c r="A2846" s="2"/>
      <c r="L2846" s="2"/>
      <c r="M2846" s="2"/>
      <c r="N2846" s="2"/>
    </row>
    <row r="2847" spans="1:14" x14ac:dyDescent="0.2">
      <c r="A2847" s="2"/>
      <c r="L2847" s="2"/>
      <c r="M2847" s="2"/>
      <c r="N2847" s="2"/>
    </row>
    <row r="2848" spans="1:14" x14ac:dyDescent="0.2">
      <c r="A2848" s="2"/>
      <c r="L2848" s="2"/>
      <c r="M2848" s="2"/>
      <c r="N2848" s="2"/>
    </row>
    <row r="2849" spans="1:14" x14ac:dyDescent="0.2">
      <c r="A2849" s="2"/>
      <c r="L2849" s="2"/>
      <c r="M2849" s="2"/>
      <c r="N2849" s="2"/>
    </row>
    <row r="2850" spans="1:14" x14ac:dyDescent="0.2">
      <c r="A2850" s="2"/>
      <c r="L2850" s="2"/>
      <c r="M2850" s="2"/>
      <c r="N2850" s="2"/>
    </row>
    <row r="2851" spans="1:14" x14ac:dyDescent="0.2">
      <c r="A2851" s="2"/>
      <c r="L2851" s="2"/>
      <c r="M2851" s="2"/>
      <c r="N2851" s="2"/>
    </row>
    <row r="2852" spans="1:14" x14ac:dyDescent="0.2">
      <c r="A2852" s="2"/>
      <c r="L2852" s="2"/>
      <c r="M2852" s="2"/>
      <c r="N2852" s="2"/>
    </row>
    <row r="2853" spans="1:14" x14ac:dyDescent="0.2">
      <c r="A2853" s="2"/>
      <c r="L2853" s="2"/>
      <c r="M2853" s="2"/>
      <c r="N2853" s="2"/>
    </row>
    <row r="2854" spans="1:14" x14ac:dyDescent="0.2">
      <c r="A2854" s="2"/>
      <c r="L2854" s="2"/>
      <c r="M2854" s="2"/>
      <c r="N2854" s="2"/>
    </row>
    <row r="2855" spans="1:14" x14ac:dyDescent="0.2">
      <c r="A2855" s="2"/>
      <c r="L2855" s="2"/>
      <c r="M2855" s="2"/>
      <c r="N2855" s="2"/>
    </row>
    <row r="2856" spans="1:14" x14ac:dyDescent="0.2">
      <c r="A2856" s="2"/>
      <c r="L2856" s="2"/>
      <c r="M2856" s="2"/>
      <c r="N2856" s="2"/>
    </row>
    <row r="2857" spans="1:14" x14ac:dyDescent="0.2">
      <c r="A2857" s="2"/>
      <c r="L2857" s="2"/>
      <c r="M2857" s="2"/>
      <c r="N2857" s="2"/>
    </row>
    <row r="2858" spans="1:14" x14ac:dyDescent="0.2">
      <c r="A2858" s="2"/>
      <c r="L2858" s="2"/>
      <c r="M2858" s="2"/>
      <c r="N2858" s="2"/>
    </row>
    <row r="2859" spans="1:14" x14ac:dyDescent="0.2">
      <c r="A2859" s="2"/>
      <c r="L2859" s="2"/>
      <c r="M2859" s="2"/>
      <c r="N2859" s="2"/>
    </row>
    <row r="2860" spans="1:14" x14ac:dyDescent="0.2">
      <c r="A2860" s="2"/>
      <c r="L2860" s="2"/>
      <c r="M2860" s="2"/>
      <c r="N2860" s="2"/>
    </row>
    <row r="2861" spans="1:14" x14ac:dyDescent="0.2">
      <c r="A2861" s="2"/>
      <c r="L2861" s="2"/>
      <c r="M2861" s="2"/>
      <c r="N2861" s="2"/>
    </row>
    <row r="2862" spans="1:14" x14ac:dyDescent="0.2">
      <c r="A2862" s="2"/>
      <c r="L2862" s="2"/>
      <c r="M2862" s="2"/>
      <c r="N2862" s="2"/>
    </row>
    <row r="2863" spans="1:14" x14ac:dyDescent="0.2">
      <c r="A2863" s="2"/>
      <c r="L2863" s="2"/>
      <c r="M2863" s="2"/>
      <c r="N2863" s="2"/>
    </row>
    <row r="2864" spans="1:14" x14ac:dyDescent="0.2">
      <c r="A2864" s="2"/>
      <c r="L2864" s="2"/>
      <c r="M2864" s="2"/>
      <c r="N2864" s="2"/>
    </row>
    <row r="2865" spans="1:14" x14ac:dyDescent="0.2">
      <c r="A2865" s="2"/>
      <c r="L2865" s="2"/>
      <c r="M2865" s="2"/>
      <c r="N2865" s="2"/>
    </row>
    <row r="2866" spans="1:14" x14ac:dyDescent="0.2">
      <c r="A2866" s="2"/>
      <c r="L2866" s="2"/>
      <c r="M2866" s="2"/>
      <c r="N2866" s="2"/>
    </row>
    <row r="2867" spans="1:14" x14ac:dyDescent="0.2">
      <c r="A2867" s="2"/>
      <c r="L2867" s="2"/>
      <c r="M2867" s="2"/>
      <c r="N2867" s="2"/>
    </row>
    <row r="2868" spans="1:14" x14ac:dyDescent="0.2">
      <c r="A2868" s="2"/>
      <c r="L2868" s="2"/>
      <c r="M2868" s="2"/>
      <c r="N2868" s="2"/>
    </row>
    <row r="2869" spans="1:14" x14ac:dyDescent="0.2">
      <c r="A2869" s="2"/>
      <c r="L2869" s="2"/>
      <c r="M2869" s="2"/>
      <c r="N2869" s="2"/>
    </row>
    <row r="2870" spans="1:14" x14ac:dyDescent="0.2">
      <c r="A2870" s="2"/>
      <c r="L2870" s="2"/>
      <c r="M2870" s="2"/>
      <c r="N2870" s="2"/>
    </row>
    <row r="2871" spans="1:14" x14ac:dyDescent="0.2">
      <c r="A2871" s="2"/>
      <c r="L2871" s="2"/>
      <c r="M2871" s="2"/>
      <c r="N2871" s="2"/>
    </row>
    <row r="2872" spans="1:14" x14ac:dyDescent="0.2">
      <c r="A2872" s="2"/>
      <c r="L2872" s="2"/>
      <c r="M2872" s="2"/>
      <c r="N2872" s="2"/>
    </row>
    <row r="2873" spans="1:14" x14ac:dyDescent="0.2">
      <c r="A2873" s="2"/>
      <c r="L2873" s="2"/>
      <c r="M2873" s="2"/>
      <c r="N2873" s="2"/>
    </row>
    <row r="2874" spans="1:14" x14ac:dyDescent="0.2">
      <c r="A2874" s="2"/>
      <c r="L2874" s="2"/>
      <c r="M2874" s="2"/>
      <c r="N2874" s="2"/>
    </row>
    <row r="2875" spans="1:14" x14ac:dyDescent="0.2">
      <c r="A2875" s="2"/>
      <c r="L2875" s="2"/>
      <c r="M2875" s="2"/>
      <c r="N2875" s="2"/>
    </row>
    <row r="2876" spans="1:14" x14ac:dyDescent="0.2">
      <c r="A2876" s="2"/>
      <c r="L2876" s="2"/>
      <c r="M2876" s="2"/>
      <c r="N2876" s="2"/>
    </row>
    <row r="2877" spans="1:14" x14ac:dyDescent="0.2">
      <c r="A2877" s="2"/>
      <c r="L2877" s="2"/>
      <c r="M2877" s="2"/>
      <c r="N2877" s="2"/>
    </row>
    <row r="2878" spans="1:14" x14ac:dyDescent="0.2">
      <c r="A2878" s="2"/>
      <c r="L2878" s="2"/>
      <c r="M2878" s="2"/>
      <c r="N2878" s="2"/>
    </row>
    <row r="2879" spans="1:14" x14ac:dyDescent="0.2">
      <c r="A2879" s="2"/>
      <c r="L2879" s="2"/>
      <c r="M2879" s="2"/>
      <c r="N2879" s="2"/>
    </row>
    <row r="2880" spans="1:14" x14ac:dyDescent="0.2">
      <c r="A2880" s="2"/>
      <c r="L2880" s="2"/>
      <c r="M2880" s="2"/>
      <c r="N2880" s="2"/>
    </row>
    <row r="2881" spans="1:14" x14ac:dyDescent="0.2">
      <c r="A2881" s="2"/>
      <c r="L2881" s="2"/>
      <c r="M2881" s="2"/>
      <c r="N2881" s="2"/>
    </row>
    <row r="2882" spans="1:14" x14ac:dyDescent="0.2">
      <c r="A2882" s="2"/>
      <c r="L2882" s="2"/>
      <c r="M2882" s="2"/>
      <c r="N2882" s="2"/>
    </row>
    <row r="2883" spans="1:14" x14ac:dyDescent="0.2">
      <c r="A2883" s="2"/>
      <c r="L2883" s="2"/>
      <c r="M2883" s="2"/>
      <c r="N2883" s="2"/>
    </row>
    <row r="2884" spans="1:14" x14ac:dyDescent="0.2">
      <c r="A2884" s="2"/>
      <c r="L2884" s="2"/>
      <c r="M2884" s="2"/>
      <c r="N2884" s="2"/>
    </row>
    <row r="2885" spans="1:14" x14ac:dyDescent="0.2">
      <c r="A2885" s="2"/>
      <c r="L2885" s="2"/>
      <c r="M2885" s="2"/>
      <c r="N2885" s="2"/>
    </row>
    <row r="2886" spans="1:14" x14ac:dyDescent="0.2">
      <c r="A2886" s="2"/>
      <c r="L2886" s="2"/>
      <c r="M2886" s="2"/>
      <c r="N2886" s="2"/>
    </row>
    <row r="2887" spans="1:14" x14ac:dyDescent="0.2">
      <c r="A2887" s="2"/>
      <c r="L2887" s="2"/>
      <c r="M2887" s="2"/>
      <c r="N2887" s="2"/>
    </row>
    <row r="2888" spans="1:14" x14ac:dyDescent="0.2">
      <c r="A2888" s="2"/>
      <c r="L2888" s="2"/>
      <c r="M2888" s="2"/>
      <c r="N2888" s="2"/>
    </row>
    <row r="2889" spans="1:14" x14ac:dyDescent="0.2">
      <c r="A2889" s="2"/>
      <c r="L2889" s="2"/>
      <c r="M2889" s="2"/>
      <c r="N2889" s="2"/>
    </row>
    <row r="2890" spans="1:14" x14ac:dyDescent="0.2">
      <c r="A2890" s="2"/>
      <c r="L2890" s="2"/>
      <c r="M2890" s="2"/>
      <c r="N2890" s="2"/>
    </row>
    <row r="2891" spans="1:14" x14ac:dyDescent="0.2">
      <c r="A2891" s="2"/>
      <c r="L2891" s="2"/>
      <c r="M2891" s="2"/>
      <c r="N2891" s="2"/>
    </row>
    <row r="2892" spans="1:14" x14ac:dyDescent="0.2">
      <c r="A2892" s="2"/>
      <c r="L2892" s="2"/>
      <c r="M2892" s="2"/>
      <c r="N2892" s="2"/>
    </row>
    <row r="2893" spans="1:14" x14ac:dyDescent="0.2">
      <c r="A2893" s="2"/>
      <c r="L2893" s="2"/>
      <c r="M2893" s="2"/>
      <c r="N2893" s="2"/>
    </row>
    <row r="2894" spans="1:14" x14ac:dyDescent="0.2">
      <c r="A2894" s="2"/>
      <c r="L2894" s="2"/>
      <c r="M2894" s="2"/>
      <c r="N2894" s="2"/>
    </row>
    <row r="2895" spans="1:14" x14ac:dyDescent="0.2">
      <c r="A2895" s="2"/>
      <c r="L2895" s="2"/>
      <c r="M2895" s="2"/>
      <c r="N2895" s="2"/>
    </row>
    <row r="2896" spans="1:14" x14ac:dyDescent="0.2">
      <c r="A2896" s="2"/>
      <c r="L2896" s="2"/>
      <c r="M2896" s="2"/>
      <c r="N2896" s="2"/>
    </row>
    <row r="2897" spans="1:14" x14ac:dyDescent="0.2">
      <c r="A2897" s="2"/>
      <c r="L2897" s="2"/>
      <c r="M2897" s="2"/>
      <c r="N2897" s="2"/>
    </row>
    <row r="2898" spans="1:14" x14ac:dyDescent="0.2">
      <c r="A2898" s="2"/>
      <c r="L2898" s="2"/>
      <c r="M2898" s="2"/>
      <c r="N2898" s="2"/>
    </row>
    <row r="2899" spans="1:14" x14ac:dyDescent="0.2">
      <c r="A2899" s="2"/>
      <c r="L2899" s="2"/>
      <c r="M2899" s="2"/>
      <c r="N2899" s="2"/>
    </row>
    <row r="2900" spans="1:14" x14ac:dyDescent="0.2">
      <c r="A2900" s="2"/>
      <c r="L2900" s="2"/>
      <c r="M2900" s="2"/>
      <c r="N2900" s="2"/>
    </row>
    <row r="2901" spans="1:14" x14ac:dyDescent="0.2">
      <c r="A2901" s="2"/>
      <c r="L2901" s="2"/>
      <c r="M2901" s="2"/>
      <c r="N2901" s="2"/>
    </row>
    <row r="2902" spans="1:14" x14ac:dyDescent="0.2">
      <c r="A2902" s="2"/>
      <c r="L2902" s="2"/>
      <c r="M2902" s="2"/>
      <c r="N2902" s="2"/>
    </row>
    <row r="2903" spans="1:14" x14ac:dyDescent="0.2">
      <c r="A2903" s="2"/>
      <c r="L2903" s="2"/>
      <c r="M2903" s="2"/>
      <c r="N2903" s="2"/>
    </row>
    <row r="2904" spans="1:14" x14ac:dyDescent="0.2">
      <c r="A2904" s="2"/>
      <c r="L2904" s="2"/>
      <c r="M2904" s="2"/>
      <c r="N2904" s="2"/>
    </row>
    <row r="2905" spans="1:14" x14ac:dyDescent="0.2">
      <c r="A2905" s="2"/>
      <c r="L2905" s="2"/>
      <c r="M2905" s="2"/>
      <c r="N2905" s="2"/>
    </row>
    <row r="2906" spans="1:14" x14ac:dyDescent="0.2">
      <c r="A2906" s="2"/>
      <c r="L2906" s="2"/>
      <c r="M2906" s="2"/>
      <c r="N2906" s="2"/>
    </row>
    <row r="2907" spans="1:14" x14ac:dyDescent="0.2">
      <c r="A2907" s="2"/>
      <c r="L2907" s="2"/>
      <c r="M2907" s="2"/>
      <c r="N2907" s="2"/>
    </row>
    <row r="2908" spans="1:14" x14ac:dyDescent="0.2">
      <c r="A2908" s="2"/>
      <c r="L2908" s="2"/>
      <c r="M2908" s="2"/>
      <c r="N2908" s="2"/>
    </row>
    <row r="2909" spans="1:14" x14ac:dyDescent="0.2">
      <c r="A2909" s="2"/>
      <c r="L2909" s="2"/>
      <c r="M2909" s="2"/>
      <c r="N2909" s="2"/>
    </row>
    <row r="2910" spans="1:14" x14ac:dyDescent="0.2">
      <c r="A2910" s="2"/>
      <c r="L2910" s="2"/>
      <c r="M2910" s="2"/>
      <c r="N2910" s="2"/>
    </row>
    <row r="2911" spans="1:14" x14ac:dyDescent="0.2">
      <c r="A2911" s="2"/>
      <c r="L2911" s="2"/>
      <c r="M2911" s="2"/>
      <c r="N2911" s="2"/>
    </row>
    <row r="2912" spans="1:14" x14ac:dyDescent="0.2">
      <c r="A2912" s="2"/>
      <c r="L2912" s="2"/>
      <c r="M2912" s="2"/>
      <c r="N2912" s="2"/>
    </row>
    <row r="2913" spans="1:14" x14ac:dyDescent="0.2">
      <c r="A2913" s="2"/>
      <c r="L2913" s="2"/>
      <c r="M2913" s="2"/>
      <c r="N2913" s="2"/>
    </row>
    <row r="2914" spans="1:14" x14ac:dyDescent="0.2">
      <c r="A2914" s="2"/>
      <c r="L2914" s="2"/>
      <c r="M2914" s="2"/>
      <c r="N2914" s="2"/>
    </row>
    <row r="2915" spans="1:14" x14ac:dyDescent="0.2">
      <c r="A2915" s="2"/>
      <c r="L2915" s="2"/>
      <c r="M2915" s="2"/>
      <c r="N2915" s="2"/>
    </row>
    <row r="2916" spans="1:14" x14ac:dyDescent="0.2">
      <c r="A2916" s="2"/>
      <c r="L2916" s="2"/>
      <c r="M2916" s="2"/>
      <c r="N2916" s="2"/>
    </row>
    <row r="2917" spans="1:14" x14ac:dyDescent="0.2">
      <c r="A2917" s="2"/>
      <c r="L2917" s="2"/>
      <c r="M2917" s="2"/>
      <c r="N2917" s="2"/>
    </row>
    <row r="2918" spans="1:14" x14ac:dyDescent="0.2">
      <c r="A2918" s="2"/>
      <c r="L2918" s="2"/>
      <c r="M2918" s="2"/>
      <c r="N2918" s="2"/>
    </row>
    <row r="2919" spans="1:14" x14ac:dyDescent="0.2">
      <c r="A2919" s="2"/>
      <c r="L2919" s="2"/>
      <c r="M2919" s="2"/>
      <c r="N2919" s="2"/>
    </row>
    <row r="2920" spans="1:14" x14ac:dyDescent="0.2">
      <c r="A2920" s="2"/>
      <c r="L2920" s="2"/>
      <c r="M2920" s="2"/>
      <c r="N2920" s="2"/>
    </row>
    <row r="2921" spans="1:14" x14ac:dyDescent="0.2">
      <c r="A2921" s="2"/>
      <c r="L2921" s="2"/>
      <c r="M2921" s="2"/>
      <c r="N2921" s="2"/>
    </row>
    <row r="2922" spans="1:14" x14ac:dyDescent="0.2">
      <c r="A2922" s="2"/>
      <c r="L2922" s="2"/>
      <c r="M2922" s="2"/>
      <c r="N2922" s="2"/>
    </row>
    <row r="2923" spans="1:14" x14ac:dyDescent="0.2">
      <c r="A2923" s="2"/>
      <c r="L2923" s="2"/>
      <c r="M2923" s="2"/>
      <c r="N2923" s="2"/>
    </row>
    <row r="2924" spans="1:14" x14ac:dyDescent="0.2">
      <c r="A2924" s="2"/>
      <c r="L2924" s="2"/>
      <c r="M2924" s="2"/>
      <c r="N2924" s="2"/>
    </row>
    <row r="2925" spans="1:14" x14ac:dyDescent="0.2">
      <c r="A2925" s="2"/>
      <c r="L2925" s="2"/>
      <c r="M2925" s="2"/>
      <c r="N2925" s="2"/>
    </row>
    <row r="2926" spans="1:14" x14ac:dyDescent="0.2">
      <c r="A2926" s="2"/>
      <c r="L2926" s="2"/>
      <c r="M2926" s="2"/>
      <c r="N2926" s="2"/>
    </row>
    <row r="2927" spans="1:14" x14ac:dyDescent="0.2">
      <c r="A2927" s="2"/>
      <c r="L2927" s="2"/>
      <c r="M2927" s="2"/>
      <c r="N2927" s="2"/>
    </row>
    <row r="2928" spans="1:14" x14ac:dyDescent="0.2">
      <c r="A2928" s="2"/>
      <c r="L2928" s="2"/>
      <c r="M2928" s="2"/>
      <c r="N2928" s="2"/>
    </row>
    <row r="2929" spans="1:14" x14ac:dyDescent="0.2">
      <c r="A2929" s="2"/>
      <c r="L2929" s="2"/>
      <c r="M2929" s="2"/>
      <c r="N2929" s="2"/>
    </row>
    <row r="2930" spans="1:14" x14ac:dyDescent="0.2">
      <c r="A2930" s="2"/>
      <c r="L2930" s="2"/>
      <c r="M2930" s="2"/>
      <c r="N2930" s="2"/>
    </row>
    <row r="2931" spans="1:14" x14ac:dyDescent="0.2">
      <c r="A2931" s="2"/>
      <c r="L2931" s="2"/>
      <c r="M2931" s="2"/>
      <c r="N2931" s="2"/>
    </row>
    <row r="2932" spans="1:14" x14ac:dyDescent="0.2">
      <c r="A2932" s="2"/>
      <c r="L2932" s="2"/>
      <c r="M2932" s="2"/>
      <c r="N2932" s="2"/>
    </row>
    <row r="2933" spans="1:14" x14ac:dyDescent="0.2">
      <c r="A2933" s="2"/>
      <c r="L2933" s="2"/>
      <c r="M2933" s="2"/>
      <c r="N2933" s="2"/>
    </row>
    <row r="2934" spans="1:14" x14ac:dyDescent="0.2">
      <c r="A2934" s="2"/>
      <c r="L2934" s="2"/>
      <c r="M2934" s="2"/>
      <c r="N2934" s="2"/>
    </row>
    <row r="2935" spans="1:14" x14ac:dyDescent="0.2">
      <c r="A2935" s="2"/>
      <c r="L2935" s="2"/>
      <c r="M2935" s="2"/>
      <c r="N2935" s="2"/>
    </row>
    <row r="2936" spans="1:14" x14ac:dyDescent="0.2">
      <c r="A2936" s="2"/>
      <c r="L2936" s="2"/>
      <c r="M2936" s="2"/>
      <c r="N2936" s="2"/>
    </row>
    <row r="2937" spans="1:14" x14ac:dyDescent="0.2">
      <c r="A2937" s="2"/>
      <c r="L2937" s="2"/>
      <c r="M2937" s="2"/>
      <c r="N2937" s="2"/>
    </row>
    <row r="2938" spans="1:14" x14ac:dyDescent="0.2">
      <c r="A2938" s="2"/>
      <c r="L2938" s="2"/>
      <c r="M2938" s="2"/>
      <c r="N2938" s="2"/>
    </row>
    <row r="2939" spans="1:14" x14ac:dyDescent="0.2">
      <c r="A2939" s="2"/>
      <c r="L2939" s="2"/>
      <c r="M2939" s="2"/>
      <c r="N2939" s="2"/>
    </row>
    <row r="2940" spans="1:14" x14ac:dyDescent="0.2">
      <c r="A2940" s="2"/>
      <c r="L2940" s="2"/>
      <c r="M2940" s="2"/>
      <c r="N2940" s="2"/>
    </row>
    <row r="2941" spans="1:14" x14ac:dyDescent="0.2">
      <c r="A2941" s="2"/>
      <c r="L2941" s="2"/>
      <c r="M2941" s="2"/>
      <c r="N2941" s="2"/>
    </row>
    <row r="2942" spans="1:14" x14ac:dyDescent="0.2">
      <c r="A2942" s="2"/>
      <c r="L2942" s="2"/>
      <c r="M2942" s="2"/>
      <c r="N2942" s="2"/>
    </row>
    <row r="2943" spans="1:14" x14ac:dyDescent="0.2">
      <c r="A2943" s="2"/>
      <c r="L2943" s="2"/>
      <c r="M2943" s="2"/>
      <c r="N2943" s="2"/>
    </row>
    <row r="2944" spans="1:14" x14ac:dyDescent="0.2">
      <c r="A2944" s="2"/>
      <c r="L2944" s="2"/>
      <c r="M2944" s="2"/>
      <c r="N2944" s="2"/>
    </row>
    <row r="2945" spans="1:14" x14ac:dyDescent="0.2">
      <c r="A2945" s="2"/>
      <c r="L2945" s="2"/>
      <c r="M2945" s="2"/>
      <c r="N2945" s="2"/>
    </row>
    <row r="2946" spans="1:14" x14ac:dyDescent="0.2">
      <c r="A2946" s="2"/>
      <c r="L2946" s="2"/>
      <c r="M2946" s="2"/>
      <c r="N2946" s="2"/>
    </row>
    <row r="2947" spans="1:14" x14ac:dyDescent="0.2">
      <c r="A2947" s="2"/>
      <c r="L2947" s="2"/>
      <c r="M2947" s="2"/>
      <c r="N2947" s="2"/>
    </row>
    <row r="2948" spans="1:14" x14ac:dyDescent="0.2">
      <c r="A2948" s="2"/>
      <c r="L2948" s="2"/>
      <c r="M2948" s="2"/>
      <c r="N2948" s="2"/>
    </row>
    <row r="2949" spans="1:14" x14ac:dyDescent="0.2">
      <c r="A2949" s="2"/>
      <c r="L2949" s="2"/>
      <c r="M2949" s="2"/>
      <c r="N2949" s="2"/>
    </row>
    <row r="2950" spans="1:14" x14ac:dyDescent="0.2">
      <c r="A2950" s="2"/>
      <c r="L2950" s="2"/>
      <c r="M2950" s="2"/>
      <c r="N2950" s="2"/>
    </row>
    <row r="2951" spans="1:14" x14ac:dyDescent="0.2">
      <c r="A2951" s="2"/>
      <c r="L2951" s="2"/>
      <c r="M2951" s="2"/>
      <c r="N2951" s="2"/>
    </row>
    <row r="2952" spans="1:14" x14ac:dyDescent="0.2">
      <c r="A2952" s="2"/>
      <c r="L2952" s="2"/>
      <c r="M2952" s="2"/>
      <c r="N2952" s="2"/>
    </row>
    <row r="2953" spans="1:14" x14ac:dyDescent="0.2">
      <c r="A2953" s="2"/>
      <c r="L2953" s="2"/>
      <c r="M2953" s="2"/>
      <c r="N2953" s="2"/>
    </row>
    <row r="2954" spans="1:14" x14ac:dyDescent="0.2">
      <c r="A2954" s="2"/>
      <c r="L2954" s="2"/>
      <c r="M2954" s="2"/>
      <c r="N2954" s="2"/>
    </row>
    <row r="2955" spans="1:14" x14ac:dyDescent="0.2">
      <c r="A2955" s="2"/>
      <c r="L2955" s="2"/>
      <c r="M2955" s="2"/>
      <c r="N2955" s="2"/>
    </row>
    <row r="2956" spans="1:14" x14ac:dyDescent="0.2">
      <c r="A2956" s="2"/>
      <c r="L2956" s="2"/>
      <c r="M2956" s="2"/>
      <c r="N2956" s="2"/>
    </row>
    <row r="2957" spans="1:14" x14ac:dyDescent="0.2">
      <c r="A2957" s="2"/>
      <c r="L2957" s="2"/>
      <c r="M2957" s="2"/>
      <c r="N2957" s="2"/>
    </row>
    <row r="2958" spans="1:14" x14ac:dyDescent="0.2">
      <c r="A2958" s="2"/>
      <c r="L2958" s="2"/>
      <c r="M2958" s="2"/>
      <c r="N2958" s="2"/>
    </row>
    <row r="2959" spans="1:14" x14ac:dyDescent="0.2">
      <c r="A2959" s="2"/>
      <c r="L2959" s="2"/>
      <c r="M2959" s="2"/>
      <c r="N2959" s="2"/>
    </row>
    <row r="2960" spans="1:14" x14ac:dyDescent="0.2">
      <c r="A2960" s="2"/>
      <c r="L2960" s="2"/>
      <c r="M2960" s="2"/>
      <c r="N2960" s="2"/>
    </row>
    <row r="2961" spans="1:14" x14ac:dyDescent="0.2">
      <c r="A2961" s="2"/>
      <c r="L2961" s="2"/>
      <c r="M2961" s="2"/>
      <c r="N2961" s="2"/>
    </row>
    <row r="2962" spans="1:14" x14ac:dyDescent="0.2">
      <c r="A2962" s="2"/>
      <c r="L2962" s="2"/>
      <c r="M2962" s="2"/>
      <c r="N2962" s="2"/>
    </row>
    <row r="2963" spans="1:14" x14ac:dyDescent="0.2">
      <c r="A2963" s="2"/>
      <c r="L2963" s="2"/>
      <c r="M2963" s="2"/>
      <c r="N2963" s="2"/>
    </row>
    <row r="2964" spans="1:14" x14ac:dyDescent="0.2">
      <c r="A2964" s="2"/>
      <c r="L2964" s="2"/>
      <c r="M2964" s="2"/>
      <c r="N2964" s="2"/>
    </row>
    <row r="2965" spans="1:14" x14ac:dyDescent="0.2">
      <c r="A2965" s="2"/>
      <c r="L2965" s="2"/>
      <c r="M2965" s="2"/>
      <c r="N2965" s="2"/>
    </row>
    <row r="2966" spans="1:14" x14ac:dyDescent="0.2">
      <c r="A2966" s="2"/>
      <c r="L2966" s="2"/>
      <c r="M2966" s="2"/>
      <c r="N2966" s="2"/>
    </row>
    <row r="2967" spans="1:14" x14ac:dyDescent="0.2">
      <c r="A2967" s="2"/>
      <c r="L2967" s="2"/>
      <c r="M2967" s="2"/>
      <c r="N2967" s="2"/>
    </row>
    <row r="2968" spans="1:14" x14ac:dyDescent="0.2">
      <c r="A2968" s="2"/>
      <c r="L2968" s="2"/>
      <c r="M2968" s="2"/>
      <c r="N2968" s="2"/>
    </row>
    <row r="2969" spans="1:14" x14ac:dyDescent="0.2">
      <c r="A2969" s="2"/>
      <c r="L2969" s="2"/>
      <c r="M2969" s="2"/>
      <c r="N2969" s="2"/>
    </row>
    <row r="2970" spans="1:14" x14ac:dyDescent="0.2">
      <c r="A2970" s="2"/>
      <c r="L2970" s="2"/>
      <c r="M2970" s="2"/>
      <c r="N2970" s="2"/>
    </row>
    <row r="2971" spans="1:14" x14ac:dyDescent="0.2">
      <c r="A2971" s="2"/>
      <c r="L2971" s="2"/>
      <c r="M2971" s="2"/>
      <c r="N2971" s="2"/>
    </row>
    <row r="2972" spans="1:14" x14ac:dyDescent="0.2">
      <c r="A2972" s="2"/>
      <c r="L2972" s="2"/>
      <c r="M2972" s="2"/>
      <c r="N2972" s="2"/>
    </row>
    <row r="2973" spans="1:14" x14ac:dyDescent="0.2">
      <c r="A2973" s="2"/>
      <c r="L2973" s="2"/>
      <c r="M2973" s="2"/>
      <c r="N2973" s="2"/>
    </row>
    <row r="2974" spans="1:14" x14ac:dyDescent="0.2">
      <c r="A2974" s="2"/>
      <c r="L2974" s="2"/>
      <c r="M2974" s="2"/>
      <c r="N2974" s="2"/>
    </row>
    <row r="2975" spans="1:14" x14ac:dyDescent="0.2">
      <c r="A2975" s="2"/>
      <c r="L2975" s="2"/>
      <c r="M2975" s="2"/>
      <c r="N2975" s="2"/>
    </row>
    <row r="2976" spans="1:14" x14ac:dyDescent="0.2">
      <c r="A2976" s="2"/>
      <c r="L2976" s="2"/>
      <c r="M2976" s="2"/>
      <c r="N2976" s="2"/>
    </row>
    <row r="2977" spans="1:14" x14ac:dyDescent="0.2">
      <c r="A2977" s="2"/>
      <c r="L2977" s="2"/>
      <c r="M2977" s="2"/>
      <c r="N2977" s="2"/>
    </row>
    <row r="2978" spans="1:14" x14ac:dyDescent="0.2">
      <c r="A2978" s="2"/>
      <c r="L2978" s="2"/>
      <c r="M2978" s="2"/>
      <c r="N2978" s="2"/>
    </row>
    <row r="2979" spans="1:14" x14ac:dyDescent="0.2">
      <c r="A2979" s="2"/>
      <c r="L2979" s="2"/>
      <c r="M2979" s="2"/>
      <c r="N2979" s="2"/>
    </row>
    <row r="2980" spans="1:14" x14ac:dyDescent="0.2">
      <c r="A2980" s="2"/>
      <c r="L2980" s="2"/>
      <c r="M2980" s="2"/>
      <c r="N2980" s="2"/>
    </row>
    <row r="2981" spans="1:14" x14ac:dyDescent="0.2">
      <c r="A2981" s="2"/>
      <c r="L2981" s="2"/>
      <c r="M2981" s="2"/>
      <c r="N2981" s="2"/>
    </row>
    <row r="2982" spans="1:14" x14ac:dyDescent="0.2">
      <c r="A2982" s="2"/>
      <c r="L2982" s="2"/>
      <c r="M2982" s="2"/>
      <c r="N2982" s="2"/>
    </row>
    <row r="2983" spans="1:14" x14ac:dyDescent="0.2">
      <c r="A2983" s="2"/>
      <c r="L2983" s="2"/>
      <c r="M2983" s="2"/>
      <c r="N2983" s="2"/>
    </row>
    <row r="2984" spans="1:14" x14ac:dyDescent="0.2">
      <c r="A2984" s="2"/>
      <c r="L2984" s="2"/>
      <c r="M2984" s="2"/>
      <c r="N2984" s="2"/>
    </row>
    <row r="2985" spans="1:14" x14ac:dyDescent="0.2">
      <c r="A2985" s="2"/>
      <c r="L2985" s="2"/>
      <c r="M2985" s="2"/>
      <c r="N2985" s="2"/>
    </row>
    <row r="2986" spans="1:14" x14ac:dyDescent="0.2">
      <c r="A2986" s="2"/>
      <c r="L2986" s="2"/>
      <c r="M2986" s="2"/>
      <c r="N2986" s="2"/>
    </row>
    <row r="2987" spans="1:14" x14ac:dyDescent="0.2">
      <c r="A2987" s="2"/>
      <c r="L2987" s="2"/>
      <c r="M2987" s="2"/>
      <c r="N2987" s="2"/>
    </row>
    <row r="2988" spans="1:14" x14ac:dyDescent="0.2">
      <c r="A2988" s="2"/>
      <c r="L2988" s="2"/>
      <c r="M2988" s="2"/>
      <c r="N2988" s="2"/>
    </row>
    <row r="2989" spans="1:14" x14ac:dyDescent="0.2">
      <c r="A2989" s="2"/>
      <c r="L2989" s="2"/>
      <c r="M2989" s="2"/>
      <c r="N2989" s="2"/>
    </row>
    <row r="2990" spans="1:14" x14ac:dyDescent="0.2">
      <c r="A2990" s="2"/>
      <c r="L2990" s="2"/>
      <c r="M2990" s="2"/>
      <c r="N2990" s="2"/>
    </row>
    <row r="2991" spans="1:14" x14ac:dyDescent="0.2">
      <c r="A2991" s="2"/>
      <c r="L2991" s="2"/>
      <c r="M2991" s="2"/>
      <c r="N2991" s="2"/>
    </row>
    <row r="2992" spans="1:14" x14ac:dyDescent="0.2">
      <c r="A2992" s="2"/>
      <c r="L2992" s="2"/>
      <c r="M2992" s="2"/>
      <c r="N2992" s="2"/>
    </row>
    <row r="2993" spans="1:14" x14ac:dyDescent="0.2">
      <c r="A2993" s="2"/>
      <c r="L2993" s="2"/>
      <c r="M2993" s="2"/>
      <c r="N2993" s="2"/>
    </row>
    <row r="2994" spans="1:14" x14ac:dyDescent="0.2">
      <c r="A2994" s="2"/>
      <c r="L2994" s="2"/>
      <c r="M2994" s="2"/>
      <c r="N2994" s="2"/>
    </row>
    <row r="2995" spans="1:14" x14ac:dyDescent="0.2">
      <c r="A2995" s="2"/>
      <c r="L2995" s="2"/>
      <c r="M2995" s="2"/>
      <c r="N2995" s="2"/>
    </row>
    <row r="2996" spans="1:14" x14ac:dyDescent="0.2">
      <c r="A2996" s="2"/>
      <c r="L2996" s="2"/>
      <c r="M2996" s="2"/>
      <c r="N2996" s="2"/>
    </row>
    <row r="2997" spans="1:14" x14ac:dyDescent="0.2">
      <c r="A2997" s="2"/>
      <c r="L2997" s="2"/>
      <c r="M2997" s="2"/>
      <c r="N2997" s="2"/>
    </row>
    <row r="2998" spans="1:14" x14ac:dyDescent="0.2">
      <c r="A2998" s="2"/>
      <c r="L2998" s="2"/>
      <c r="M2998" s="2"/>
      <c r="N2998" s="2"/>
    </row>
    <row r="2999" spans="1:14" x14ac:dyDescent="0.2">
      <c r="A2999" s="2"/>
      <c r="L2999" s="2"/>
      <c r="M2999" s="2"/>
      <c r="N2999" s="2"/>
    </row>
    <row r="3000" spans="1:14" x14ac:dyDescent="0.2">
      <c r="A3000" s="2"/>
      <c r="L3000" s="2"/>
      <c r="M3000" s="2"/>
      <c r="N3000" s="2"/>
    </row>
    <row r="3001" spans="1:14" x14ac:dyDescent="0.2">
      <c r="A3001" s="2"/>
      <c r="L3001" s="2"/>
      <c r="M3001" s="2"/>
      <c r="N3001" s="2"/>
    </row>
    <row r="3002" spans="1:14" x14ac:dyDescent="0.2">
      <c r="A3002" s="2"/>
      <c r="L3002" s="2"/>
      <c r="M3002" s="2"/>
      <c r="N3002" s="2"/>
    </row>
    <row r="3003" spans="1:14" x14ac:dyDescent="0.2">
      <c r="A3003" s="2"/>
      <c r="L3003" s="2"/>
      <c r="M3003" s="2"/>
      <c r="N3003" s="2"/>
    </row>
    <row r="3004" spans="1:14" x14ac:dyDescent="0.2">
      <c r="A3004" s="2"/>
      <c r="L3004" s="2"/>
      <c r="M3004" s="2"/>
      <c r="N3004" s="2"/>
    </row>
    <row r="3005" spans="1:14" x14ac:dyDescent="0.2">
      <c r="A3005" s="2"/>
      <c r="L3005" s="2"/>
      <c r="M3005" s="2"/>
      <c r="N3005" s="2"/>
    </row>
    <row r="3006" spans="1:14" x14ac:dyDescent="0.2">
      <c r="A3006" s="2"/>
      <c r="L3006" s="2"/>
      <c r="M3006" s="2"/>
      <c r="N3006" s="2"/>
    </row>
    <row r="3007" spans="1:14" x14ac:dyDescent="0.2">
      <c r="A3007" s="2"/>
      <c r="L3007" s="2"/>
      <c r="M3007" s="2"/>
      <c r="N3007" s="2"/>
    </row>
    <row r="3008" spans="1:14" x14ac:dyDescent="0.2">
      <c r="A3008" s="2"/>
      <c r="L3008" s="2"/>
      <c r="M3008" s="2"/>
      <c r="N3008" s="2"/>
    </row>
    <row r="3009" spans="1:14" x14ac:dyDescent="0.2">
      <c r="A3009" s="2"/>
      <c r="L3009" s="2"/>
      <c r="M3009" s="2"/>
      <c r="N3009" s="2"/>
    </row>
    <row r="3010" spans="1:14" x14ac:dyDescent="0.2">
      <c r="A3010" s="2"/>
      <c r="L3010" s="2"/>
      <c r="M3010" s="2"/>
      <c r="N3010" s="2"/>
    </row>
    <row r="3011" spans="1:14" x14ac:dyDescent="0.2">
      <c r="A3011" s="2"/>
      <c r="L3011" s="2"/>
      <c r="M3011" s="2"/>
      <c r="N3011" s="2"/>
    </row>
    <row r="3012" spans="1:14" x14ac:dyDescent="0.2">
      <c r="A3012" s="2"/>
      <c r="L3012" s="2"/>
      <c r="M3012" s="2"/>
      <c r="N3012" s="2"/>
    </row>
    <row r="3013" spans="1:14" x14ac:dyDescent="0.2">
      <c r="A3013" s="2"/>
      <c r="L3013" s="2"/>
      <c r="M3013" s="2"/>
      <c r="N3013" s="2"/>
    </row>
    <row r="3014" spans="1:14" x14ac:dyDescent="0.2">
      <c r="A3014" s="2"/>
      <c r="L3014" s="2"/>
      <c r="M3014" s="2"/>
      <c r="N3014" s="2"/>
    </row>
    <row r="3015" spans="1:14" x14ac:dyDescent="0.2">
      <c r="A3015" s="2"/>
      <c r="L3015" s="2"/>
      <c r="M3015" s="2"/>
      <c r="N3015" s="2"/>
    </row>
    <row r="3016" spans="1:14" x14ac:dyDescent="0.2">
      <c r="A3016" s="2"/>
      <c r="L3016" s="2"/>
      <c r="M3016" s="2"/>
      <c r="N3016" s="2"/>
    </row>
    <row r="3017" spans="1:14" x14ac:dyDescent="0.2">
      <c r="A3017" s="2"/>
      <c r="L3017" s="2"/>
      <c r="M3017" s="2"/>
      <c r="N3017" s="2"/>
    </row>
    <row r="3018" spans="1:14" x14ac:dyDescent="0.2">
      <c r="A3018" s="2"/>
      <c r="L3018" s="2"/>
      <c r="M3018" s="2"/>
      <c r="N3018" s="2"/>
    </row>
    <row r="3019" spans="1:14" x14ac:dyDescent="0.2">
      <c r="A3019" s="2"/>
      <c r="L3019" s="2"/>
      <c r="M3019" s="2"/>
      <c r="N3019" s="2"/>
    </row>
    <row r="3020" spans="1:14" x14ac:dyDescent="0.2">
      <c r="A3020" s="2"/>
      <c r="L3020" s="2"/>
      <c r="M3020" s="2"/>
      <c r="N3020" s="2"/>
    </row>
    <row r="3021" spans="1:14" x14ac:dyDescent="0.2">
      <c r="A3021" s="2"/>
      <c r="L3021" s="2"/>
      <c r="M3021" s="2"/>
      <c r="N3021" s="2"/>
    </row>
    <row r="3022" spans="1:14" x14ac:dyDescent="0.2">
      <c r="A3022" s="2"/>
      <c r="L3022" s="2"/>
      <c r="M3022" s="2"/>
      <c r="N3022" s="2"/>
    </row>
    <row r="3023" spans="1:14" x14ac:dyDescent="0.2">
      <c r="A3023" s="2"/>
      <c r="L3023" s="2"/>
      <c r="M3023" s="2"/>
      <c r="N3023" s="2"/>
    </row>
    <row r="3024" spans="1:14" x14ac:dyDescent="0.2">
      <c r="A3024" s="2"/>
      <c r="L3024" s="2"/>
      <c r="M3024" s="2"/>
      <c r="N3024" s="2"/>
    </row>
    <row r="3025" spans="1:14" x14ac:dyDescent="0.2">
      <c r="A3025" s="2"/>
      <c r="L3025" s="2"/>
      <c r="M3025" s="2"/>
      <c r="N3025" s="2"/>
    </row>
    <row r="3026" spans="1:14" x14ac:dyDescent="0.2">
      <c r="A3026" s="2"/>
      <c r="L3026" s="2"/>
      <c r="M3026" s="2"/>
      <c r="N3026" s="2"/>
    </row>
    <row r="3027" spans="1:14" x14ac:dyDescent="0.2">
      <c r="A3027" s="2"/>
      <c r="L3027" s="2"/>
      <c r="M3027" s="2"/>
      <c r="N3027" s="2"/>
    </row>
    <row r="3028" spans="1:14" x14ac:dyDescent="0.2">
      <c r="A3028" s="2"/>
      <c r="L3028" s="2"/>
      <c r="M3028" s="2"/>
      <c r="N3028" s="2"/>
    </row>
    <row r="3029" spans="1:14" x14ac:dyDescent="0.2">
      <c r="A3029" s="2"/>
      <c r="L3029" s="2"/>
      <c r="M3029" s="2"/>
      <c r="N3029" s="2"/>
    </row>
    <row r="3030" spans="1:14" x14ac:dyDescent="0.2">
      <c r="A3030" s="2"/>
      <c r="L3030" s="2"/>
      <c r="M3030" s="2"/>
      <c r="N3030" s="2"/>
    </row>
    <row r="3031" spans="1:14" x14ac:dyDescent="0.2">
      <c r="A3031" s="2"/>
      <c r="L3031" s="2"/>
      <c r="M3031" s="2"/>
      <c r="N3031" s="2"/>
    </row>
    <row r="3032" spans="1:14" x14ac:dyDescent="0.2">
      <c r="A3032" s="2"/>
      <c r="L3032" s="2"/>
      <c r="M3032" s="2"/>
      <c r="N3032" s="2"/>
    </row>
    <row r="3033" spans="1:14" x14ac:dyDescent="0.2">
      <c r="A3033" s="2"/>
      <c r="L3033" s="2"/>
      <c r="M3033" s="2"/>
      <c r="N3033" s="2"/>
    </row>
    <row r="3034" spans="1:14" x14ac:dyDescent="0.2">
      <c r="A3034" s="2"/>
      <c r="L3034" s="2"/>
      <c r="M3034" s="2"/>
      <c r="N3034" s="2"/>
    </row>
    <row r="3035" spans="1:14" x14ac:dyDescent="0.2">
      <c r="A3035" s="2"/>
      <c r="L3035" s="2"/>
      <c r="M3035" s="2"/>
      <c r="N3035" s="2"/>
    </row>
    <row r="3036" spans="1:14" x14ac:dyDescent="0.2">
      <c r="A3036" s="2"/>
      <c r="L3036" s="2"/>
      <c r="M3036" s="2"/>
      <c r="N3036" s="2"/>
    </row>
    <row r="3037" spans="1:14" x14ac:dyDescent="0.2">
      <c r="A3037" s="2"/>
      <c r="L3037" s="2"/>
      <c r="M3037" s="2"/>
      <c r="N3037" s="2"/>
    </row>
    <row r="3038" spans="1:14" x14ac:dyDescent="0.2">
      <c r="A3038" s="2"/>
      <c r="L3038" s="2"/>
      <c r="M3038" s="2"/>
      <c r="N3038" s="2"/>
    </row>
    <row r="3039" spans="1:14" x14ac:dyDescent="0.2">
      <c r="A3039" s="2"/>
      <c r="L3039" s="2"/>
      <c r="M3039" s="2"/>
      <c r="N3039" s="2"/>
    </row>
    <row r="3040" spans="1:14" x14ac:dyDescent="0.2">
      <c r="A3040" s="2"/>
      <c r="L3040" s="2"/>
      <c r="M3040" s="2"/>
      <c r="N3040" s="2"/>
    </row>
    <row r="3041" spans="1:14" x14ac:dyDescent="0.2">
      <c r="A3041" s="2"/>
      <c r="L3041" s="2"/>
      <c r="M3041" s="2"/>
      <c r="N3041" s="2"/>
    </row>
    <row r="3042" spans="1:14" x14ac:dyDescent="0.2">
      <c r="A3042" s="2"/>
      <c r="L3042" s="2"/>
      <c r="M3042" s="2"/>
      <c r="N3042" s="2"/>
    </row>
    <row r="3043" spans="1:14" x14ac:dyDescent="0.2">
      <c r="A3043" s="2"/>
      <c r="L3043" s="2"/>
      <c r="M3043" s="2"/>
      <c r="N3043" s="2"/>
    </row>
    <row r="3044" spans="1:14" x14ac:dyDescent="0.2">
      <c r="A3044" s="2"/>
      <c r="L3044" s="2"/>
      <c r="M3044" s="2"/>
      <c r="N3044" s="2"/>
    </row>
    <row r="3045" spans="1:14" x14ac:dyDescent="0.2">
      <c r="A3045" s="2"/>
      <c r="L3045" s="2"/>
      <c r="M3045" s="2"/>
      <c r="N3045" s="2"/>
    </row>
    <row r="3046" spans="1:14" x14ac:dyDescent="0.2">
      <c r="A3046" s="2"/>
      <c r="L3046" s="2"/>
      <c r="M3046" s="2"/>
      <c r="N3046" s="2"/>
    </row>
    <row r="3047" spans="1:14" x14ac:dyDescent="0.2">
      <c r="A3047" s="2"/>
      <c r="L3047" s="2"/>
      <c r="M3047" s="2"/>
      <c r="N3047" s="2"/>
    </row>
    <row r="3048" spans="1:14" x14ac:dyDescent="0.2">
      <c r="A3048" s="2"/>
      <c r="L3048" s="2"/>
      <c r="M3048" s="2"/>
      <c r="N3048" s="2"/>
    </row>
    <row r="3049" spans="1:14" x14ac:dyDescent="0.2">
      <c r="A3049" s="2"/>
      <c r="L3049" s="2"/>
      <c r="M3049" s="2"/>
      <c r="N3049" s="2"/>
    </row>
    <row r="3050" spans="1:14" x14ac:dyDescent="0.2">
      <c r="A3050" s="2"/>
      <c r="L3050" s="2"/>
      <c r="M3050" s="2"/>
      <c r="N3050" s="2"/>
    </row>
    <row r="3051" spans="1:14" x14ac:dyDescent="0.2">
      <c r="A3051" s="2"/>
      <c r="L3051" s="2"/>
      <c r="M3051" s="2"/>
      <c r="N3051" s="2"/>
    </row>
    <row r="3052" spans="1:14" x14ac:dyDescent="0.2">
      <c r="A3052" s="2"/>
      <c r="L3052" s="2"/>
      <c r="M3052" s="2"/>
      <c r="N3052" s="2"/>
    </row>
    <row r="3053" spans="1:14" x14ac:dyDescent="0.2">
      <c r="A3053" s="2"/>
      <c r="L3053" s="2"/>
      <c r="M3053" s="2"/>
      <c r="N3053" s="2"/>
    </row>
    <row r="3054" spans="1:14" x14ac:dyDescent="0.2">
      <c r="A3054" s="2"/>
      <c r="L3054" s="2"/>
      <c r="M3054" s="2"/>
      <c r="N3054" s="2"/>
    </row>
    <row r="3055" spans="1:14" x14ac:dyDescent="0.2">
      <c r="A3055" s="2"/>
      <c r="L3055" s="2"/>
      <c r="M3055" s="2"/>
      <c r="N3055" s="2"/>
    </row>
    <row r="3056" spans="1:14" x14ac:dyDescent="0.2">
      <c r="A3056" s="2"/>
      <c r="L3056" s="2"/>
      <c r="M3056" s="2"/>
      <c r="N3056" s="2"/>
    </row>
    <row r="3057" spans="1:14" x14ac:dyDescent="0.2">
      <c r="A3057" s="2"/>
      <c r="L3057" s="2"/>
      <c r="M3057" s="2"/>
      <c r="N3057" s="2"/>
    </row>
    <row r="3058" spans="1:14" x14ac:dyDescent="0.2">
      <c r="A3058" s="2"/>
      <c r="L3058" s="2"/>
      <c r="M3058" s="2"/>
      <c r="N3058" s="2"/>
    </row>
    <row r="3059" spans="1:14" x14ac:dyDescent="0.2">
      <c r="A3059" s="2"/>
      <c r="L3059" s="2"/>
      <c r="M3059" s="2"/>
      <c r="N3059" s="2"/>
    </row>
    <row r="3060" spans="1:14" x14ac:dyDescent="0.2">
      <c r="A3060" s="2"/>
      <c r="L3060" s="2"/>
      <c r="M3060" s="2"/>
      <c r="N3060" s="2"/>
    </row>
    <row r="3061" spans="1:14" x14ac:dyDescent="0.2">
      <c r="A3061" s="2"/>
      <c r="L3061" s="2"/>
      <c r="M3061" s="2"/>
      <c r="N3061" s="2"/>
    </row>
    <row r="3062" spans="1:14" x14ac:dyDescent="0.2">
      <c r="A3062" s="2"/>
      <c r="L3062" s="2"/>
      <c r="M3062" s="2"/>
      <c r="N3062" s="2"/>
    </row>
    <row r="3063" spans="1:14" x14ac:dyDescent="0.2">
      <c r="A3063" s="2"/>
      <c r="L3063" s="2"/>
      <c r="M3063" s="2"/>
      <c r="N3063" s="2"/>
    </row>
    <row r="3064" spans="1:14" x14ac:dyDescent="0.2">
      <c r="A3064" s="2"/>
      <c r="L3064" s="2"/>
      <c r="M3064" s="2"/>
      <c r="N3064" s="2"/>
    </row>
    <row r="3065" spans="1:14" x14ac:dyDescent="0.2">
      <c r="A3065" s="2"/>
      <c r="L3065" s="2"/>
      <c r="M3065" s="2"/>
      <c r="N3065" s="2"/>
    </row>
    <row r="3066" spans="1:14" x14ac:dyDescent="0.2">
      <c r="A3066" s="2"/>
      <c r="L3066" s="2"/>
      <c r="M3066" s="2"/>
      <c r="N3066" s="2"/>
    </row>
    <row r="3067" spans="1:14" x14ac:dyDescent="0.2">
      <c r="A3067" s="2"/>
      <c r="L3067" s="2"/>
      <c r="M3067" s="2"/>
      <c r="N3067" s="2"/>
    </row>
    <row r="3068" spans="1:14" x14ac:dyDescent="0.2">
      <c r="A3068" s="2"/>
      <c r="L3068" s="2"/>
      <c r="M3068" s="2"/>
      <c r="N3068" s="2"/>
    </row>
    <row r="3069" spans="1:14" x14ac:dyDescent="0.2">
      <c r="A3069" s="2"/>
      <c r="L3069" s="2"/>
      <c r="M3069" s="2"/>
      <c r="N3069" s="2"/>
    </row>
    <row r="3070" spans="1:14" x14ac:dyDescent="0.2">
      <c r="A3070" s="2"/>
      <c r="L3070" s="2"/>
      <c r="M3070" s="2"/>
      <c r="N3070" s="2"/>
    </row>
    <row r="3071" spans="1:14" x14ac:dyDescent="0.2">
      <c r="A3071" s="2"/>
      <c r="L3071" s="2"/>
      <c r="M3071" s="2"/>
      <c r="N3071" s="2"/>
    </row>
    <row r="3072" spans="1:14" x14ac:dyDescent="0.2">
      <c r="A3072" s="2"/>
      <c r="L3072" s="2"/>
      <c r="M3072" s="2"/>
      <c r="N3072" s="2"/>
    </row>
    <row r="3073" spans="1:14" x14ac:dyDescent="0.2">
      <c r="A3073" s="2"/>
      <c r="L3073" s="2"/>
      <c r="M3073" s="2"/>
      <c r="N3073" s="2"/>
    </row>
    <row r="3074" spans="1:14" x14ac:dyDescent="0.2">
      <c r="A3074" s="2"/>
      <c r="L3074" s="2"/>
      <c r="M3074" s="2"/>
      <c r="N3074" s="2"/>
    </row>
    <row r="3075" spans="1:14" x14ac:dyDescent="0.2">
      <c r="A3075" s="2"/>
      <c r="L3075" s="2"/>
      <c r="M3075" s="2"/>
      <c r="N3075" s="2"/>
    </row>
    <row r="3076" spans="1:14" x14ac:dyDescent="0.2">
      <c r="A3076" s="2"/>
      <c r="L3076" s="2"/>
      <c r="M3076" s="2"/>
      <c r="N3076" s="2"/>
    </row>
    <row r="3077" spans="1:14" x14ac:dyDescent="0.2">
      <c r="A3077" s="2"/>
      <c r="L3077" s="2"/>
      <c r="M3077" s="2"/>
      <c r="N3077" s="2"/>
    </row>
    <row r="3078" spans="1:14" x14ac:dyDescent="0.2">
      <c r="A3078" s="2"/>
      <c r="L3078" s="2"/>
      <c r="M3078" s="2"/>
      <c r="N3078" s="2"/>
    </row>
    <row r="3079" spans="1:14" x14ac:dyDescent="0.2">
      <c r="A3079" s="2"/>
      <c r="L3079" s="2"/>
      <c r="M3079" s="2"/>
      <c r="N3079" s="2"/>
    </row>
    <row r="3080" spans="1:14" x14ac:dyDescent="0.2">
      <c r="A3080" s="2"/>
      <c r="L3080" s="2"/>
      <c r="M3080" s="2"/>
      <c r="N3080" s="2"/>
    </row>
    <row r="3081" spans="1:14" x14ac:dyDescent="0.2">
      <c r="A3081" s="2"/>
      <c r="L3081" s="2"/>
      <c r="M3081" s="2"/>
      <c r="N3081" s="2"/>
    </row>
    <row r="3082" spans="1:14" x14ac:dyDescent="0.2">
      <c r="A3082" s="2"/>
      <c r="L3082" s="2"/>
      <c r="M3082" s="2"/>
      <c r="N3082" s="2"/>
    </row>
    <row r="3083" spans="1:14" x14ac:dyDescent="0.2">
      <c r="A3083" s="2"/>
      <c r="L3083" s="2"/>
      <c r="M3083" s="2"/>
      <c r="N3083" s="2"/>
    </row>
    <row r="3084" spans="1:14" x14ac:dyDescent="0.2">
      <c r="A3084" s="2"/>
      <c r="L3084" s="2"/>
      <c r="M3084" s="2"/>
      <c r="N3084" s="2"/>
    </row>
    <row r="3085" spans="1:14" x14ac:dyDescent="0.2">
      <c r="A3085" s="2"/>
      <c r="L3085" s="2"/>
      <c r="M3085" s="2"/>
      <c r="N3085" s="2"/>
    </row>
    <row r="3086" spans="1:14" x14ac:dyDescent="0.2">
      <c r="A3086" s="2"/>
      <c r="L3086" s="2"/>
      <c r="M3086" s="2"/>
      <c r="N3086" s="2"/>
    </row>
    <row r="3087" spans="1:14" x14ac:dyDescent="0.2">
      <c r="A3087" s="2"/>
      <c r="L3087" s="2"/>
      <c r="M3087" s="2"/>
      <c r="N3087" s="2"/>
    </row>
    <row r="3088" spans="1:14" x14ac:dyDescent="0.2">
      <c r="A3088" s="2"/>
      <c r="L3088" s="2"/>
      <c r="M3088" s="2"/>
      <c r="N3088" s="2"/>
    </row>
    <row r="3089" spans="1:14" x14ac:dyDescent="0.2">
      <c r="A3089" s="2"/>
      <c r="L3089" s="2"/>
      <c r="M3089" s="2"/>
      <c r="N3089" s="2"/>
    </row>
    <row r="3090" spans="1:14" x14ac:dyDescent="0.2">
      <c r="A3090" s="2"/>
      <c r="L3090" s="2"/>
      <c r="M3090" s="2"/>
      <c r="N3090" s="2"/>
    </row>
    <row r="3091" spans="1:14" x14ac:dyDescent="0.2">
      <c r="A3091" s="2"/>
      <c r="L3091" s="2"/>
      <c r="M3091" s="2"/>
      <c r="N3091" s="2"/>
    </row>
    <row r="3092" spans="1:14" x14ac:dyDescent="0.2">
      <c r="A3092" s="2"/>
      <c r="L3092" s="2"/>
      <c r="M3092" s="2"/>
      <c r="N3092" s="2"/>
    </row>
    <row r="3093" spans="1:14" x14ac:dyDescent="0.2">
      <c r="A3093" s="2"/>
      <c r="L3093" s="2"/>
      <c r="M3093" s="2"/>
      <c r="N3093" s="2"/>
    </row>
    <row r="3094" spans="1:14" x14ac:dyDescent="0.2">
      <c r="A3094" s="2"/>
      <c r="L3094" s="2"/>
      <c r="M3094" s="2"/>
      <c r="N3094" s="2"/>
    </row>
    <row r="3095" spans="1:14" x14ac:dyDescent="0.2">
      <c r="A3095" s="2"/>
      <c r="L3095" s="2"/>
      <c r="M3095" s="2"/>
      <c r="N3095" s="2"/>
    </row>
    <row r="3096" spans="1:14" x14ac:dyDescent="0.2">
      <c r="A3096" s="2"/>
      <c r="L3096" s="2"/>
      <c r="M3096" s="2"/>
      <c r="N3096" s="2"/>
    </row>
    <row r="3097" spans="1:14" x14ac:dyDescent="0.2">
      <c r="A3097" s="2"/>
      <c r="L3097" s="2"/>
      <c r="M3097" s="2"/>
      <c r="N3097" s="2"/>
    </row>
    <row r="3098" spans="1:14" x14ac:dyDescent="0.2">
      <c r="A3098" s="2"/>
      <c r="L3098" s="2"/>
      <c r="M3098" s="2"/>
      <c r="N3098" s="2"/>
    </row>
    <row r="3099" spans="1:14" x14ac:dyDescent="0.2">
      <c r="A3099" s="2"/>
      <c r="L3099" s="2"/>
      <c r="M3099" s="2"/>
      <c r="N3099" s="2"/>
    </row>
    <row r="3100" spans="1:14" x14ac:dyDescent="0.2">
      <c r="A3100" s="2"/>
      <c r="L3100" s="2"/>
      <c r="M3100" s="2"/>
      <c r="N3100" s="2"/>
    </row>
    <row r="3101" spans="1:14" x14ac:dyDescent="0.2">
      <c r="A3101" s="2"/>
      <c r="L3101" s="2"/>
      <c r="M3101" s="2"/>
      <c r="N3101" s="2"/>
    </row>
    <row r="3102" spans="1:14" x14ac:dyDescent="0.2">
      <c r="A3102" s="2"/>
      <c r="L3102" s="2"/>
      <c r="M3102" s="2"/>
      <c r="N3102" s="2"/>
    </row>
    <row r="3103" spans="1:14" x14ac:dyDescent="0.2">
      <c r="A3103" s="2"/>
      <c r="L3103" s="2"/>
      <c r="M3103" s="2"/>
      <c r="N3103" s="2"/>
    </row>
    <row r="3104" spans="1:14" x14ac:dyDescent="0.2">
      <c r="A3104" s="2"/>
      <c r="L3104" s="2"/>
      <c r="M3104" s="2"/>
      <c r="N3104" s="2"/>
    </row>
    <row r="3105" spans="1:14" x14ac:dyDescent="0.2">
      <c r="A3105" s="2"/>
      <c r="L3105" s="2"/>
      <c r="M3105" s="2"/>
      <c r="N3105" s="2"/>
    </row>
    <row r="3106" spans="1:14" x14ac:dyDescent="0.2">
      <c r="A3106" s="2"/>
      <c r="L3106" s="2"/>
      <c r="M3106" s="2"/>
      <c r="N3106" s="2"/>
    </row>
    <row r="3107" spans="1:14" x14ac:dyDescent="0.2">
      <c r="A3107" s="2"/>
      <c r="L3107" s="2"/>
      <c r="M3107" s="2"/>
      <c r="N3107" s="2"/>
    </row>
    <row r="3108" spans="1:14" x14ac:dyDescent="0.2">
      <c r="A3108" s="2"/>
      <c r="L3108" s="2"/>
      <c r="M3108" s="2"/>
      <c r="N3108" s="2"/>
    </row>
    <row r="3109" spans="1:14" x14ac:dyDescent="0.2">
      <c r="A3109" s="2"/>
      <c r="L3109" s="2"/>
      <c r="M3109" s="2"/>
      <c r="N3109" s="2"/>
    </row>
    <row r="3110" spans="1:14" x14ac:dyDescent="0.2">
      <c r="A3110" s="2"/>
      <c r="L3110" s="2"/>
      <c r="M3110" s="2"/>
      <c r="N3110" s="2"/>
    </row>
    <row r="3111" spans="1:14" x14ac:dyDescent="0.2">
      <c r="A3111" s="2"/>
      <c r="L3111" s="2"/>
      <c r="M3111" s="2"/>
      <c r="N3111" s="2"/>
    </row>
    <row r="3112" spans="1:14" x14ac:dyDescent="0.2">
      <c r="A3112" s="2"/>
      <c r="L3112" s="2"/>
      <c r="M3112" s="2"/>
      <c r="N3112" s="2"/>
    </row>
    <row r="3113" spans="1:14" x14ac:dyDescent="0.2">
      <c r="A3113" s="2"/>
      <c r="L3113" s="2"/>
      <c r="M3113" s="2"/>
      <c r="N3113" s="2"/>
    </row>
    <row r="3114" spans="1:14" x14ac:dyDescent="0.2">
      <c r="A3114" s="2"/>
      <c r="L3114" s="2"/>
      <c r="M3114" s="2"/>
      <c r="N3114" s="2"/>
    </row>
    <row r="3115" spans="1:14" x14ac:dyDescent="0.2">
      <c r="A3115" s="2"/>
      <c r="L3115" s="2"/>
      <c r="M3115" s="2"/>
      <c r="N3115" s="2"/>
    </row>
    <row r="3116" spans="1:14" x14ac:dyDescent="0.2">
      <c r="A3116" s="2"/>
      <c r="L3116" s="2"/>
      <c r="M3116" s="2"/>
      <c r="N3116" s="2"/>
    </row>
    <row r="3117" spans="1:14" x14ac:dyDescent="0.2">
      <c r="A3117" s="2"/>
      <c r="L3117" s="2"/>
      <c r="M3117" s="2"/>
      <c r="N3117" s="2"/>
    </row>
    <row r="3118" spans="1:14" x14ac:dyDescent="0.2">
      <c r="A3118" s="2"/>
      <c r="L3118" s="2"/>
      <c r="M3118" s="2"/>
      <c r="N3118" s="2"/>
    </row>
    <row r="3119" spans="1:14" x14ac:dyDescent="0.2">
      <c r="A3119" s="2"/>
      <c r="L3119" s="2"/>
      <c r="M3119" s="2"/>
      <c r="N3119" s="2"/>
    </row>
    <row r="3120" spans="1:14" x14ac:dyDescent="0.2">
      <c r="A3120" s="2"/>
      <c r="L3120" s="2"/>
      <c r="M3120" s="2"/>
      <c r="N3120" s="2"/>
    </row>
    <row r="3121" spans="1:14" x14ac:dyDescent="0.2">
      <c r="A3121" s="2"/>
      <c r="L3121" s="2"/>
      <c r="M3121" s="2"/>
      <c r="N3121" s="2"/>
    </row>
    <row r="3122" spans="1:14" x14ac:dyDescent="0.2">
      <c r="A3122" s="2"/>
      <c r="L3122" s="2"/>
      <c r="M3122" s="2"/>
      <c r="N3122" s="2"/>
    </row>
    <row r="3123" spans="1:14" x14ac:dyDescent="0.2">
      <c r="A3123" s="2"/>
      <c r="L3123" s="2"/>
      <c r="M3123" s="2"/>
      <c r="N3123" s="2"/>
    </row>
    <row r="3124" spans="1:14" x14ac:dyDescent="0.2">
      <c r="A3124" s="2"/>
      <c r="L3124" s="2"/>
      <c r="M3124" s="2"/>
      <c r="N3124" s="2"/>
    </row>
    <row r="3125" spans="1:14" x14ac:dyDescent="0.2">
      <c r="A3125" s="2"/>
      <c r="L3125" s="2"/>
      <c r="M3125" s="2"/>
      <c r="N3125" s="2"/>
    </row>
    <row r="3126" spans="1:14" x14ac:dyDescent="0.2">
      <c r="A3126" s="2"/>
      <c r="L3126" s="2"/>
      <c r="M3126" s="2"/>
      <c r="N3126" s="2"/>
    </row>
    <row r="3127" spans="1:14" x14ac:dyDescent="0.2">
      <c r="A3127" s="2"/>
      <c r="L3127" s="2"/>
      <c r="M3127" s="2"/>
      <c r="N3127" s="2"/>
    </row>
    <row r="3128" spans="1:14" x14ac:dyDescent="0.2">
      <c r="A3128" s="2"/>
      <c r="L3128" s="2"/>
      <c r="M3128" s="2"/>
      <c r="N3128" s="2"/>
    </row>
    <row r="3129" spans="1:14" x14ac:dyDescent="0.2">
      <c r="A3129" s="2"/>
      <c r="L3129" s="2"/>
      <c r="M3129" s="2"/>
      <c r="N3129" s="2"/>
    </row>
    <row r="3130" spans="1:14" x14ac:dyDescent="0.2">
      <c r="A3130" s="2"/>
      <c r="L3130" s="2"/>
      <c r="M3130" s="2"/>
      <c r="N3130" s="2"/>
    </row>
    <row r="3131" spans="1:14" x14ac:dyDescent="0.2">
      <c r="A3131" s="2"/>
      <c r="L3131" s="2"/>
      <c r="M3131" s="2"/>
      <c r="N3131" s="2"/>
    </row>
    <row r="3132" spans="1:14" x14ac:dyDescent="0.2">
      <c r="A3132" s="2"/>
      <c r="L3132" s="2"/>
      <c r="M3132" s="2"/>
      <c r="N3132" s="2"/>
    </row>
    <row r="3133" spans="1:14" x14ac:dyDescent="0.2">
      <c r="A3133" s="2"/>
      <c r="L3133" s="2"/>
      <c r="M3133" s="2"/>
      <c r="N3133" s="2"/>
    </row>
    <row r="3134" spans="1:14" x14ac:dyDescent="0.2">
      <c r="A3134" s="2"/>
      <c r="L3134" s="2"/>
      <c r="M3134" s="2"/>
      <c r="N3134" s="2"/>
    </row>
    <row r="3135" spans="1:14" x14ac:dyDescent="0.2">
      <c r="A3135" s="2"/>
      <c r="L3135" s="2"/>
      <c r="M3135" s="2"/>
      <c r="N3135" s="2"/>
    </row>
    <row r="3136" spans="1:14" x14ac:dyDescent="0.2">
      <c r="A3136" s="2"/>
      <c r="L3136" s="2"/>
      <c r="M3136" s="2"/>
      <c r="N3136" s="2"/>
    </row>
    <row r="3137" spans="1:14" x14ac:dyDescent="0.2">
      <c r="A3137" s="2"/>
      <c r="L3137" s="2"/>
      <c r="M3137" s="2"/>
      <c r="N3137" s="2"/>
    </row>
    <row r="3138" spans="1:14" x14ac:dyDescent="0.2">
      <c r="A3138" s="2"/>
      <c r="L3138" s="2"/>
      <c r="M3138" s="2"/>
      <c r="N3138" s="2"/>
    </row>
    <row r="3139" spans="1:14" x14ac:dyDescent="0.2">
      <c r="A3139" s="2"/>
      <c r="L3139" s="2"/>
      <c r="M3139" s="2"/>
      <c r="N3139" s="2"/>
    </row>
    <row r="3140" spans="1:14" x14ac:dyDescent="0.2">
      <c r="A3140" s="2"/>
      <c r="L3140" s="2"/>
      <c r="M3140" s="2"/>
      <c r="N3140" s="2"/>
    </row>
    <row r="3141" spans="1:14" x14ac:dyDescent="0.2">
      <c r="A3141" s="2"/>
      <c r="L3141" s="2"/>
      <c r="M3141" s="2"/>
      <c r="N3141" s="2"/>
    </row>
    <row r="3142" spans="1:14" x14ac:dyDescent="0.2">
      <c r="A3142" s="2"/>
      <c r="L3142" s="2"/>
      <c r="M3142" s="2"/>
      <c r="N3142" s="2"/>
    </row>
    <row r="3143" spans="1:14" x14ac:dyDescent="0.2">
      <c r="A3143" s="2"/>
      <c r="L3143" s="2"/>
      <c r="M3143" s="2"/>
      <c r="N3143" s="2"/>
    </row>
    <row r="3144" spans="1:14" x14ac:dyDescent="0.2">
      <c r="A3144" s="2"/>
      <c r="L3144" s="2"/>
      <c r="M3144" s="2"/>
      <c r="N3144" s="2"/>
    </row>
    <row r="3145" spans="1:14" x14ac:dyDescent="0.2">
      <c r="A3145" s="2"/>
      <c r="L3145" s="2"/>
      <c r="M3145" s="2"/>
      <c r="N3145" s="2"/>
    </row>
    <row r="3146" spans="1:14" x14ac:dyDescent="0.2">
      <c r="A3146" s="2"/>
      <c r="L3146" s="2"/>
      <c r="M3146" s="2"/>
      <c r="N3146" s="2"/>
    </row>
    <row r="3147" spans="1:14" x14ac:dyDescent="0.2">
      <c r="A3147" s="2"/>
      <c r="L3147" s="2"/>
      <c r="M3147" s="2"/>
      <c r="N3147" s="2"/>
    </row>
    <row r="3148" spans="1:14" x14ac:dyDescent="0.2">
      <c r="A3148" s="2"/>
      <c r="L3148" s="2"/>
      <c r="M3148" s="2"/>
      <c r="N3148" s="2"/>
    </row>
    <row r="3149" spans="1:14" x14ac:dyDescent="0.2">
      <c r="A3149" s="2"/>
      <c r="L3149" s="2"/>
      <c r="M3149" s="2"/>
      <c r="N3149" s="2"/>
    </row>
    <row r="3150" spans="1:14" x14ac:dyDescent="0.2">
      <c r="A3150" s="2"/>
      <c r="L3150" s="2"/>
      <c r="M3150" s="2"/>
      <c r="N3150" s="2"/>
    </row>
    <row r="3151" spans="1:14" x14ac:dyDescent="0.2">
      <c r="A3151" s="2"/>
      <c r="L3151" s="2"/>
      <c r="M3151" s="2"/>
      <c r="N3151" s="2"/>
    </row>
    <row r="3152" spans="1:14" x14ac:dyDescent="0.2">
      <c r="A3152" s="2"/>
      <c r="L3152" s="2"/>
      <c r="M3152" s="2"/>
      <c r="N3152" s="2"/>
    </row>
    <row r="3153" spans="1:14" x14ac:dyDescent="0.2">
      <c r="A3153" s="2"/>
      <c r="L3153" s="2"/>
      <c r="M3153" s="2"/>
      <c r="N3153" s="2"/>
    </row>
    <row r="3154" spans="1:14" x14ac:dyDescent="0.2">
      <c r="A3154" s="2"/>
      <c r="L3154" s="2"/>
      <c r="M3154" s="2"/>
      <c r="N3154" s="2"/>
    </row>
    <row r="3155" spans="1:14" x14ac:dyDescent="0.2">
      <c r="A3155" s="2"/>
      <c r="L3155" s="2"/>
      <c r="M3155" s="2"/>
      <c r="N3155" s="2"/>
    </row>
    <row r="3156" spans="1:14" x14ac:dyDescent="0.2">
      <c r="A3156" s="2"/>
      <c r="L3156" s="2"/>
      <c r="M3156" s="2"/>
      <c r="N3156" s="2"/>
    </row>
    <row r="3157" spans="1:14" x14ac:dyDescent="0.2">
      <c r="A3157" s="2"/>
      <c r="L3157" s="2"/>
      <c r="M3157" s="2"/>
      <c r="N3157" s="2"/>
    </row>
    <row r="3158" spans="1:14" x14ac:dyDescent="0.2">
      <c r="A3158" s="2"/>
      <c r="L3158" s="2"/>
      <c r="M3158" s="2"/>
      <c r="N3158" s="2"/>
    </row>
    <row r="3159" spans="1:14" x14ac:dyDescent="0.2">
      <c r="A3159" s="2"/>
      <c r="L3159" s="2"/>
      <c r="M3159" s="2"/>
      <c r="N3159" s="2"/>
    </row>
    <row r="3160" spans="1:14" x14ac:dyDescent="0.2">
      <c r="A3160" s="2"/>
      <c r="L3160" s="2"/>
      <c r="M3160" s="2"/>
      <c r="N3160" s="2"/>
    </row>
    <row r="3161" spans="1:14" x14ac:dyDescent="0.2">
      <c r="A3161" s="2"/>
      <c r="L3161" s="2"/>
      <c r="M3161" s="2"/>
      <c r="N3161" s="2"/>
    </row>
    <row r="3162" spans="1:14" x14ac:dyDescent="0.2">
      <c r="A3162" s="2"/>
      <c r="L3162" s="2"/>
      <c r="M3162" s="2"/>
      <c r="N3162" s="2"/>
    </row>
    <row r="3163" spans="1:14" x14ac:dyDescent="0.2">
      <c r="A3163" s="2"/>
      <c r="L3163" s="2"/>
      <c r="M3163" s="2"/>
      <c r="N3163" s="2"/>
    </row>
    <row r="3164" spans="1:14" x14ac:dyDescent="0.2">
      <c r="A3164" s="2"/>
      <c r="L3164" s="2"/>
      <c r="M3164" s="2"/>
      <c r="N3164" s="2"/>
    </row>
    <row r="3165" spans="1:14" x14ac:dyDescent="0.2">
      <c r="A3165" s="2"/>
      <c r="L3165" s="2"/>
      <c r="M3165" s="2"/>
      <c r="N3165" s="2"/>
    </row>
    <row r="3166" spans="1:14" x14ac:dyDescent="0.2">
      <c r="A3166" s="2"/>
      <c r="L3166" s="2"/>
      <c r="M3166" s="2"/>
      <c r="N3166" s="2"/>
    </row>
    <row r="3167" spans="1:14" x14ac:dyDescent="0.2">
      <c r="A3167" s="2"/>
      <c r="L3167" s="2"/>
      <c r="M3167" s="2"/>
      <c r="N3167" s="2"/>
    </row>
    <row r="3168" spans="1:14" x14ac:dyDescent="0.2">
      <c r="A3168" s="2"/>
      <c r="L3168" s="2"/>
      <c r="M3168" s="2"/>
      <c r="N3168" s="2"/>
    </row>
    <row r="3169" spans="1:14" x14ac:dyDescent="0.2">
      <c r="A3169" s="2"/>
      <c r="L3169" s="2"/>
      <c r="M3169" s="2"/>
      <c r="N3169" s="2"/>
    </row>
    <row r="3170" spans="1:14" x14ac:dyDescent="0.2">
      <c r="A3170" s="2"/>
      <c r="L3170" s="2"/>
      <c r="M3170" s="2"/>
      <c r="N3170" s="2"/>
    </row>
    <row r="3171" spans="1:14" x14ac:dyDescent="0.2">
      <c r="A3171" s="2"/>
      <c r="L3171" s="2"/>
      <c r="M3171" s="2"/>
      <c r="N3171" s="2"/>
    </row>
    <row r="3172" spans="1:14" x14ac:dyDescent="0.2">
      <c r="A3172" s="2"/>
      <c r="L3172" s="2"/>
      <c r="M3172" s="2"/>
      <c r="N3172" s="2"/>
    </row>
    <row r="3173" spans="1:14" x14ac:dyDescent="0.2">
      <c r="A3173" s="2"/>
      <c r="L3173" s="2"/>
      <c r="M3173" s="2"/>
      <c r="N3173" s="2"/>
    </row>
    <row r="3174" spans="1:14" x14ac:dyDescent="0.2">
      <c r="A3174" s="2"/>
      <c r="L3174" s="2"/>
      <c r="M3174" s="2"/>
      <c r="N3174" s="2"/>
    </row>
    <row r="3175" spans="1:14" x14ac:dyDescent="0.2">
      <c r="A3175" s="2"/>
      <c r="L3175" s="2"/>
      <c r="M3175" s="2"/>
      <c r="N3175" s="2"/>
    </row>
    <row r="3176" spans="1:14" x14ac:dyDescent="0.2">
      <c r="A3176" s="2"/>
      <c r="L3176" s="2"/>
      <c r="M3176" s="2"/>
      <c r="N3176" s="2"/>
    </row>
    <row r="3177" spans="1:14" x14ac:dyDescent="0.2">
      <c r="A3177" s="2"/>
      <c r="L3177" s="2"/>
      <c r="M3177" s="2"/>
      <c r="N3177" s="2"/>
    </row>
    <row r="3178" spans="1:14" x14ac:dyDescent="0.2">
      <c r="A3178" s="2"/>
      <c r="L3178" s="2"/>
      <c r="M3178" s="2"/>
      <c r="N3178" s="2"/>
    </row>
    <row r="3179" spans="1:14" x14ac:dyDescent="0.2">
      <c r="A3179" s="2"/>
      <c r="L3179" s="2"/>
      <c r="M3179" s="2"/>
      <c r="N3179" s="2"/>
    </row>
    <row r="3180" spans="1:14" x14ac:dyDescent="0.2">
      <c r="A3180" s="2"/>
      <c r="L3180" s="2"/>
      <c r="M3180" s="2"/>
      <c r="N3180" s="2"/>
    </row>
    <row r="3181" spans="1:14" x14ac:dyDescent="0.2">
      <c r="A3181" s="2"/>
      <c r="L3181" s="2"/>
      <c r="M3181" s="2"/>
      <c r="N3181" s="2"/>
    </row>
    <row r="3182" spans="1:14" x14ac:dyDescent="0.2">
      <c r="A3182" s="2"/>
      <c r="L3182" s="2"/>
      <c r="M3182" s="2"/>
      <c r="N3182" s="2"/>
    </row>
    <row r="3183" spans="1:14" x14ac:dyDescent="0.2">
      <c r="A3183" s="2"/>
      <c r="L3183" s="2"/>
      <c r="M3183" s="2"/>
      <c r="N3183" s="2"/>
    </row>
    <row r="3184" spans="1:14" x14ac:dyDescent="0.2">
      <c r="A3184" s="2"/>
      <c r="L3184" s="2"/>
      <c r="M3184" s="2"/>
      <c r="N3184" s="2"/>
    </row>
    <row r="3185" spans="1:14" x14ac:dyDescent="0.2">
      <c r="A3185" s="2"/>
      <c r="L3185" s="2"/>
      <c r="M3185" s="2"/>
      <c r="N3185" s="2"/>
    </row>
    <row r="3186" spans="1:14" x14ac:dyDescent="0.2">
      <c r="A3186" s="2"/>
      <c r="L3186" s="2"/>
      <c r="M3186" s="2"/>
      <c r="N3186" s="2"/>
    </row>
    <row r="3187" spans="1:14" x14ac:dyDescent="0.2">
      <c r="A3187" s="2"/>
      <c r="L3187" s="2"/>
      <c r="M3187" s="2"/>
      <c r="N3187" s="2"/>
    </row>
    <row r="3188" spans="1:14" x14ac:dyDescent="0.2">
      <c r="A3188" s="2"/>
      <c r="L3188" s="2"/>
      <c r="M3188" s="2"/>
      <c r="N3188" s="2"/>
    </row>
    <row r="3189" spans="1:14" x14ac:dyDescent="0.2">
      <c r="A3189" s="2"/>
      <c r="L3189" s="2"/>
      <c r="M3189" s="2"/>
      <c r="N3189" s="2"/>
    </row>
    <row r="3190" spans="1:14" x14ac:dyDescent="0.2">
      <c r="A3190" s="2"/>
      <c r="L3190" s="2"/>
      <c r="M3190" s="2"/>
      <c r="N3190" s="2"/>
    </row>
    <row r="3191" spans="1:14" x14ac:dyDescent="0.2">
      <c r="A3191" s="2"/>
      <c r="L3191" s="2"/>
      <c r="M3191" s="2"/>
      <c r="N3191" s="2"/>
    </row>
    <row r="3192" spans="1:14" x14ac:dyDescent="0.2">
      <c r="A3192" s="2"/>
      <c r="L3192" s="2"/>
      <c r="M3192" s="2"/>
      <c r="N3192" s="2"/>
    </row>
    <row r="3193" spans="1:14" x14ac:dyDescent="0.2">
      <c r="A3193" s="2"/>
      <c r="L3193" s="2"/>
      <c r="M3193" s="2"/>
      <c r="N3193" s="2"/>
    </row>
    <row r="3194" spans="1:14" x14ac:dyDescent="0.2">
      <c r="A3194" s="2"/>
      <c r="L3194" s="2"/>
      <c r="M3194" s="2"/>
      <c r="N3194" s="2"/>
    </row>
    <row r="3195" spans="1:14" x14ac:dyDescent="0.2">
      <c r="A3195" s="2"/>
      <c r="L3195" s="2"/>
      <c r="M3195" s="2"/>
      <c r="N3195" s="2"/>
    </row>
    <row r="3196" spans="1:14" x14ac:dyDescent="0.2">
      <c r="A3196" s="2"/>
      <c r="L3196" s="2"/>
      <c r="M3196" s="2"/>
      <c r="N3196" s="2"/>
    </row>
    <row r="3197" spans="1:14" x14ac:dyDescent="0.2">
      <c r="A3197" s="2"/>
      <c r="L3197" s="2"/>
      <c r="M3197" s="2"/>
      <c r="N3197" s="2"/>
    </row>
    <row r="3198" spans="1:14" x14ac:dyDescent="0.2">
      <c r="A3198" s="2"/>
      <c r="L3198" s="2"/>
      <c r="M3198" s="2"/>
      <c r="N3198" s="2"/>
    </row>
    <row r="3199" spans="1:14" x14ac:dyDescent="0.2">
      <c r="A3199" s="2"/>
      <c r="L3199" s="2"/>
      <c r="M3199" s="2"/>
      <c r="N3199" s="2"/>
    </row>
    <row r="3200" spans="1:14" x14ac:dyDescent="0.2">
      <c r="A3200" s="2"/>
      <c r="L3200" s="2"/>
      <c r="M3200" s="2"/>
      <c r="N3200" s="2"/>
    </row>
    <row r="3201" spans="1:14" x14ac:dyDescent="0.2">
      <c r="A3201" s="2"/>
      <c r="L3201" s="2"/>
      <c r="M3201" s="2"/>
      <c r="N3201" s="2"/>
    </row>
    <row r="3202" spans="1:14" x14ac:dyDescent="0.2">
      <c r="A3202" s="2"/>
      <c r="L3202" s="2"/>
      <c r="M3202" s="2"/>
      <c r="N3202" s="2"/>
    </row>
    <row r="3203" spans="1:14" x14ac:dyDescent="0.2">
      <c r="A3203" s="2"/>
      <c r="L3203" s="2"/>
      <c r="M3203" s="2"/>
      <c r="N3203" s="2"/>
    </row>
    <row r="3204" spans="1:14" x14ac:dyDescent="0.2">
      <c r="A3204" s="2"/>
      <c r="L3204" s="2"/>
      <c r="M3204" s="2"/>
      <c r="N3204" s="2"/>
    </row>
    <row r="3205" spans="1:14" x14ac:dyDescent="0.2">
      <c r="A3205" s="2"/>
      <c r="L3205" s="2"/>
      <c r="M3205" s="2"/>
      <c r="N3205" s="2"/>
    </row>
    <row r="3206" spans="1:14" x14ac:dyDescent="0.2">
      <c r="A3206" s="2"/>
      <c r="L3206" s="2"/>
      <c r="M3206" s="2"/>
      <c r="N3206" s="2"/>
    </row>
    <row r="3207" spans="1:14" x14ac:dyDescent="0.2">
      <c r="A3207" s="2"/>
      <c r="L3207" s="2"/>
      <c r="M3207" s="2"/>
      <c r="N3207" s="2"/>
    </row>
    <row r="3208" spans="1:14" x14ac:dyDescent="0.2">
      <c r="A3208" s="2"/>
      <c r="L3208" s="2"/>
      <c r="M3208" s="2"/>
      <c r="N3208" s="2"/>
    </row>
    <row r="3209" spans="1:14" x14ac:dyDescent="0.2">
      <c r="A3209" s="2"/>
      <c r="L3209" s="2"/>
      <c r="M3209" s="2"/>
      <c r="N3209" s="2"/>
    </row>
    <row r="3210" spans="1:14" x14ac:dyDescent="0.2">
      <c r="A3210" s="2"/>
      <c r="L3210" s="2"/>
      <c r="M3210" s="2"/>
      <c r="N3210" s="2"/>
    </row>
    <row r="3211" spans="1:14" x14ac:dyDescent="0.2">
      <c r="A3211" s="2"/>
      <c r="L3211" s="2"/>
      <c r="M3211" s="2"/>
      <c r="N3211" s="2"/>
    </row>
    <row r="3212" spans="1:14" x14ac:dyDescent="0.2">
      <c r="A3212" s="2"/>
      <c r="L3212" s="2"/>
      <c r="M3212" s="2"/>
      <c r="N3212" s="2"/>
    </row>
    <row r="3213" spans="1:14" x14ac:dyDescent="0.2">
      <c r="A3213" s="2"/>
      <c r="L3213" s="2"/>
      <c r="M3213" s="2"/>
      <c r="N3213" s="2"/>
    </row>
    <row r="3214" spans="1:14" x14ac:dyDescent="0.2">
      <c r="A3214" s="2"/>
      <c r="L3214" s="2"/>
      <c r="M3214" s="2"/>
      <c r="N3214" s="2"/>
    </row>
    <row r="3215" spans="1:14" x14ac:dyDescent="0.2">
      <c r="A3215" s="2"/>
      <c r="L3215" s="2"/>
      <c r="M3215" s="2"/>
      <c r="N3215" s="2"/>
    </row>
    <row r="3216" spans="1:14" x14ac:dyDescent="0.2">
      <c r="A3216" s="2"/>
      <c r="L3216" s="2"/>
      <c r="M3216" s="2"/>
      <c r="N3216" s="2"/>
    </row>
    <row r="3217" spans="1:14" x14ac:dyDescent="0.2">
      <c r="A3217" s="2"/>
      <c r="L3217" s="2"/>
      <c r="M3217" s="2"/>
      <c r="N3217" s="2"/>
    </row>
    <row r="3218" spans="1:14" x14ac:dyDescent="0.2">
      <c r="A3218" s="2"/>
      <c r="L3218" s="2"/>
      <c r="M3218" s="2"/>
      <c r="N3218" s="2"/>
    </row>
    <row r="3219" spans="1:14" x14ac:dyDescent="0.2">
      <c r="A3219" s="2"/>
      <c r="L3219" s="2"/>
      <c r="M3219" s="2"/>
      <c r="N3219" s="2"/>
    </row>
    <row r="3220" spans="1:14" x14ac:dyDescent="0.2">
      <c r="A3220" s="2"/>
      <c r="L3220" s="2"/>
      <c r="M3220" s="2"/>
      <c r="N3220" s="2"/>
    </row>
    <row r="3221" spans="1:14" x14ac:dyDescent="0.2">
      <c r="A3221" s="2"/>
      <c r="L3221" s="2"/>
      <c r="M3221" s="2"/>
      <c r="N3221" s="2"/>
    </row>
    <row r="3222" spans="1:14" x14ac:dyDescent="0.2">
      <c r="A3222" s="2"/>
      <c r="L3222" s="2"/>
      <c r="M3222" s="2"/>
      <c r="N3222" s="2"/>
    </row>
    <row r="3223" spans="1:14" x14ac:dyDescent="0.2">
      <c r="A3223" s="2"/>
      <c r="L3223" s="2"/>
      <c r="M3223" s="2"/>
      <c r="N3223" s="2"/>
    </row>
    <row r="3224" spans="1:14" x14ac:dyDescent="0.2">
      <c r="A3224" s="2"/>
      <c r="L3224" s="2"/>
      <c r="M3224" s="2"/>
      <c r="N3224" s="2"/>
    </row>
    <row r="3225" spans="1:14" x14ac:dyDescent="0.2">
      <c r="A3225" s="2"/>
      <c r="L3225" s="2"/>
      <c r="M3225" s="2"/>
      <c r="N3225" s="2"/>
    </row>
    <row r="3226" spans="1:14" x14ac:dyDescent="0.2">
      <c r="A3226" s="2"/>
      <c r="L3226" s="2"/>
      <c r="M3226" s="2"/>
      <c r="N3226" s="2"/>
    </row>
    <row r="3227" spans="1:14" x14ac:dyDescent="0.2">
      <c r="A3227" s="2"/>
      <c r="L3227" s="2"/>
      <c r="M3227" s="2"/>
      <c r="N3227" s="2"/>
    </row>
    <row r="3228" spans="1:14" x14ac:dyDescent="0.2">
      <c r="A3228" s="2"/>
      <c r="L3228" s="2"/>
      <c r="M3228" s="2"/>
      <c r="N3228" s="2"/>
    </row>
    <row r="3229" spans="1:14" x14ac:dyDescent="0.2">
      <c r="A3229" s="2"/>
      <c r="L3229" s="2"/>
      <c r="M3229" s="2"/>
      <c r="N3229" s="2"/>
    </row>
    <row r="3230" spans="1:14" x14ac:dyDescent="0.2">
      <c r="A3230" s="2"/>
      <c r="L3230" s="2"/>
      <c r="M3230" s="2"/>
      <c r="N3230" s="2"/>
    </row>
    <row r="3231" spans="1:14" x14ac:dyDescent="0.2">
      <c r="A3231" s="2"/>
      <c r="L3231" s="2"/>
      <c r="M3231" s="2"/>
      <c r="N3231" s="2"/>
    </row>
    <row r="3232" spans="1:14" x14ac:dyDescent="0.2">
      <c r="A3232" s="2"/>
      <c r="L3232" s="2"/>
      <c r="M3232" s="2"/>
      <c r="N3232" s="2"/>
    </row>
    <row r="3233" spans="1:14" x14ac:dyDescent="0.2">
      <c r="A3233" s="2"/>
      <c r="L3233" s="2"/>
      <c r="M3233" s="2"/>
      <c r="N3233" s="2"/>
    </row>
    <row r="3234" spans="1:14" x14ac:dyDescent="0.2">
      <c r="A3234" s="2"/>
      <c r="L3234" s="2"/>
      <c r="M3234" s="2"/>
      <c r="N3234" s="2"/>
    </row>
    <row r="3235" spans="1:14" x14ac:dyDescent="0.2">
      <c r="A3235" s="2"/>
      <c r="L3235" s="2"/>
      <c r="M3235" s="2"/>
      <c r="N3235" s="2"/>
    </row>
    <row r="3236" spans="1:14" x14ac:dyDescent="0.2">
      <c r="A3236" s="2"/>
      <c r="L3236" s="2"/>
      <c r="M3236" s="2"/>
      <c r="N3236" s="2"/>
    </row>
    <row r="3237" spans="1:14" x14ac:dyDescent="0.2">
      <c r="A3237" s="2"/>
      <c r="L3237" s="2"/>
      <c r="M3237" s="2"/>
      <c r="N3237" s="2"/>
    </row>
    <row r="3238" spans="1:14" x14ac:dyDescent="0.2">
      <c r="A3238" s="2"/>
      <c r="L3238" s="2"/>
      <c r="M3238" s="2"/>
      <c r="N3238" s="2"/>
    </row>
    <row r="3239" spans="1:14" x14ac:dyDescent="0.2">
      <c r="A3239" s="2"/>
      <c r="L3239" s="2"/>
      <c r="M3239" s="2"/>
      <c r="N3239" s="2"/>
    </row>
    <row r="3240" spans="1:14" x14ac:dyDescent="0.2">
      <c r="A3240" s="2"/>
      <c r="L3240" s="2"/>
      <c r="M3240" s="2"/>
      <c r="N3240" s="2"/>
    </row>
    <row r="3241" spans="1:14" x14ac:dyDescent="0.2">
      <c r="A3241" s="2"/>
      <c r="L3241" s="2"/>
      <c r="M3241" s="2"/>
      <c r="N3241" s="2"/>
    </row>
    <row r="3242" spans="1:14" x14ac:dyDescent="0.2">
      <c r="A3242" s="2"/>
      <c r="L3242" s="2"/>
      <c r="M3242" s="2"/>
      <c r="N3242" s="2"/>
    </row>
    <row r="3243" spans="1:14" x14ac:dyDescent="0.2">
      <c r="A3243" s="2"/>
      <c r="L3243" s="2"/>
      <c r="M3243" s="2"/>
      <c r="N3243" s="2"/>
    </row>
    <row r="3244" spans="1:14" x14ac:dyDescent="0.2">
      <c r="A3244" s="2"/>
      <c r="L3244" s="2"/>
      <c r="M3244" s="2"/>
      <c r="N3244" s="2"/>
    </row>
    <row r="3245" spans="1:14" x14ac:dyDescent="0.2">
      <c r="A3245" s="2"/>
      <c r="L3245" s="2"/>
      <c r="M3245" s="2"/>
      <c r="N3245" s="2"/>
    </row>
    <row r="3246" spans="1:14" x14ac:dyDescent="0.2">
      <c r="A3246" s="2"/>
      <c r="L3246" s="2"/>
      <c r="M3246" s="2"/>
      <c r="N3246" s="2"/>
    </row>
    <row r="3247" spans="1:14" x14ac:dyDescent="0.2">
      <c r="A3247" s="2"/>
      <c r="L3247" s="2"/>
      <c r="M3247" s="2"/>
      <c r="N3247" s="2"/>
    </row>
    <row r="3248" spans="1:14" x14ac:dyDescent="0.2">
      <c r="A3248" s="2"/>
      <c r="L3248" s="2"/>
      <c r="M3248" s="2"/>
      <c r="N3248" s="2"/>
    </row>
    <row r="3249" spans="1:14" x14ac:dyDescent="0.2">
      <c r="A3249" s="2"/>
      <c r="L3249" s="2"/>
      <c r="M3249" s="2"/>
      <c r="N3249" s="2"/>
    </row>
    <row r="3250" spans="1:14" x14ac:dyDescent="0.2">
      <c r="A3250" s="2"/>
      <c r="L3250" s="2"/>
      <c r="M3250" s="2"/>
      <c r="N3250" s="2"/>
    </row>
    <row r="3251" spans="1:14" x14ac:dyDescent="0.2">
      <c r="A3251" s="2"/>
      <c r="L3251" s="2"/>
      <c r="M3251" s="2"/>
      <c r="N3251" s="2"/>
    </row>
    <row r="3252" spans="1:14" x14ac:dyDescent="0.2">
      <c r="A3252" s="2"/>
      <c r="L3252" s="2"/>
      <c r="M3252" s="2"/>
      <c r="N3252" s="2"/>
    </row>
    <row r="3253" spans="1:14" x14ac:dyDescent="0.2">
      <c r="A3253" s="2"/>
      <c r="L3253" s="2"/>
      <c r="M3253" s="2"/>
      <c r="N3253" s="2"/>
    </row>
    <row r="3254" spans="1:14" x14ac:dyDescent="0.2">
      <c r="A3254" s="2"/>
      <c r="L3254" s="2"/>
      <c r="M3254" s="2"/>
      <c r="N3254" s="2"/>
    </row>
    <row r="3255" spans="1:14" x14ac:dyDescent="0.2">
      <c r="A3255" s="2"/>
      <c r="L3255" s="2"/>
      <c r="M3255" s="2"/>
      <c r="N3255" s="2"/>
    </row>
    <row r="3256" spans="1:14" x14ac:dyDescent="0.2">
      <c r="A3256" s="2"/>
      <c r="L3256" s="2"/>
      <c r="M3256" s="2"/>
      <c r="N3256" s="2"/>
    </row>
    <row r="3257" spans="1:14" x14ac:dyDescent="0.2">
      <c r="A3257" s="2"/>
      <c r="L3257" s="2"/>
      <c r="M3257" s="2"/>
      <c r="N3257" s="2"/>
    </row>
    <row r="3258" spans="1:14" x14ac:dyDescent="0.2">
      <c r="A3258" s="2"/>
      <c r="L3258" s="2"/>
      <c r="M3258" s="2"/>
      <c r="N3258" s="2"/>
    </row>
    <row r="3259" spans="1:14" x14ac:dyDescent="0.2">
      <c r="A3259" s="2"/>
      <c r="L3259" s="2"/>
      <c r="M3259" s="2"/>
      <c r="N3259" s="2"/>
    </row>
    <row r="3260" spans="1:14" x14ac:dyDescent="0.2">
      <c r="A3260" s="2"/>
      <c r="L3260" s="2"/>
      <c r="M3260" s="2"/>
      <c r="N3260" s="2"/>
    </row>
    <row r="3261" spans="1:14" x14ac:dyDescent="0.2">
      <c r="A3261" s="2"/>
      <c r="L3261" s="2"/>
      <c r="M3261" s="2"/>
      <c r="N3261" s="2"/>
    </row>
    <row r="3262" spans="1:14" x14ac:dyDescent="0.2">
      <c r="A3262" s="2"/>
      <c r="L3262" s="2"/>
      <c r="M3262" s="2"/>
      <c r="N3262" s="2"/>
    </row>
    <row r="3263" spans="1:14" x14ac:dyDescent="0.2">
      <c r="A3263" s="2"/>
      <c r="L3263" s="2"/>
      <c r="M3263" s="2"/>
      <c r="N3263" s="2"/>
    </row>
    <row r="3264" spans="1:14" x14ac:dyDescent="0.2">
      <c r="A3264" s="2"/>
      <c r="L3264" s="2"/>
      <c r="M3264" s="2"/>
      <c r="N3264" s="2"/>
    </row>
    <row r="3265" spans="1:14" x14ac:dyDescent="0.2">
      <c r="A3265" s="2"/>
      <c r="L3265" s="2"/>
      <c r="M3265" s="2"/>
      <c r="N3265" s="2"/>
    </row>
    <row r="3266" spans="1:14" x14ac:dyDescent="0.2">
      <c r="A3266" s="2"/>
      <c r="L3266" s="2"/>
      <c r="M3266" s="2"/>
      <c r="N3266" s="2"/>
    </row>
    <row r="3267" spans="1:14" x14ac:dyDescent="0.2">
      <c r="A3267" s="2"/>
      <c r="L3267" s="2"/>
      <c r="M3267" s="2"/>
      <c r="N3267" s="2"/>
    </row>
    <row r="3268" spans="1:14" x14ac:dyDescent="0.2">
      <c r="A3268" s="2"/>
      <c r="L3268" s="2"/>
      <c r="M3268" s="2"/>
      <c r="N3268" s="2"/>
    </row>
    <row r="3269" spans="1:14" x14ac:dyDescent="0.2">
      <c r="A3269" s="2"/>
      <c r="L3269" s="2"/>
      <c r="M3269" s="2"/>
      <c r="N3269" s="2"/>
    </row>
    <row r="3270" spans="1:14" x14ac:dyDescent="0.2">
      <c r="A3270" s="2"/>
      <c r="L3270" s="2"/>
      <c r="M3270" s="2"/>
      <c r="N3270" s="2"/>
    </row>
    <row r="3271" spans="1:14" x14ac:dyDescent="0.2">
      <c r="A3271" s="2"/>
      <c r="L3271" s="2"/>
      <c r="M3271" s="2"/>
      <c r="N3271" s="2"/>
    </row>
    <row r="3272" spans="1:14" x14ac:dyDescent="0.2">
      <c r="A3272" s="2"/>
      <c r="L3272" s="2"/>
      <c r="M3272" s="2"/>
      <c r="N3272" s="2"/>
    </row>
    <row r="3273" spans="1:14" x14ac:dyDescent="0.2">
      <c r="A3273" s="2"/>
      <c r="L3273" s="2"/>
      <c r="M3273" s="2"/>
      <c r="N3273" s="2"/>
    </row>
    <row r="3274" spans="1:14" x14ac:dyDescent="0.2">
      <c r="A3274" s="2"/>
      <c r="L3274" s="2"/>
      <c r="M3274" s="2"/>
      <c r="N3274" s="2"/>
    </row>
    <row r="3275" spans="1:14" x14ac:dyDescent="0.2">
      <c r="A3275" s="2"/>
      <c r="L3275" s="2"/>
      <c r="M3275" s="2"/>
      <c r="N3275" s="2"/>
    </row>
    <row r="3276" spans="1:14" x14ac:dyDescent="0.2">
      <c r="A3276" s="2"/>
      <c r="L3276" s="2"/>
      <c r="M3276" s="2"/>
      <c r="N3276" s="2"/>
    </row>
    <row r="3277" spans="1:14" x14ac:dyDescent="0.2">
      <c r="A3277" s="2"/>
      <c r="L3277" s="2"/>
      <c r="M3277" s="2"/>
      <c r="N3277" s="2"/>
    </row>
    <row r="3278" spans="1:14" x14ac:dyDescent="0.2">
      <c r="A3278" s="2"/>
      <c r="L3278" s="2"/>
      <c r="M3278" s="2"/>
      <c r="N3278" s="2"/>
    </row>
    <row r="3279" spans="1:14" x14ac:dyDescent="0.2">
      <c r="A3279" s="2"/>
      <c r="L3279" s="2"/>
      <c r="M3279" s="2"/>
      <c r="N3279" s="2"/>
    </row>
    <row r="3280" spans="1:14" x14ac:dyDescent="0.2">
      <c r="A3280" s="2"/>
      <c r="L3280" s="2"/>
      <c r="M3280" s="2"/>
      <c r="N3280" s="2"/>
    </row>
    <row r="3281" spans="1:14" x14ac:dyDescent="0.2">
      <c r="A3281" s="2"/>
      <c r="L3281" s="2"/>
      <c r="M3281" s="2"/>
      <c r="N3281" s="2"/>
    </row>
    <row r="3282" spans="1:14" x14ac:dyDescent="0.2">
      <c r="A3282" s="2"/>
      <c r="L3282" s="2"/>
      <c r="M3282" s="2"/>
      <c r="N3282" s="2"/>
    </row>
    <row r="3283" spans="1:14" x14ac:dyDescent="0.2">
      <c r="A3283" s="2"/>
      <c r="L3283" s="2"/>
      <c r="M3283" s="2"/>
      <c r="N3283" s="2"/>
    </row>
    <row r="3284" spans="1:14" x14ac:dyDescent="0.2">
      <c r="A3284" s="2"/>
      <c r="L3284" s="2"/>
      <c r="M3284" s="2"/>
      <c r="N3284" s="2"/>
    </row>
    <row r="3285" spans="1:14" x14ac:dyDescent="0.2">
      <c r="A3285" s="2"/>
      <c r="L3285" s="2"/>
      <c r="M3285" s="2"/>
      <c r="N3285" s="2"/>
    </row>
    <row r="3286" spans="1:14" x14ac:dyDescent="0.2">
      <c r="A3286" s="2"/>
      <c r="L3286" s="2"/>
      <c r="M3286" s="2"/>
      <c r="N3286" s="2"/>
    </row>
    <row r="3287" spans="1:14" x14ac:dyDescent="0.2">
      <c r="A3287" s="2"/>
      <c r="L3287" s="2"/>
      <c r="M3287" s="2"/>
      <c r="N3287" s="2"/>
    </row>
    <row r="3288" spans="1:14" x14ac:dyDescent="0.2">
      <c r="A3288" s="2"/>
      <c r="L3288" s="2"/>
      <c r="M3288" s="2"/>
      <c r="N3288" s="2"/>
    </row>
    <row r="3289" spans="1:14" x14ac:dyDescent="0.2">
      <c r="A3289" s="2"/>
      <c r="L3289" s="2"/>
      <c r="M3289" s="2"/>
      <c r="N3289" s="2"/>
    </row>
    <row r="3290" spans="1:14" x14ac:dyDescent="0.2">
      <c r="A3290" s="2"/>
      <c r="L3290" s="2"/>
      <c r="M3290" s="2"/>
      <c r="N3290" s="2"/>
    </row>
    <row r="3291" spans="1:14" x14ac:dyDescent="0.2">
      <c r="A3291" s="2"/>
      <c r="L3291" s="2"/>
      <c r="M3291" s="2"/>
      <c r="N3291" s="2"/>
    </row>
    <row r="3292" spans="1:14" x14ac:dyDescent="0.2">
      <c r="A3292" s="2"/>
      <c r="L3292" s="2"/>
      <c r="M3292" s="2"/>
      <c r="N3292" s="2"/>
    </row>
    <row r="3293" spans="1:14" x14ac:dyDescent="0.2">
      <c r="A3293" s="2"/>
      <c r="L3293" s="2"/>
      <c r="M3293" s="2"/>
      <c r="N3293" s="2"/>
    </row>
    <row r="3294" spans="1:14" x14ac:dyDescent="0.2">
      <c r="A3294" s="2"/>
      <c r="L3294" s="2"/>
      <c r="M3294" s="2"/>
      <c r="N3294" s="2"/>
    </row>
    <row r="3295" spans="1:14" x14ac:dyDescent="0.2">
      <c r="A3295" s="2"/>
      <c r="L3295" s="2"/>
      <c r="M3295" s="2"/>
      <c r="N3295" s="2"/>
    </row>
    <row r="3296" spans="1:14" x14ac:dyDescent="0.2">
      <c r="A3296" s="2"/>
      <c r="L3296" s="2"/>
      <c r="M3296" s="2"/>
      <c r="N3296" s="2"/>
    </row>
    <row r="3297" spans="1:14" x14ac:dyDescent="0.2">
      <c r="A3297" s="2"/>
      <c r="L3297" s="2"/>
      <c r="M3297" s="2"/>
      <c r="N3297" s="2"/>
    </row>
    <row r="3298" spans="1:14" x14ac:dyDescent="0.2">
      <c r="A3298" s="2"/>
      <c r="L3298" s="2"/>
      <c r="M3298" s="2"/>
      <c r="N3298" s="2"/>
    </row>
    <row r="3299" spans="1:14" x14ac:dyDescent="0.2">
      <c r="A3299" s="2"/>
      <c r="L3299" s="2"/>
      <c r="M3299" s="2"/>
      <c r="N3299" s="2"/>
    </row>
    <row r="3300" spans="1:14" x14ac:dyDescent="0.2">
      <c r="A3300" s="2"/>
      <c r="L3300" s="2"/>
      <c r="M3300" s="2"/>
      <c r="N3300" s="2"/>
    </row>
    <row r="3301" spans="1:14" x14ac:dyDescent="0.2">
      <c r="A3301" s="2"/>
      <c r="L3301" s="2"/>
      <c r="M3301" s="2"/>
      <c r="N3301" s="2"/>
    </row>
    <row r="3302" spans="1:14" x14ac:dyDescent="0.2">
      <c r="A3302" s="2"/>
      <c r="L3302" s="2"/>
      <c r="M3302" s="2"/>
      <c r="N3302" s="2"/>
    </row>
    <row r="3303" spans="1:14" x14ac:dyDescent="0.2">
      <c r="A3303" s="2"/>
      <c r="L3303" s="2"/>
      <c r="M3303" s="2"/>
      <c r="N3303" s="2"/>
    </row>
    <row r="3304" spans="1:14" x14ac:dyDescent="0.2">
      <c r="A3304" s="2"/>
      <c r="L3304" s="2"/>
      <c r="M3304" s="2"/>
      <c r="N3304" s="2"/>
    </row>
    <row r="3305" spans="1:14" x14ac:dyDescent="0.2">
      <c r="A3305" s="2"/>
      <c r="L3305" s="2"/>
      <c r="M3305" s="2"/>
      <c r="N3305" s="2"/>
    </row>
    <row r="3306" spans="1:14" x14ac:dyDescent="0.2">
      <c r="A3306" s="2"/>
      <c r="L3306" s="2"/>
      <c r="M3306" s="2"/>
      <c r="N3306" s="2"/>
    </row>
    <row r="3307" spans="1:14" x14ac:dyDescent="0.2">
      <c r="A3307" s="2"/>
      <c r="L3307" s="2"/>
      <c r="M3307" s="2"/>
      <c r="N3307" s="2"/>
    </row>
    <row r="3308" spans="1:14" x14ac:dyDescent="0.2">
      <c r="A3308" s="2"/>
      <c r="L3308" s="2"/>
      <c r="M3308" s="2"/>
      <c r="N3308" s="2"/>
    </row>
    <row r="3309" spans="1:14" x14ac:dyDescent="0.2">
      <c r="A3309" s="2"/>
      <c r="L3309" s="2"/>
      <c r="M3309" s="2"/>
      <c r="N3309" s="2"/>
    </row>
    <row r="3310" spans="1:14" x14ac:dyDescent="0.2">
      <c r="A3310" s="2"/>
      <c r="L3310" s="2"/>
      <c r="M3310" s="2"/>
      <c r="N3310" s="2"/>
    </row>
    <row r="3311" spans="1:14" x14ac:dyDescent="0.2">
      <c r="A3311" s="2"/>
      <c r="L3311" s="2"/>
      <c r="M3311" s="2"/>
      <c r="N3311" s="2"/>
    </row>
    <row r="3312" spans="1:14" x14ac:dyDescent="0.2">
      <c r="A3312" s="2"/>
      <c r="L3312" s="2"/>
      <c r="M3312" s="2"/>
      <c r="N3312" s="2"/>
    </row>
    <row r="3313" spans="1:14" x14ac:dyDescent="0.2">
      <c r="A3313" s="2"/>
      <c r="L3313" s="2"/>
      <c r="M3313" s="2"/>
      <c r="N3313" s="2"/>
    </row>
    <row r="3314" spans="1:14" x14ac:dyDescent="0.2">
      <c r="A3314" s="2"/>
      <c r="L3314" s="2"/>
      <c r="M3314" s="2"/>
      <c r="N3314" s="2"/>
    </row>
    <row r="3315" spans="1:14" x14ac:dyDescent="0.2">
      <c r="A3315" s="2"/>
      <c r="L3315" s="2"/>
      <c r="M3315" s="2"/>
      <c r="N3315" s="2"/>
    </row>
    <row r="3316" spans="1:14" x14ac:dyDescent="0.2">
      <c r="A3316" s="2"/>
      <c r="L3316" s="2"/>
      <c r="M3316" s="2"/>
      <c r="N3316" s="2"/>
    </row>
    <row r="3317" spans="1:14" x14ac:dyDescent="0.2">
      <c r="A3317" s="2"/>
      <c r="L3317" s="2"/>
      <c r="M3317" s="2"/>
      <c r="N3317" s="2"/>
    </row>
    <row r="3318" spans="1:14" x14ac:dyDescent="0.2">
      <c r="A3318" s="2"/>
      <c r="L3318" s="2"/>
      <c r="M3318" s="2"/>
      <c r="N3318" s="2"/>
    </row>
    <row r="3319" spans="1:14" x14ac:dyDescent="0.2">
      <c r="A3319" s="2"/>
      <c r="L3319" s="2"/>
      <c r="M3319" s="2"/>
      <c r="N3319" s="2"/>
    </row>
    <row r="3320" spans="1:14" x14ac:dyDescent="0.2">
      <c r="A3320" s="2"/>
      <c r="L3320" s="2"/>
      <c r="M3320" s="2"/>
      <c r="N3320" s="2"/>
    </row>
    <row r="3321" spans="1:14" x14ac:dyDescent="0.2">
      <c r="A3321" s="2"/>
      <c r="L3321" s="2"/>
      <c r="M3321" s="2"/>
      <c r="N3321" s="2"/>
    </row>
    <row r="3322" spans="1:14" x14ac:dyDescent="0.2">
      <c r="A3322" s="2"/>
      <c r="L3322" s="2"/>
      <c r="M3322" s="2"/>
      <c r="N3322" s="2"/>
    </row>
    <row r="3323" spans="1:14" x14ac:dyDescent="0.2">
      <c r="A3323" s="2"/>
      <c r="L3323" s="2"/>
      <c r="M3323" s="2"/>
      <c r="N3323" s="2"/>
    </row>
    <row r="3324" spans="1:14" x14ac:dyDescent="0.2">
      <c r="A3324" s="2"/>
      <c r="L3324" s="2"/>
      <c r="M3324" s="2"/>
      <c r="N3324" s="2"/>
    </row>
    <row r="3325" spans="1:14" x14ac:dyDescent="0.2">
      <c r="A3325" s="2"/>
      <c r="L3325" s="2"/>
      <c r="M3325" s="2"/>
      <c r="N3325" s="2"/>
    </row>
    <row r="3326" spans="1:14" x14ac:dyDescent="0.2">
      <c r="A3326" s="2"/>
      <c r="L3326" s="2"/>
      <c r="M3326" s="2"/>
      <c r="N3326" s="2"/>
    </row>
    <row r="3327" spans="1:14" x14ac:dyDescent="0.2">
      <c r="A3327" s="2"/>
      <c r="L3327" s="2"/>
      <c r="M3327" s="2"/>
      <c r="N3327" s="2"/>
    </row>
    <row r="3328" spans="1:14" x14ac:dyDescent="0.2">
      <c r="A3328" s="2"/>
      <c r="L3328" s="2"/>
      <c r="M3328" s="2"/>
      <c r="N3328" s="2"/>
    </row>
    <row r="3329" spans="1:14" x14ac:dyDescent="0.2">
      <c r="A3329" s="2"/>
      <c r="L3329" s="2"/>
      <c r="M3329" s="2"/>
      <c r="N3329" s="2"/>
    </row>
    <row r="3330" spans="1:14" x14ac:dyDescent="0.2">
      <c r="A3330" s="2"/>
      <c r="L3330" s="2"/>
      <c r="M3330" s="2"/>
      <c r="N3330" s="2"/>
    </row>
    <row r="3331" spans="1:14" x14ac:dyDescent="0.2">
      <c r="A3331" s="2"/>
      <c r="L3331" s="2"/>
      <c r="M3331" s="2"/>
      <c r="N3331" s="2"/>
    </row>
    <row r="3332" spans="1:14" x14ac:dyDescent="0.2">
      <c r="A3332" s="2"/>
      <c r="L3332" s="2"/>
      <c r="M3332" s="2"/>
      <c r="N3332" s="2"/>
    </row>
    <row r="3333" spans="1:14" x14ac:dyDescent="0.2">
      <c r="A3333" s="2"/>
      <c r="L3333" s="2"/>
      <c r="M3333" s="2"/>
      <c r="N3333" s="2"/>
    </row>
    <row r="3334" spans="1:14" x14ac:dyDescent="0.2">
      <c r="A3334" s="2"/>
      <c r="L3334" s="2"/>
      <c r="M3334" s="2"/>
      <c r="N3334" s="2"/>
    </row>
    <row r="3335" spans="1:14" x14ac:dyDescent="0.2">
      <c r="A3335" s="2"/>
      <c r="L3335" s="2"/>
      <c r="M3335" s="2"/>
      <c r="N3335" s="2"/>
    </row>
    <row r="3336" spans="1:14" x14ac:dyDescent="0.2">
      <c r="A3336" s="2"/>
      <c r="L3336" s="2"/>
      <c r="M3336" s="2"/>
      <c r="N3336" s="2"/>
    </row>
    <row r="3337" spans="1:14" x14ac:dyDescent="0.2">
      <c r="A3337" s="2"/>
      <c r="L3337" s="2"/>
      <c r="M3337" s="2"/>
      <c r="N3337" s="2"/>
    </row>
    <row r="3338" spans="1:14" x14ac:dyDescent="0.2">
      <c r="A3338" s="2"/>
      <c r="L3338" s="2"/>
      <c r="M3338" s="2"/>
      <c r="N3338" s="2"/>
    </row>
    <row r="3339" spans="1:14" x14ac:dyDescent="0.2">
      <c r="A3339" s="2"/>
      <c r="L3339" s="2"/>
      <c r="M3339" s="2"/>
      <c r="N3339" s="2"/>
    </row>
    <row r="3340" spans="1:14" x14ac:dyDescent="0.2">
      <c r="A3340" s="2"/>
      <c r="L3340" s="2"/>
      <c r="M3340" s="2"/>
      <c r="N3340" s="2"/>
    </row>
    <row r="3341" spans="1:14" x14ac:dyDescent="0.2">
      <c r="A3341" s="2"/>
      <c r="L3341" s="2"/>
      <c r="M3341" s="2"/>
      <c r="N3341" s="2"/>
    </row>
    <row r="3342" spans="1:14" x14ac:dyDescent="0.2">
      <c r="A3342" s="2"/>
      <c r="L3342" s="2"/>
      <c r="M3342" s="2"/>
      <c r="N3342" s="2"/>
    </row>
    <row r="3343" spans="1:14" x14ac:dyDescent="0.2">
      <c r="A3343" s="2"/>
      <c r="L3343" s="2"/>
      <c r="M3343" s="2"/>
      <c r="N3343" s="2"/>
    </row>
    <row r="3344" spans="1:14" x14ac:dyDescent="0.2">
      <c r="A3344" s="2"/>
      <c r="L3344" s="2"/>
      <c r="M3344" s="2"/>
      <c r="N3344" s="2"/>
    </row>
    <row r="3345" spans="1:14" x14ac:dyDescent="0.2">
      <c r="A3345" s="2"/>
      <c r="L3345" s="2"/>
      <c r="M3345" s="2"/>
      <c r="N3345" s="2"/>
    </row>
    <row r="3346" spans="1:14" x14ac:dyDescent="0.2">
      <c r="A3346" s="2"/>
      <c r="L3346" s="2"/>
      <c r="M3346" s="2"/>
      <c r="N3346" s="2"/>
    </row>
    <row r="3347" spans="1:14" x14ac:dyDescent="0.2">
      <c r="A3347" s="2"/>
      <c r="L3347" s="2"/>
      <c r="M3347" s="2"/>
      <c r="N3347" s="2"/>
    </row>
    <row r="3348" spans="1:14" x14ac:dyDescent="0.2">
      <c r="A3348" s="2"/>
      <c r="L3348" s="2"/>
      <c r="M3348" s="2"/>
      <c r="N3348" s="2"/>
    </row>
    <row r="3349" spans="1:14" x14ac:dyDescent="0.2">
      <c r="A3349" s="2"/>
      <c r="L3349" s="2"/>
      <c r="M3349" s="2"/>
      <c r="N3349" s="2"/>
    </row>
    <row r="3350" spans="1:14" x14ac:dyDescent="0.2">
      <c r="A3350" s="2"/>
      <c r="L3350" s="2"/>
      <c r="M3350" s="2"/>
      <c r="N3350" s="2"/>
    </row>
    <row r="3351" spans="1:14" x14ac:dyDescent="0.2">
      <c r="A3351" s="2"/>
      <c r="L3351" s="2"/>
      <c r="M3351" s="2"/>
      <c r="N3351" s="2"/>
    </row>
    <row r="3352" spans="1:14" x14ac:dyDescent="0.2">
      <c r="A3352" s="2"/>
      <c r="L3352" s="2"/>
      <c r="M3352" s="2"/>
      <c r="N3352" s="2"/>
    </row>
    <row r="3353" spans="1:14" x14ac:dyDescent="0.2">
      <c r="A3353" s="2"/>
      <c r="L3353" s="2"/>
      <c r="M3353" s="2"/>
      <c r="N3353" s="2"/>
    </row>
    <row r="3354" spans="1:14" x14ac:dyDescent="0.2">
      <c r="A3354" s="2"/>
      <c r="L3354" s="2"/>
      <c r="M3354" s="2"/>
      <c r="N3354" s="2"/>
    </row>
    <row r="3355" spans="1:14" x14ac:dyDescent="0.2">
      <c r="A3355" s="2"/>
      <c r="L3355" s="2"/>
      <c r="M3355" s="2"/>
      <c r="N3355" s="2"/>
    </row>
    <row r="3356" spans="1:14" x14ac:dyDescent="0.2">
      <c r="A3356" s="2"/>
      <c r="L3356" s="2"/>
      <c r="M3356" s="2"/>
      <c r="N3356" s="2"/>
    </row>
    <row r="3357" spans="1:14" x14ac:dyDescent="0.2">
      <c r="A3357" s="2"/>
      <c r="L3357" s="2"/>
      <c r="M3357" s="2"/>
      <c r="N3357" s="2"/>
    </row>
    <row r="3358" spans="1:14" x14ac:dyDescent="0.2">
      <c r="A3358" s="2"/>
      <c r="L3358" s="2"/>
      <c r="M3358" s="2"/>
      <c r="N3358" s="2"/>
    </row>
    <row r="3359" spans="1:14" x14ac:dyDescent="0.2">
      <c r="A3359" s="2"/>
      <c r="L3359" s="2"/>
      <c r="M3359" s="2"/>
      <c r="N3359" s="2"/>
    </row>
    <row r="3360" spans="1:14" x14ac:dyDescent="0.2">
      <c r="A3360" s="2"/>
      <c r="L3360" s="2"/>
      <c r="M3360" s="2"/>
      <c r="N3360" s="2"/>
    </row>
    <row r="3361" spans="1:14" x14ac:dyDescent="0.2">
      <c r="A3361" s="2"/>
      <c r="L3361" s="2"/>
      <c r="M3361" s="2"/>
      <c r="N3361" s="2"/>
    </row>
    <row r="3362" spans="1:14" x14ac:dyDescent="0.2">
      <c r="A3362" s="2"/>
      <c r="L3362" s="2"/>
      <c r="M3362" s="2"/>
      <c r="N3362" s="2"/>
    </row>
    <row r="3363" spans="1:14" x14ac:dyDescent="0.2">
      <c r="A3363" s="2"/>
      <c r="L3363" s="2"/>
      <c r="M3363" s="2"/>
      <c r="N3363" s="2"/>
    </row>
    <row r="3364" spans="1:14" x14ac:dyDescent="0.2">
      <c r="A3364" s="2"/>
      <c r="L3364" s="2"/>
      <c r="M3364" s="2"/>
      <c r="N3364" s="2"/>
    </row>
    <row r="3365" spans="1:14" x14ac:dyDescent="0.2">
      <c r="A3365" s="2"/>
      <c r="L3365" s="2"/>
      <c r="M3365" s="2"/>
      <c r="N3365" s="2"/>
    </row>
    <row r="3366" spans="1:14" x14ac:dyDescent="0.2">
      <c r="A3366" s="2"/>
      <c r="L3366" s="2"/>
      <c r="M3366" s="2"/>
      <c r="N3366" s="2"/>
    </row>
    <row r="3367" spans="1:14" x14ac:dyDescent="0.2">
      <c r="A3367" s="2"/>
      <c r="L3367" s="2"/>
      <c r="M3367" s="2"/>
      <c r="N3367" s="2"/>
    </row>
    <row r="3368" spans="1:14" x14ac:dyDescent="0.2">
      <c r="A3368" s="2"/>
      <c r="L3368" s="2"/>
      <c r="M3368" s="2"/>
      <c r="N3368" s="2"/>
    </row>
    <row r="3369" spans="1:14" x14ac:dyDescent="0.2">
      <c r="A3369" s="2"/>
      <c r="L3369" s="2"/>
      <c r="M3369" s="2"/>
      <c r="N3369" s="2"/>
    </row>
    <row r="3370" spans="1:14" x14ac:dyDescent="0.2">
      <c r="A3370" s="2"/>
      <c r="L3370" s="2"/>
      <c r="M3370" s="2"/>
      <c r="N3370" s="2"/>
    </row>
    <row r="3371" spans="1:14" x14ac:dyDescent="0.2">
      <c r="A3371" s="2"/>
      <c r="L3371" s="2"/>
      <c r="M3371" s="2"/>
      <c r="N3371" s="2"/>
    </row>
    <row r="3372" spans="1:14" x14ac:dyDescent="0.2">
      <c r="A3372" s="2"/>
      <c r="L3372" s="2"/>
      <c r="M3372" s="2"/>
      <c r="N3372" s="2"/>
    </row>
    <row r="3373" spans="1:14" x14ac:dyDescent="0.2">
      <c r="A3373" s="2"/>
      <c r="L3373" s="2"/>
      <c r="M3373" s="2"/>
      <c r="N3373" s="2"/>
    </row>
    <row r="3374" spans="1:14" x14ac:dyDescent="0.2">
      <c r="A3374" s="2"/>
      <c r="L3374" s="2"/>
      <c r="M3374" s="2"/>
      <c r="N3374" s="2"/>
    </row>
    <row r="3375" spans="1:14" x14ac:dyDescent="0.2">
      <c r="A3375" s="2"/>
      <c r="L3375" s="2"/>
      <c r="M3375" s="2"/>
      <c r="N3375" s="2"/>
    </row>
    <row r="3376" spans="1:14" x14ac:dyDescent="0.2">
      <c r="A3376" s="2"/>
      <c r="L3376" s="2"/>
      <c r="M3376" s="2"/>
      <c r="N3376" s="2"/>
    </row>
    <row r="3377" spans="1:14" x14ac:dyDescent="0.2">
      <c r="A3377" s="2"/>
      <c r="L3377" s="2"/>
      <c r="M3377" s="2"/>
      <c r="N3377" s="2"/>
    </row>
    <row r="3378" spans="1:14" x14ac:dyDescent="0.2">
      <c r="A3378" s="2"/>
      <c r="L3378" s="2"/>
      <c r="M3378" s="2"/>
      <c r="N3378" s="2"/>
    </row>
    <row r="3379" spans="1:14" x14ac:dyDescent="0.2">
      <c r="A3379" s="2"/>
      <c r="L3379" s="2"/>
      <c r="M3379" s="2"/>
      <c r="N3379" s="2"/>
    </row>
    <row r="3380" spans="1:14" x14ac:dyDescent="0.2">
      <c r="A3380" s="2"/>
      <c r="L3380" s="2"/>
      <c r="M3380" s="2"/>
      <c r="N3380" s="2"/>
    </row>
    <row r="3381" spans="1:14" x14ac:dyDescent="0.2">
      <c r="A3381" s="2"/>
      <c r="L3381" s="2"/>
      <c r="M3381" s="2"/>
      <c r="N3381" s="2"/>
    </row>
    <row r="3382" spans="1:14" x14ac:dyDescent="0.2">
      <c r="A3382" s="2"/>
      <c r="L3382" s="2"/>
      <c r="M3382" s="2"/>
      <c r="N3382" s="2"/>
    </row>
    <row r="3383" spans="1:14" x14ac:dyDescent="0.2">
      <c r="A3383" s="2"/>
      <c r="L3383" s="2"/>
      <c r="M3383" s="2"/>
      <c r="N3383" s="2"/>
    </row>
    <row r="3384" spans="1:14" x14ac:dyDescent="0.2">
      <c r="A3384" s="2"/>
      <c r="L3384" s="2"/>
      <c r="M3384" s="2"/>
      <c r="N3384" s="2"/>
    </row>
    <row r="3385" spans="1:14" x14ac:dyDescent="0.2">
      <c r="A3385" s="2"/>
      <c r="L3385" s="2"/>
      <c r="M3385" s="2"/>
      <c r="N3385" s="2"/>
    </row>
    <row r="3386" spans="1:14" x14ac:dyDescent="0.2">
      <c r="A3386" s="2"/>
      <c r="L3386" s="2"/>
      <c r="M3386" s="2"/>
      <c r="N3386" s="2"/>
    </row>
    <row r="3387" spans="1:14" x14ac:dyDescent="0.2">
      <c r="A3387" s="2"/>
      <c r="L3387" s="2"/>
      <c r="M3387" s="2"/>
      <c r="N3387" s="2"/>
    </row>
    <row r="3388" spans="1:14" x14ac:dyDescent="0.2">
      <c r="A3388" s="2"/>
      <c r="L3388" s="2"/>
      <c r="M3388" s="2"/>
      <c r="N3388" s="2"/>
    </row>
    <row r="3389" spans="1:14" x14ac:dyDescent="0.2">
      <c r="A3389" s="2"/>
      <c r="L3389" s="2"/>
      <c r="M3389" s="2"/>
      <c r="N3389" s="2"/>
    </row>
    <row r="3390" spans="1:14" x14ac:dyDescent="0.2">
      <c r="A3390" s="2"/>
      <c r="L3390" s="2"/>
      <c r="M3390" s="2"/>
      <c r="N3390" s="2"/>
    </row>
    <row r="3391" spans="1:14" x14ac:dyDescent="0.2">
      <c r="A3391" s="2"/>
      <c r="L3391" s="2"/>
      <c r="M3391" s="2"/>
      <c r="N3391" s="2"/>
    </row>
    <row r="3392" spans="1:14" x14ac:dyDescent="0.2">
      <c r="A3392" s="2"/>
      <c r="L3392" s="2"/>
      <c r="M3392" s="2"/>
      <c r="N3392" s="2"/>
    </row>
    <row r="3393" spans="1:14" x14ac:dyDescent="0.2">
      <c r="A3393" s="2"/>
      <c r="L3393" s="2"/>
      <c r="M3393" s="2"/>
      <c r="N3393" s="2"/>
    </row>
    <row r="3394" spans="1:14" x14ac:dyDescent="0.2">
      <c r="A3394" s="2"/>
      <c r="L3394" s="2"/>
      <c r="M3394" s="2"/>
      <c r="N3394" s="2"/>
    </row>
    <row r="3395" spans="1:14" x14ac:dyDescent="0.2">
      <c r="A3395" s="2"/>
      <c r="L3395" s="2"/>
      <c r="M3395" s="2"/>
      <c r="N3395" s="2"/>
    </row>
    <row r="3396" spans="1:14" x14ac:dyDescent="0.2">
      <c r="A3396" s="2"/>
      <c r="L3396" s="2"/>
      <c r="M3396" s="2"/>
      <c r="N3396" s="2"/>
    </row>
    <row r="3397" spans="1:14" x14ac:dyDescent="0.2">
      <c r="A3397" s="2"/>
      <c r="L3397" s="2"/>
      <c r="M3397" s="2"/>
      <c r="N3397" s="2"/>
    </row>
    <row r="3398" spans="1:14" x14ac:dyDescent="0.2">
      <c r="A3398" s="2"/>
      <c r="L3398" s="2"/>
      <c r="M3398" s="2"/>
      <c r="N3398" s="2"/>
    </row>
    <row r="3399" spans="1:14" x14ac:dyDescent="0.2">
      <c r="A3399" s="2"/>
      <c r="L3399" s="2"/>
      <c r="M3399" s="2"/>
      <c r="N3399" s="2"/>
    </row>
    <row r="3400" spans="1:14" x14ac:dyDescent="0.2">
      <c r="A3400" s="2"/>
      <c r="L3400" s="2"/>
      <c r="M3400" s="2"/>
      <c r="N3400" s="2"/>
    </row>
    <row r="3401" spans="1:14" x14ac:dyDescent="0.2">
      <c r="A3401" s="2"/>
      <c r="L3401" s="2"/>
      <c r="M3401" s="2"/>
      <c r="N3401" s="2"/>
    </row>
    <row r="3402" spans="1:14" x14ac:dyDescent="0.2">
      <c r="A3402" s="2"/>
      <c r="L3402" s="2"/>
      <c r="M3402" s="2"/>
      <c r="N3402" s="2"/>
    </row>
    <row r="3403" spans="1:14" x14ac:dyDescent="0.2">
      <c r="A3403" s="2"/>
      <c r="L3403" s="2"/>
      <c r="M3403" s="2"/>
      <c r="N3403" s="2"/>
    </row>
    <row r="3404" spans="1:14" x14ac:dyDescent="0.2">
      <c r="A3404" s="2"/>
      <c r="L3404" s="2"/>
      <c r="M3404" s="2"/>
      <c r="N3404" s="2"/>
    </row>
    <row r="3405" spans="1:14" x14ac:dyDescent="0.2">
      <c r="A3405" s="2"/>
      <c r="L3405" s="2"/>
      <c r="M3405" s="2"/>
      <c r="N3405" s="2"/>
    </row>
    <row r="3406" spans="1:14" x14ac:dyDescent="0.2">
      <c r="A3406" s="2"/>
      <c r="L3406" s="2"/>
      <c r="M3406" s="2"/>
      <c r="N3406" s="2"/>
    </row>
    <row r="3407" spans="1:14" x14ac:dyDescent="0.2">
      <c r="A3407" s="2"/>
      <c r="L3407" s="2"/>
      <c r="M3407" s="2"/>
      <c r="N3407" s="2"/>
    </row>
    <row r="3408" spans="1:14" x14ac:dyDescent="0.2">
      <c r="A3408" s="2"/>
      <c r="L3408" s="2"/>
      <c r="M3408" s="2"/>
      <c r="N3408" s="2"/>
    </row>
    <row r="3409" spans="1:14" x14ac:dyDescent="0.2">
      <c r="A3409" s="2"/>
      <c r="L3409" s="2"/>
      <c r="M3409" s="2"/>
      <c r="N3409" s="2"/>
    </row>
    <row r="3410" spans="1:14" x14ac:dyDescent="0.2">
      <c r="A3410" s="2"/>
      <c r="L3410" s="2"/>
      <c r="M3410" s="2"/>
      <c r="N3410" s="2"/>
    </row>
    <row r="3411" spans="1:14" x14ac:dyDescent="0.2">
      <c r="A3411" s="2"/>
      <c r="L3411" s="2"/>
      <c r="M3411" s="2"/>
      <c r="N3411" s="2"/>
    </row>
    <row r="3412" spans="1:14" x14ac:dyDescent="0.2">
      <c r="A3412" s="2"/>
      <c r="L3412" s="2"/>
      <c r="M3412" s="2"/>
      <c r="N3412" s="2"/>
    </row>
    <row r="3413" spans="1:14" x14ac:dyDescent="0.2">
      <c r="A3413" s="2"/>
      <c r="L3413" s="2"/>
      <c r="M3413" s="2"/>
      <c r="N3413" s="2"/>
    </row>
    <row r="3414" spans="1:14" x14ac:dyDescent="0.2">
      <c r="A3414" s="2"/>
      <c r="L3414" s="2"/>
      <c r="M3414" s="2"/>
      <c r="N3414" s="2"/>
    </row>
    <row r="3415" spans="1:14" x14ac:dyDescent="0.2">
      <c r="A3415" s="2"/>
      <c r="L3415" s="2"/>
      <c r="M3415" s="2"/>
      <c r="N3415" s="2"/>
    </row>
    <row r="3416" spans="1:14" x14ac:dyDescent="0.2">
      <c r="A3416" s="2"/>
      <c r="L3416" s="2"/>
      <c r="M3416" s="2"/>
      <c r="N3416" s="2"/>
    </row>
    <row r="3417" spans="1:14" x14ac:dyDescent="0.2">
      <c r="A3417" s="2"/>
      <c r="L3417" s="2"/>
      <c r="M3417" s="2"/>
      <c r="N3417" s="2"/>
    </row>
    <row r="3418" spans="1:14" x14ac:dyDescent="0.2">
      <c r="A3418" s="2"/>
      <c r="L3418" s="2"/>
      <c r="M3418" s="2"/>
      <c r="N3418" s="2"/>
    </row>
    <row r="3419" spans="1:14" x14ac:dyDescent="0.2">
      <c r="A3419" s="2"/>
      <c r="L3419" s="2"/>
      <c r="M3419" s="2"/>
      <c r="N3419" s="2"/>
    </row>
    <row r="3420" spans="1:14" x14ac:dyDescent="0.2">
      <c r="A3420" s="2"/>
      <c r="L3420" s="2"/>
      <c r="M3420" s="2"/>
      <c r="N3420" s="2"/>
    </row>
    <row r="3421" spans="1:14" x14ac:dyDescent="0.2">
      <c r="A3421" s="2"/>
      <c r="L3421" s="2"/>
      <c r="M3421" s="2"/>
      <c r="N3421" s="2"/>
    </row>
    <row r="3422" spans="1:14" x14ac:dyDescent="0.2">
      <c r="A3422" s="2"/>
      <c r="L3422" s="2"/>
      <c r="M3422" s="2"/>
      <c r="N3422" s="2"/>
    </row>
    <row r="3423" spans="1:14" x14ac:dyDescent="0.2">
      <c r="A3423" s="2"/>
      <c r="L3423" s="2"/>
      <c r="M3423" s="2"/>
      <c r="N3423" s="2"/>
    </row>
    <row r="3424" spans="1:14" x14ac:dyDescent="0.2">
      <c r="A3424" s="2"/>
      <c r="L3424" s="2"/>
      <c r="M3424" s="2"/>
      <c r="N3424" s="2"/>
    </row>
    <row r="3425" spans="1:14" x14ac:dyDescent="0.2">
      <c r="A3425" s="2"/>
      <c r="L3425" s="2"/>
      <c r="M3425" s="2"/>
      <c r="N3425" s="2"/>
    </row>
    <row r="3426" spans="1:14" x14ac:dyDescent="0.2">
      <c r="A3426" s="2"/>
      <c r="L3426" s="2"/>
      <c r="M3426" s="2"/>
      <c r="N3426" s="2"/>
    </row>
    <row r="3427" spans="1:14" x14ac:dyDescent="0.2">
      <c r="A3427" s="2"/>
      <c r="L3427" s="2"/>
      <c r="M3427" s="2"/>
      <c r="N3427" s="2"/>
    </row>
    <row r="3428" spans="1:14" x14ac:dyDescent="0.2">
      <c r="A3428" s="2"/>
      <c r="L3428" s="2"/>
      <c r="M3428" s="2"/>
      <c r="N3428" s="2"/>
    </row>
    <row r="3429" spans="1:14" x14ac:dyDescent="0.2">
      <c r="A3429" s="2"/>
      <c r="L3429" s="2"/>
      <c r="M3429" s="2"/>
      <c r="N3429" s="2"/>
    </row>
    <row r="3430" spans="1:14" x14ac:dyDescent="0.2">
      <c r="A3430" s="2"/>
      <c r="L3430" s="2"/>
      <c r="M3430" s="2"/>
      <c r="N3430" s="2"/>
    </row>
    <row r="3431" spans="1:14" x14ac:dyDescent="0.2">
      <c r="A3431" s="2"/>
      <c r="L3431" s="2"/>
      <c r="M3431" s="2"/>
      <c r="N3431" s="2"/>
    </row>
    <row r="3432" spans="1:14" x14ac:dyDescent="0.2">
      <c r="A3432" s="2"/>
      <c r="L3432" s="2"/>
      <c r="M3432" s="2"/>
      <c r="N3432" s="2"/>
    </row>
    <row r="3433" spans="1:14" x14ac:dyDescent="0.2">
      <c r="A3433" s="2"/>
      <c r="L3433" s="2"/>
      <c r="M3433" s="2"/>
      <c r="N3433" s="2"/>
    </row>
    <row r="3434" spans="1:14" x14ac:dyDescent="0.2">
      <c r="A3434" s="2"/>
      <c r="L3434" s="2"/>
      <c r="M3434" s="2"/>
      <c r="N3434" s="2"/>
    </row>
    <row r="3435" spans="1:14" x14ac:dyDescent="0.2">
      <c r="A3435" s="2"/>
      <c r="L3435" s="2"/>
      <c r="M3435" s="2"/>
      <c r="N3435" s="2"/>
    </row>
    <row r="3436" spans="1:14" x14ac:dyDescent="0.2">
      <c r="A3436" s="2"/>
      <c r="L3436" s="2"/>
      <c r="M3436" s="2"/>
      <c r="N3436" s="2"/>
    </row>
    <row r="3437" spans="1:14" x14ac:dyDescent="0.2">
      <c r="A3437" s="2"/>
      <c r="L3437" s="2"/>
      <c r="M3437" s="2"/>
      <c r="N3437" s="2"/>
    </row>
    <row r="3438" spans="1:14" x14ac:dyDescent="0.2">
      <c r="A3438" s="2"/>
      <c r="L3438" s="2"/>
      <c r="M3438" s="2"/>
      <c r="N3438" s="2"/>
    </row>
    <row r="3439" spans="1:14" x14ac:dyDescent="0.2">
      <c r="A3439" s="2"/>
      <c r="L3439" s="2"/>
      <c r="M3439" s="2"/>
      <c r="N3439" s="2"/>
    </row>
    <row r="3440" spans="1:14" x14ac:dyDescent="0.2">
      <c r="A3440" s="2"/>
      <c r="L3440" s="2"/>
      <c r="M3440" s="2"/>
      <c r="N3440" s="2"/>
    </row>
    <row r="3441" spans="1:14" x14ac:dyDescent="0.2">
      <c r="A3441" s="2"/>
      <c r="L3441" s="2"/>
      <c r="M3441" s="2"/>
      <c r="N3441" s="2"/>
    </row>
    <row r="3442" spans="1:14" x14ac:dyDescent="0.2">
      <c r="A3442" s="2"/>
      <c r="L3442" s="2"/>
      <c r="M3442" s="2"/>
      <c r="N3442" s="2"/>
    </row>
    <row r="3443" spans="1:14" x14ac:dyDescent="0.2">
      <c r="A3443" s="2"/>
      <c r="L3443" s="2"/>
      <c r="M3443" s="2"/>
      <c r="N3443" s="2"/>
    </row>
    <row r="3444" spans="1:14" x14ac:dyDescent="0.2">
      <c r="A3444" s="2"/>
      <c r="L3444" s="2"/>
      <c r="M3444" s="2"/>
      <c r="N3444" s="2"/>
    </row>
    <row r="3445" spans="1:14" x14ac:dyDescent="0.2">
      <c r="A3445" s="2"/>
      <c r="L3445" s="2"/>
      <c r="M3445" s="2"/>
      <c r="N3445" s="2"/>
    </row>
    <row r="3446" spans="1:14" x14ac:dyDescent="0.2">
      <c r="A3446" s="2"/>
      <c r="L3446" s="2"/>
      <c r="M3446" s="2"/>
      <c r="N3446" s="2"/>
    </row>
    <row r="3447" spans="1:14" x14ac:dyDescent="0.2">
      <c r="A3447" s="2"/>
      <c r="L3447" s="2"/>
      <c r="M3447" s="2"/>
      <c r="N3447" s="2"/>
    </row>
    <row r="3448" spans="1:14" x14ac:dyDescent="0.2">
      <c r="A3448" s="2"/>
      <c r="L3448" s="2"/>
      <c r="M3448" s="2"/>
      <c r="N3448" s="2"/>
    </row>
    <row r="3449" spans="1:14" x14ac:dyDescent="0.2">
      <c r="A3449" s="2"/>
      <c r="L3449" s="2"/>
      <c r="M3449" s="2"/>
      <c r="N3449" s="2"/>
    </row>
    <row r="3450" spans="1:14" x14ac:dyDescent="0.2">
      <c r="A3450" s="2"/>
      <c r="L3450" s="2"/>
      <c r="M3450" s="2"/>
      <c r="N3450" s="2"/>
    </row>
    <row r="3451" spans="1:14" x14ac:dyDescent="0.2">
      <c r="A3451" s="2"/>
      <c r="L3451" s="2"/>
      <c r="M3451" s="2"/>
      <c r="N3451" s="2"/>
    </row>
    <row r="3452" spans="1:14" x14ac:dyDescent="0.2">
      <c r="A3452" s="2"/>
      <c r="L3452" s="2"/>
      <c r="M3452" s="2"/>
      <c r="N3452" s="2"/>
    </row>
    <row r="3453" spans="1:14" x14ac:dyDescent="0.2">
      <c r="A3453" s="2"/>
      <c r="L3453" s="2"/>
      <c r="M3453" s="2"/>
      <c r="N3453" s="2"/>
    </row>
    <row r="3454" spans="1:14" x14ac:dyDescent="0.2">
      <c r="A3454" s="2"/>
      <c r="L3454" s="2"/>
      <c r="M3454" s="2"/>
      <c r="N3454" s="2"/>
    </row>
    <row r="3455" spans="1:14" x14ac:dyDescent="0.2">
      <c r="A3455" s="2"/>
      <c r="L3455" s="2"/>
      <c r="M3455" s="2"/>
      <c r="N3455" s="2"/>
    </row>
    <row r="3456" spans="1:14" x14ac:dyDescent="0.2">
      <c r="A3456" s="2"/>
      <c r="L3456" s="2"/>
      <c r="M3456" s="2"/>
      <c r="N3456" s="2"/>
    </row>
    <row r="3457" spans="1:14" x14ac:dyDescent="0.2">
      <c r="A3457" s="2"/>
      <c r="L3457" s="2"/>
      <c r="M3457" s="2"/>
      <c r="N3457" s="2"/>
    </row>
    <row r="3458" spans="1:14" x14ac:dyDescent="0.2">
      <c r="A3458" s="2"/>
      <c r="L3458" s="2"/>
      <c r="M3458" s="2"/>
      <c r="N3458" s="2"/>
    </row>
    <row r="3459" spans="1:14" x14ac:dyDescent="0.2">
      <c r="A3459" s="2"/>
      <c r="L3459" s="2"/>
      <c r="M3459" s="2"/>
      <c r="N3459" s="2"/>
    </row>
    <row r="3460" spans="1:14" x14ac:dyDescent="0.2">
      <c r="A3460" s="2"/>
      <c r="L3460" s="2"/>
      <c r="M3460" s="2"/>
      <c r="N3460" s="2"/>
    </row>
    <row r="3461" spans="1:14" x14ac:dyDescent="0.2">
      <c r="A3461" s="2"/>
      <c r="L3461" s="2"/>
      <c r="M3461" s="2"/>
      <c r="N3461" s="2"/>
    </row>
    <row r="3462" spans="1:14" x14ac:dyDescent="0.2">
      <c r="A3462" s="2"/>
      <c r="L3462" s="2"/>
      <c r="M3462" s="2"/>
      <c r="N3462" s="2"/>
    </row>
    <row r="3463" spans="1:14" x14ac:dyDescent="0.2">
      <c r="A3463" s="2"/>
      <c r="L3463" s="2"/>
      <c r="M3463" s="2"/>
      <c r="N3463" s="2"/>
    </row>
    <row r="3464" spans="1:14" x14ac:dyDescent="0.2">
      <c r="A3464" s="2"/>
      <c r="L3464" s="2"/>
      <c r="M3464" s="2"/>
      <c r="N3464" s="2"/>
    </row>
    <row r="3465" spans="1:14" x14ac:dyDescent="0.2">
      <c r="A3465" s="2"/>
      <c r="L3465" s="2"/>
      <c r="M3465" s="2"/>
      <c r="N3465" s="2"/>
    </row>
    <row r="3466" spans="1:14" x14ac:dyDescent="0.2">
      <c r="A3466" s="2"/>
      <c r="L3466" s="2"/>
      <c r="M3466" s="2"/>
      <c r="N3466" s="2"/>
    </row>
    <row r="3467" spans="1:14" x14ac:dyDescent="0.2">
      <c r="A3467" s="2"/>
      <c r="L3467" s="2"/>
      <c r="M3467" s="2"/>
      <c r="N3467" s="2"/>
    </row>
    <row r="3468" spans="1:14" x14ac:dyDescent="0.2">
      <c r="A3468" s="2"/>
      <c r="L3468" s="2"/>
      <c r="M3468" s="2"/>
      <c r="N3468" s="2"/>
    </row>
    <row r="3469" spans="1:14" x14ac:dyDescent="0.2">
      <c r="A3469" s="2"/>
      <c r="L3469" s="2"/>
      <c r="M3469" s="2"/>
      <c r="N3469" s="2"/>
    </row>
    <row r="3470" spans="1:14" x14ac:dyDescent="0.2">
      <c r="A3470" s="2"/>
      <c r="L3470" s="2"/>
      <c r="M3470" s="2"/>
      <c r="N3470" s="2"/>
    </row>
    <row r="3471" spans="1:14" x14ac:dyDescent="0.2">
      <c r="A3471" s="2"/>
      <c r="L3471" s="2"/>
      <c r="M3471" s="2"/>
      <c r="N3471" s="2"/>
    </row>
    <row r="3472" spans="1:14" x14ac:dyDescent="0.2">
      <c r="A3472" s="2"/>
      <c r="L3472" s="2"/>
      <c r="M3472" s="2"/>
      <c r="N3472" s="2"/>
    </row>
    <row r="3473" spans="1:14" x14ac:dyDescent="0.2">
      <c r="A3473" s="2"/>
      <c r="L3473" s="2"/>
      <c r="M3473" s="2"/>
      <c r="N3473" s="2"/>
    </row>
    <row r="3474" spans="1:14" x14ac:dyDescent="0.2">
      <c r="A3474" s="2"/>
      <c r="L3474" s="2"/>
      <c r="M3474" s="2"/>
      <c r="N3474" s="2"/>
    </row>
    <row r="3475" spans="1:14" x14ac:dyDescent="0.2">
      <c r="A3475" s="2"/>
      <c r="L3475" s="2"/>
      <c r="M3475" s="2"/>
      <c r="N3475" s="2"/>
    </row>
    <row r="3476" spans="1:14" x14ac:dyDescent="0.2">
      <c r="A3476" s="2"/>
      <c r="L3476" s="2"/>
      <c r="M3476" s="2"/>
      <c r="N3476" s="2"/>
    </row>
    <row r="3477" spans="1:14" x14ac:dyDescent="0.2">
      <c r="A3477" s="2"/>
      <c r="L3477" s="2"/>
      <c r="M3477" s="2"/>
      <c r="N3477" s="2"/>
    </row>
    <row r="3478" spans="1:14" x14ac:dyDescent="0.2">
      <c r="A3478" s="2"/>
      <c r="L3478" s="2"/>
      <c r="M3478" s="2"/>
      <c r="N3478" s="2"/>
    </row>
    <row r="3479" spans="1:14" x14ac:dyDescent="0.2">
      <c r="A3479" s="2"/>
      <c r="L3479" s="2"/>
      <c r="M3479" s="2"/>
      <c r="N3479" s="2"/>
    </row>
    <row r="3480" spans="1:14" x14ac:dyDescent="0.2">
      <c r="A3480" s="2"/>
      <c r="L3480" s="2"/>
      <c r="M3480" s="2"/>
      <c r="N3480" s="2"/>
    </row>
    <row r="3481" spans="1:14" x14ac:dyDescent="0.2">
      <c r="A3481" s="2"/>
      <c r="L3481" s="2"/>
      <c r="M3481" s="2"/>
      <c r="N3481" s="2"/>
    </row>
    <row r="3482" spans="1:14" x14ac:dyDescent="0.2">
      <c r="A3482" s="2"/>
      <c r="L3482" s="2"/>
      <c r="M3482" s="2"/>
      <c r="N3482" s="2"/>
    </row>
    <row r="3483" spans="1:14" x14ac:dyDescent="0.2">
      <c r="A3483" s="2"/>
      <c r="L3483" s="2"/>
      <c r="M3483" s="2"/>
      <c r="N3483" s="2"/>
    </row>
    <row r="3484" spans="1:14" x14ac:dyDescent="0.2">
      <c r="A3484" s="2"/>
      <c r="L3484" s="2"/>
      <c r="M3484" s="2"/>
      <c r="N3484" s="2"/>
    </row>
    <row r="3485" spans="1:14" x14ac:dyDescent="0.2">
      <c r="A3485" s="2"/>
      <c r="L3485" s="2"/>
      <c r="M3485" s="2"/>
      <c r="N3485" s="2"/>
    </row>
    <row r="3486" spans="1:14" x14ac:dyDescent="0.2">
      <c r="A3486" s="2"/>
      <c r="L3486" s="2"/>
      <c r="M3486" s="2"/>
      <c r="N3486" s="2"/>
    </row>
    <row r="3487" spans="1:14" x14ac:dyDescent="0.2">
      <c r="A3487" s="2"/>
      <c r="L3487" s="2"/>
      <c r="M3487" s="2"/>
      <c r="N3487" s="2"/>
    </row>
    <row r="3488" spans="1:14" x14ac:dyDescent="0.2">
      <c r="A3488" s="2"/>
      <c r="L3488" s="2"/>
      <c r="M3488" s="2"/>
      <c r="N3488" s="2"/>
    </row>
    <row r="3489" spans="1:14" x14ac:dyDescent="0.2">
      <c r="A3489" s="2"/>
      <c r="L3489" s="2"/>
      <c r="M3489" s="2"/>
      <c r="N3489" s="2"/>
    </row>
    <row r="3490" spans="1:14" x14ac:dyDescent="0.2">
      <c r="A3490" s="2"/>
      <c r="L3490" s="2"/>
      <c r="M3490" s="2"/>
      <c r="N3490" s="2"/>
    </row>
    <row r="3491" spans="1:14" x14ac:dyDescent="0.2">
      <c r="A3491" s="2"/>
      <c r="L3491" s="2"/>
      <c r="M3491" s="2"/>
      <c r="N3491" s="2"/>
    </row>
    <row r="3492" spans="1:14" x14ac:dyDescent="0.2">
      <c r="A3492" s="2"/>
      <c r="L3492" s="2"/>
      <c r="M3492" s="2"/>
      <c r="N3492" s="2"/>
    </row>
    <row r="3493" spans="1:14" x14ac:dyDescent="0.2">
      <c r="A3493" s="2"/>
      <c r="L3493" s="2"/>
      <c r="M3493" s="2"/>
      <c r="N3493" s="2"/>
    </row>
    <row r="3494" spans="1:14" x14ac:dyDescent="0.2">
      <c r="A3494" s="2"/>
      <c r="L3494" s="2"/>
      <c r="M3494" s="2"/>
      <c r="N3494" s="2"/>
    </row>
    <row r="3495" spans="1:14" x14ac:dyDescent="0.2">
      <c r="A3495" s="2"/>
      <c r="L3495" s="2"/>
      <c r="M3495" s="2"/>
      <c r="N3495" s="2"/>
    </row>
    <row r="3496" spans="1:14" x14ac:dyDescent="0.2">
      <c r="A3496" s="2"/>
      <c r="L3496" s="2"/>
      <c r="M3496" s="2"/>
      <c r="N3496" s="2"/>
    </row>
    <row r="3497" spans="1:14" x14ac:dyDescent="0.2">
      <c r="A3497" s="2"/>
      <c r="L3497" s="2"/>
      <c r="M3497" s="2"/>
      <c r="N3497" s="2"/>
    </row>
    <row r="3498" spans="1:14" x14ac:dyDescent="0.2">
      <c r="A3498" s="2"/>
      <c r="L3498" s="2"/>
      <c r="M3498" s="2"/>
      <c r="N3498" s="2"/>
    </row>
    <row r="3499" spans="1:14" x14ac:dyDescent="0.2">
      <c r="A3499" s="2"/>
      <c r="L3499" s="2"/>
      <c r="M3499" s="2"/>
      <c r="N3499" s="2"/>
    </row>
    <row r="3500" spans="1:14" x14ac:dyDescent="0.2">
      <c r="A3500" s="2"/>
      <c r="L3500" s="2"/>
      <c r="M3500" s="2"/>
      <c r="N3500" s="2"/>
    </row>
    <row r="3501" spans="1:14" x14ac:dyDescent="0.2">
      <c r="A3501" s="2"/>
      <c r="L3501" s="2"/>
      <c r="M3501" s="2"/>
      <c r="N3501" s="2"/>
    </row>
    <row r="3502" spans="1:14" x14ac:dyDescent="0.2">
      <c r="A3502" s="2"/>
      <c r="L3502" s="2"/>
      <c r="M3502" s="2"/>
      <c r="N3502" s="2"/>
    </row>
    <row r="3503" spans="1:14" x14ac:dyDescent="0.2">
      <c r="A3503" s="2"/>
      <c r="L3503" s="2"/>
      <c r="M3503" s="2"/>
      <c r="N3503" s="2"/>
    </row>
    <row r="3504" spans="1:14" x14ac:dyDescent="0.2">
      <c r="A3504" s="2"/>
      <c r="L3504" s="2"/>
      <c r="M3504" s="2"/>
      <c r="N3504" s="2"/>
    </row>
    <row r="3505" spans="1:14" x14ac:dyDescent="0.2">
      <c r="A3505" s="2"/>
      <c r="L3505" s="2"/>
      <c r="M3505" s="2"/>
      <c r="N3505" s="2"/>
    </row>
    <row r="3506" spans="1:14" x14ac:dyDescent="0.2">
      <c r="A3506" s="2"/>
      <c r="L3506" s="2"/>
      <c r="M3506" s="2"/>
      <c r="N3506" s="2"/>
    </row>
    <row r="3507" spans="1:14" x14ac:dyDescent="0.2">
      <c r="A3507" s="2"/>
      <c r="L3507" s="2"/>
      <c r="M3507" s="2"/>
      <c r="N3507" s="2"/>
    </row>
    <row r="3508" spans="1:14" x14ac:dyDescent="0.2">
      <c r="A3508" s="2"/>
      <c r="L3508" s="2"/>
      <c r="M3508" s="2"/>
      <c r="N3508" s="2"/>
    </row>
    <row r="3509" spans="1:14" x14ac:dyDescent="0.2">
      <c r="A3509" s="2"/>
      <c r="L3509" s="2"/>
      <c r="M3509" s="2"/>
      <c r="N3509" s="2"/>
    </row>
    <row r="3510" spans="1:14" x14ac:dyDescent="0.2">
      <c r="A3510" s="2"/>
      <c r="L3510" s="2"/>
      <c r="M3510" s="2"/>
      <c r="N3510" s="2"/>
    </row>
    <row r="3511" spans="1:14" x14ac:dyDescent="0.2">
      <c r="A3511" s="2"/>
      <c r="L3511" s="2"/>
      <c r="M3511" s="2"/>
      <c r="N3511" s="2"/>
    </row>
    <row r="3512" spans="1:14" x14ac:dyDescent="0.2">
      <c r="A3512" s="2"/>
      <c r="L3512" s="2"/>
      <c r="M3512" s="2"/>
      <c r="N3512" s="2"/>
    </row>
    <row r="3513" spans="1:14" x14ac:dyDescent="0.2">
      <c r="A3513" s="2"/>
      <c r="L3513" s="2"/>
      <c r="M3513" s="2"/>
      <c r="N3513" s="2"/>
    </row>
    <row r="3514" spans="1:14" x14ac:dyDescent="0.2">
      <c r="A3514" s="2"/>
      <c r="L3514" s="2"/>
      <c r="M3514" s="2"/>
      <c r="N3514" s="2"/>
    </row>
    <row r="3515" spans="1:14" x14ac:dyDescent="0.2">
      <c r="A3515" s="2"/>
      <c r="L3515" s="2"/>
      <c r="M3515" s="2"/>
      <c r="N3515" s="2"/>
    </row>
    <row r="3516" spans="1:14" x14ac:dyDescent="0.2">
      <c r="A3516" s="2"/>
      <c r="L3516" s="2"/>
      <c r="M3516" s="2"/>
      <c r="N3516" s="2"/>
    </row>
    <row r="3517" spans="1:14" x14ac:dyDescent="0.2">
      <c r="A3517" s="2"/>
      <c r="L3517" s="2"/>
      <c r="M3517" s="2"/>
      <c r="N3517" s="2"/>
    </row>
    <row r="3518" spans="1:14" x14ac:dyDescent="0.2">
      <c r="A3518" s="2"/>
      <c r="L3518" s="2"/>
      <c r="M3518" s="2"/>
      <c r="N3518" s="2"/>
    </row>
    <row r="3519" spans="1:14" x14ac:dyDescent="0.2">
      <c r="A3519" s="2"/>
      <c r="L3519" s="2"/>
      <c r="M3519" s="2"/>
      <c r="N3519" s="2"/>
    </row>
    <row r="3520" spans="1:14" x14ac:dyDescent="0.2">
      <c r="A3520" s="2"/>
      <c r="L3520" s="2"/>
      <c r="M3520" s="2"/>
      <c r="N3520" s="2"/>
    </row>
    <row r="3521" spans="1:14" x14ac:dyDescent="0.2">
      <c r="A3521" s="2"/>
      <c r="L3521" s="2"/>
      <c r="M3521" s="2"/>
      <c r="N3521" s="2"/>
    </row>
    <row r="3522" spans="1:14" x14ac:dyDescent="0.2">
      <c r="A3522" s="2"/>
      <c r="L3522" s="2"/>
      <c r="M3522" s="2"/>
      <c r="N3522" s="2"/>
    </row>
    <row r="3523" spans="1:14" x14ac:dyDescent="0.2">
      <c r="A3523" s="2"/>
      <c r="L3523" s="2"/>
      <c r="M3523" s="2"/>
      <c r="N3523" s="2"/>
    </row>
    <row r="3524" spans="1:14" x14ac:dyDescent="0.2">
      <c r="A3524" s="2"/>
      <c r="L3524" s="2"/>
      <c r="M3524" s="2"/>
      <c r="N3524" s="2"/>
    </row>
    <row r="3525" spans="1:14" x14ac:dyDescent="0.2">
      <c r="A3525" s="2"/>
      <c r="L3525" s="2"/>
      <c r="M3525" s="2"/>
      <c r="N3525" s="2"/>
    </row>
    <row r="3526" spans="1:14" x14ac:dyDescent="0.2">
      <c r="A3526" s="2"/>
      <c r="L3526" s="2"/>
      <c r="M3526" s="2"/>
      <c r="N3526" s="2"/>
    </row>
    <row r="3527" spans="1:14" x14ac:dyDescent="0.2">
      <c r="A3527" s="2"/>
      <c r="L3527" s="2"/>
      <c r="M3527" s="2"/>
      <c r="N3527" s="2"/>
    </row>
    <row r="3528" spans="1:14" x14ac:dyDescent="0.2">
      <c r="A3528" s="2"/>
      <c r="L3528" s="2"/>
      <c r="M3528" s="2"/>
      <c r="N3528" s="2"/>
    </row>
    <row r="3529" spans="1:14" x14ac:dyDescent="0.2">
      <c r="A3529" s="2"/>
      <c r="L3529" s="2"/>
      <c r="M3529" s="2"/>
      <c r="N3529" s="2"/>
    </row>
    <row r="3530" spans="1:14" x14ac:dyDescent="0.2">
      <c r="A3530" s="2"/>
      <c r="L3530" s="2"/>
      <c r="M3530" s="2"/>
      <c r="N3530" s="2"/>
    </row>
    <row r="3531" spans="1:14" x14ac:dyDescent="0.2">
      <c r="A3531" s="2"/>
      <c r="L3531" s="2"/>
      <c r="M3531" s="2"/>
      <c r="N3531" s="2"/>
    </row>
    <row r="3532" spans="1:14" x14ac:dyDescent="0.2">
      <c r="A3532" s="2"/>
      <c r="L3532" s="2"/>
      <c r="M3532" s="2"/>
      <c r="N3532" s="2"/>
    </row>
    <row r="3533" spans="1:14" x14ac:dyDescent="0.2">
      <c r="A3533" s="2"/>
      <c r="L3533" s="2"/>
      <c r="M3533" s="2"/>
      <c r="N3533" s="2"/>
    </row>
    <row r="3534" spans="1:14" x14ac:dyDescent="0.2">
      <c r="A3534" s="2"/>
      <c r="L3534" s="2"/>
      <c r="M3534" s="2"/>
      <c r="N3534" s="2"/>
    </row>
    <row r="3535" spans="1:14" x14ac:dyDescent="0.2">
      <c r="A3535" s="2"/>
      <c r="L3535" s="2"/>
      <c r="M3535" s="2"/>
      <c r="N3535" s="2"/>
    </row>
    <row r="3536" spans="1:14" x14ac:dyDescent="0.2">
      <c r="A3536" s="2"/>
      <c r="L3536" s="2"/>
      <c r="M3536" s="2"/>
      <c r="N3536" s="2"/>
    </row>
    <row r="3537" spans="1:14" x14ac:dyDescent="0.2">
      <c r="A3537" s="2"/>
      <c r="L3537" s="2"/>
      <c r="M3537" s="2"/>
      <c r="N3537" s="2"/>
    </row>
    <row r="3538" spans="1:14" x14ac:dyDescent="0.2">
      <c r="A3538" s="2"/>
      <c r="L3538" s="2"/>
      <c r="M3538" s="2"/>
      <c r="N3538" s="2"/>
    </row>
    <row r="3539" spans="1:14" x14ac:dyDescent="0.2">
      <c r="A3539" s="2"/>
      <c r="L3539" s="2"/>
      <c r="M3539" s="2"/>
      <c r="N3539" s="2"/>
    </row>
    <row r="3540" spans="1:14" x14ac:dyDescent="0.2">
      <c r="A3540" s="2"/>
      <c r="L3540" s="2"/>
      <c r="M3540" s="2"/>
      <c r="N3540" s="2"/>
    </row>
    <row r="3541" spans="1:14" x14ac:dyDescent="0.2">
      <c r="A3541" s="2"/>
      <c r="L3541" s="2"/>
      <c r="M3541" s="2"/>
      <c r="N3541" s="2"/>
    </row>
    <row r="3542" spans="1:14" x14ac:dyDescent="0.2">
      <c r="A3542" s="2"/>
      <c r="L3542" s="2"/>
      <c r="M3542" s="2"/>
      <c r="N3542" s="2"/>
    </row>
    <row r="3543" spans="1:14" x14ac:dyDescent="0.2">
      <c r="A3543" s="2"/>
      <c r="L3543" s="2"/>
      <c r="M3543" s="2"/>
      <c r="N3543" s="2"/>
    </row>
    <row r="3544" spans="1:14" x14ac:dyDescent="0.2">
      <c r="A3544" s="2"/>
      <c r="L3544" s="2"/>
      <c r="M3544" s="2"/>
      <c r="N3544" s="2"/>
    </row>
    <row r="3545" spans="1:14" x14ac:dyDescent="0.2">
      <c r="A3545" s="2"/>
      <c r="L3545" s="2"/>
      <c r="M3545" s="2"/>
      <c r="N3545" s="2"/>
    </row>
    <row r="3546" spans="1:14" x14ac:dyDescent="0.2">
      <c r="A3546" s="2"/>
      <c r="L3546" s="2"/>
      <c r="M3546" s="2"/>
      <c r="N3546" s="2"/>
    </row>
    <row r="3547" spans="1:14" x14ac:dyDescent="0.2">
      <c r="A3547" s="2"/>
      <c r="L3547" s="2"/>
      <c r="M3547" s="2"/>
      <c r="N3547" s="2"/>
    </row>
    <row r="3548" spans="1:14" x14ac:dyDescent="0.2">
      <c r="A3548" s="2"/>
      <c r="L3548" s="2"/>
      <c r="M3548" s="2"/>
      <c r="N3548" s="2"/>
    </row>
    <row r="3549" spans="1:14" x14ac:dyDescent="0.2">
      <c r="A3549" s="2"/>
      <c r="L3549" s="2"/>
      <c r="M3549" s="2"/>
      <c r="N3549" s="2"/>
    </row>
    <row r="3550" spans="1:14" x14ac:dyDescent="0.2">
      <c r="A3550" s="2"/>
      <c r="L3550" s="2"/>
      <c r="M3550" s="2"/>
      <c r="N3550" s="2"/>
    </row>
    <row r="3551" spans="1:14" x14ac:dyDescent="0.2">
      <c r="A3551" s="2"/>
      <c r="L3551" s="2"/>
      <c r="M3551" s="2"/>
      <c r="N3551" s="2"/>
    </row>
    <row r="3552" spans="1:14" x14ac:dyDescent="0.2">
      <c r="A3552" s="2"/>
      <c r="L3552" s="2"/>
      <c r="M3552" s="2"/>
      <c r="N3552" s="2"/>
    </row>
    <row r="3553" spans="1:14" x14ac:dyDescent="0.2">
      <c r="A3553" s="2"/>
      <c r="L3553" s="2"/>
      <c r="M3553" s="2"/>
      <c r="N3553" s="2"/>
    </row>
    <row r="3554" spans="1:14" x14ac:dyDescent="0.2">
      <c r="A3554" s="2"/>
      <c r="L3554" s="2"/>
      <c r="M3554" s="2"/>
      <c r="N3554" s="2"/>
    </row>
    <row r="3555" spans="1:14" x14ac:dyDescent="0.2">
      <c r="A3555" s="2"/>
      <c r="L3555" s="2"/>
      <c r="M3555" s="2"/>
      <c r="N3555" s="2"/>
    </row>
    <row r="3556" spans="1:14" x14ac:dyDescent="0.2">
      <c r="A3556" s="2"/>
      <c r="L3556" s="2"/>
      <c r="M3556" s="2"/>
      <c r="N3556" s="2"/>
    </row>
    <row r="3557" spans="1:14" x14ac:dyDescent="0.2">
      <c r="A3557" s="2"/>
      <c r="L3557" s="2"/>
      <c r="M3557" s="2"/>
      <c r="N3557" s="2"/>
    </row>
    <row r="3558" spans="1:14" x14ac:dyDescent="0.2">
      <c r="A3558" s="2"/>
      <c r="L3558" s="2"/>
      <c r="M3558" s="2"/>
      <c r="N3558" s="2"/>
    </row>
    <row r="3559" spans="1:14" x14ac:dyDescent="0.2">
      <c r="A3559" s="2"/>
      <c r="L3559" s="2"/>
      <c r="M3559" s="2"/>
      <c r="N3559" s="2"/>
    </row>
    <row r="3560" spans="1:14" x14ac:dyDescent="0.2">
      <c r="A3560" s="2"/>
      <c r="L3560" s="2"/>
      <c r="M3560" s="2"/>
      <c r="N3560" s="2"/>
    </row>
    <row r="3561" spans="1:14" x14ac:dyDescent="0.2">
      <c r="A3561" s="2"/>
      <c r="L3561" s="2"/>
      <c r="M3561" s="2"/>
      <c r="N3561" s="2"/>
    </row>
    <row r="3562" spans="1:14" x14ac:dyDescent="0.2">
      <c r="A3562" s="2"/>
      <c r="L3562" s="2"/>
      <c r="M3562" s="2"/>
      <c r="N3562" s="2"/>
    </row>
    <row r="3563" spans="1:14" x14ac:dyDescent="0.2">
      <c r="A3563" s="2"/>
      <c r="L3563" s="2"/>
      <c r="M3563" s="2"/>
      <c r="N3563" s="2"/>
    </row>
    <row r="3564" spans="1:14" x14ac:dyDescent="0.2">
      <c r="A3564" s="2"/>
      <c r="L3564" s="2"/>
      <c r="M3564" s="2"/>
      <c r="N3564" s="2"/>
    </row>
    <row r="3565" spans="1:14" x14ac:dyDescent="0.2">
      <c r="A3565" s="2"/>
      <c r="L3565" s="2"/>
      <c r="M3565" s="2"/>
      <c r="N3565" s="2"/>
    </row>
    <row r="3566" spans="1:14" x14ac:dyDescent="0.2">
      <c r="A3566" s="2"/>
      <c r="L3566" s="2"/>
      <c r="M3566" s="2"/>
      <c r="N3566" s="2"/>
    </row>
    <row r="3567" spans="1:14" x14ac:dyDescent="0.2">
      <c r="A3567" s="2"/>
      <c r="L3567" s="2"/>
      <c r="M3567" s="2"/>
      <c r="N3567" s="2"/>
    </row>
    <row r="3568" spans="1:14" x14ac:dyDescent="0.2">
      <c r="A3568" s="2"/>
      <c r="L3568" s="2"/>
      <c r="M3568" s="2"/>
      <c r="N3568" s="2"/>
    </row>
    <row r="3569" spans="1:14" x14ac:dyDescent="0.2">
      <c r="A3569" s="2"/>
      <c r="L3569" s="2"/>
      <c r="M3569" s="2"/>
      <c r="N3569" s="2"/>
    </row>
    <row r="3570" spans="1:14" x14ac:dyDescent="0.2">
      <c r="A3570" s="2"/>
      <c r="L3570" s="2"/>
      <c r="M3570" s="2"/>
      <c r="N3570" s="2"/>
    </row>
    <row r="3571" spans="1:14" x14ac:dyDescent="0.2">
      <c r="A3571" s="2"/>
      <c r="L3571" s="2"/>
      <c r="M3571" s="2"/>
      <c r="N3571" s="2"/>
    </row>
    <row r="3572" spans="1:14" x14ac:dyDescent="0.2">
      <c r="A3572" s="2"/>
      <c r="L3572" s="2"/>
      <c r="M3572" s="2"/>
      <c r="N3572" s="2"/>
    </row>
    <row r="3573" spans="1:14" x14ac:dyDescent="0.2">
      <c r="A3573" s="2"/>
      <c r="L3573" s="2"/>
      <c r="M3573" s="2"/>
      <c r="N3573" s="2"/>
    </row>
    <row r="3574" spans="1:14" x14ac:dyDescent="0.2">
      <c r="A3574" s="2"/>
      <c r="L3574" s="2"/>
      <c r="M3574" s="2"/>
      <c r="N3574" s="2"/>
    </row>
    <row r="3575" spans="1:14" x14ac:dyDescent="0.2">
      <c r="A3575" s="2"/>
      <c r="L3575" s="2"/>
      <c r="M3575" s="2"/>
      <c r="N3575" s="2"/>
    </row>
    <row r="3576" spans="1:14" x14ac:dyDescent="0.2">
      <c r="A3576" s="2"/>
      <c r="L3576" s="2"/>
      <c r="M3576" s="2"/>
      <c r="N3576" s="2"/>
    </row>
    <row r="3577" spans="1:14" x14ac:dyDescent="0.2">
      <c r="A3577" s="2"/>
      <c r="L3577" s="2"/>
      <c r="M3577" s="2"/>
      <c r="N3577" s="2"/>
    </row>
    <row r="3578" spans="1:14" x14ac:dyDescent="0.2">
      <c r="A3578" s="2"/>
      <c r="L3578" s="2"/>
      <c r="M3578" s="2"/>
      <c r="N3578" s="2"/>
    </row>
    <row r="3579" spans="1:14" x14ac:dyDescent="0.2">
      <c r="A3579" s="2"/>
      <c r="L3579" s="2"/>
      <c r="M3579" s="2"/>
      <c r="N3579" s="2"/>
    </row>
    <row r="3580" spans="1:14" x14ac:dyDescent="0.2">
      <c r="A3580" s="2"/>
      <c r="L3580" s="2"/>
      <c r="M3580" s="2"/>
      <c r="N3580" s="2"/>
    </row>
    <row r="3581" spans="1:14" x14ac:dyDescent="0.2">
      <c r="A3581" s="2"/>
      <c r="L3581" s="2"/>
      <c r="M3581" s="2"/>
      <c r="N3581" s="2"/>
    </row>
    <row r="3582" spans="1:14" x14ac:dyDescent="0.2">
      <c r="A3582" s="2"/>
      <c r="L3582" s="2"/>
      <c r="M3582" s="2"/>
      <c r="N3582" s="2"/>
    </row>
    <row r="3583" spans="1:14" x14ac:dyDescent="0.2">
      <c r="A3583" s="2"/>
      <c r="L3583" s="2"/>
      <c r="M3583" s="2"/>
      <c r="N3583" s="2"/>
    </row>
    <row r="3584" spans="1:14" x14ac:dyDescent="0.2">
      <c r="A3584" s="2"/>
      <c r="L3584" s="2"/>
      <c r="M3584" s="2"/>
      <c r="N3584" s="2"/>
    </row>
    <row r="3585" spans="1:14" x14ac:dyDescent="0.2">
      <c r="A3585" s="2"/>
      <c r="L3585" s="2"/>
      <c r="M3585" s="2"/>
      <c r="N3585" s="2"/>
    </row>
    <row r="3586" spans="1:14" x14ac:dyDescent="0.2">
      <c r="A3586" s="2"/>
      <c r="L3586" s="2"/>
      <c r="M3586" s="2"/>
      <c r="N3586" s="2"/>
    </row>
    <row r="3587" spans="1:14" x14ac:dyDescent="0.2">
      <c r="A3587" s="2"/>
      <c r="L3587" s="2"/>
      <c r="M3587" s="2"/>
      <c r="N3587" s="2"/>
    </row>
    <row r="3588" spans="1:14" x14ac:dyDescent="0.2">
      <c r="A3588" s="2"/>
      <c r="L3588" s="2"/>
      <c r="M3588" s="2"/>
      <c r="N3588" s="2"/>
    </row>
    <row r="3589" spans="1:14" x14ac:dyDescent="0.2">
      <c r="A3589" s="2"/>
      <c r="L3589" s="2"/>
      <c r="M3589" s="2"/>
      <c r="N3589" s="2"/>
    </row>
    <row r="3590" spans="1:14" x14ac:dyDescent="0.2">
      <c r="A3590" s="2"/>
      <c r="L3590" s="2"/>
      <c r="M3590" s="2"/>
      <c r="N3590" s="2"/>
    </row>
    <row r="3591" spans="1:14" x14ac:dyDescent="0.2">
      <c r="A3591" s="2"/>
      <c r="L3591" s="2"/>
      <c r="M3591" s="2"/>
      <c r="N3591" s="2"/>
    </row>
    <row r="3592" spans="1:14" x14ac:dyDescent="0.2">
      <c r="A3592" s="2"/>
      <c r="L3592" s="2"/>
      <c r="M3592" s="2"/>
      <c r="N3592" s="2"/>
    </row>
    <row r="3593" spans="1:14" x14ac:dyDescent="0.2">
      <c r="A3593" s="2"/>
      <c r="L3593" s="2"/>
      <c r="M3593" s="2"/>
      <c r="N3593" s="2"/>
    </row>
    <row r="3594" spans="1:14" x14ac:dyDescent="0.2">
      <c r="A3594" s="2"/>
      <c r="L3594" s="2"/>
      <c r="M3594" s="2"/>
      <c r="N3594" s="2"/>
    </row>
    <row r="3595" spans="1:14" x14ac:dyDescent="0.2">
      <c r="A3595" s="2"/>
      <c r="L3595" s="2"/>
      <c r="M3595" s="2"/>
      <c r="N3595" s="2"/>
    </row>
    <row r="3596" spans="1:14" x14ac:dyDescent="0.2">
      <c r="A3596" s="2"/>
      <c r="L3596" s="2"/>
      <c r="M3596" s="2"/>
      <c r="N3596" s="2"/>
    </row>
    <row r="3597" spans="1:14" x14ac:dyDescent="0.2">
      <c r="A3597" s="2"/>
      <c r="L3597" s="2"/>
      <c r="M3597" s="2"/>
      <c r="N3597" s="2"/>
    </row>
    <row r="3598" spans="1:14" x14ac:dyDescent="0.2">
      <c r="A3598" s="2"/>
      <c r="L3598" s="2"/>
      <c r="M3598" s="2"/>
      <c r="N3598" s="2"/>
    </row>
    <row r="3599" spans="1:14" x14ac:dyDescent="0.2">
      <c r="A3599" s="2"/>
      <c r="L3599" s="2"/>
      <c r="M3599" s="2"/>
      <c r="N3599" s="2"/>
    </row>
    <row r="3600" spans="1:14" x14ac:dyDescent="0.2">
      <c r="A3600" s="2"/>
      <c r="L3600" s="2"/>
      <c r="M3600" s="2"/>
      <c r="N3600" s="2"/>
    </row>
    <row r="3601" spans="1:14" x14ac:dyDescent="0.2">
      <c r="A3601" s="2"/>
      <c r="L3601" s="2"/>
      <c r="M3601" s="2"/>
      <c r="N3601" s="2"/>
    </row>
    <row r="3602" spans="1:14" x14ac:dyDescent="0.2">
      <c r="A3602" s="2"/>
      <c r="L3602" s="2"/>
      <c r="M3602" s="2"/>
      <c r="N3602" s="2"/>
    </row>
    <row r="3603" spans="1:14" x14ac:dyDescent="0.2">
      <c r="A3603" s="2"/>
      <c r="L3603" s="2"/>
      <c r="M3603" s="2"/>
      <c r="N3603" s="2"/>
    </row>
    <row r="3604" spans="1:14" x14ac:dyDescent="0.2">
      <c r="A3604" s="2"/>
      <c r="L3604" s="2"/>
      <c r="M3604" s="2"/>
      <c r="N3604" s="2"/>
    </row>
    <row r="3605" spans="1:14" x14ac:dyDescent="0.2">
      <c r="A3605" s="2"/>
      <c r="L3605" s="2"/>
      <c r="M3605" s="2"/>
      <c r="N3605" s="2"/>
    </row>
    <row r="3606" spans="1:14" x14ac:dyDescent="0.2">
      <c r="A3606" s="2"/>
      <c r="L3606" s="2"/>
      <c r="M3606" s="2"/>
      <c r="N3606" s="2"/>
    </row>
    <row r="3607" spans="1:14" x14ac:dyDescent="0.2">
      <c r="A3607" s="2"/>
      <c r="L3607" s="2"/>
      <c r="M3607" s="2"/>
      <c r="N3607" s="2"/>
    </row>
    <row r="3608" spans="1:14" x14ac:dyDescent="0.2">
      <c r="A3608" s="2"/>
      <c r="L3608" s="2"/>
      <c r="M3608" s="2"/>
      <c r="N3608" s="2"/>
    </row>
    <row r="3609" spans="1:14" x14ac:dyDescent="0.2">
      <c r="A3609" s="2"/>
      <c r="L3609" s="2"/>
      <c r="M3609" s="2"/>
      <c r="N3609" s="2"/>
    </row>
    <row r="3610" spans="1:14" x14ac:dyDescent="0.2">
      <c r="A3610" s="2"/>
      <c r="L3610" s="2"/>
      <c r="M3610" s="2"/>
      <c r="N3610" s="2"/>
    </row>
    <row r="3611" spans="1:14" x14ac:dyDescent="0.2">
      <c r="A3611" s="2"/>
      <c r="L3611" s="2"/>
      <c r="M3611" s="2"/>
      <c r="N3611" s="2"/>
    </row>
    <row r="3612" spans="1:14" x14ac:dyDescent="0.2">
      <c r="A3612" s="2"/>
      <c r="L3612" s="2"/>
      <c r="M3612" s="2"/>
      <c r="N3612" s="2"/>
    </row>
    <row r="3613" spans="1:14" x14ac:dyDescent="0.2">
      <c r="A3613" s="2"/>
      <c r="L3613" s="2"/>
      <c r="M3613" s="2"/>
      <c r="N3613" s="2"/>
    </row>
    <row r="3614" spans="1:14" x14ac:dyDescent="0.2">
      <c r="A3614" s="2"/>
      <c r="L3614" s="2"/>
      <c r="M3614" s="2"/>
      <c r="N3614" s="2"/>
    </row>
    <row r="3615" spans="1:14" x14ac:dyDescent="0.2">
      <c r="A3615" s="2"/>
      <c r="L3615" s="2"/>
      <c r="M3615" s="2"/>
      <c r="N3615" s="2"/>
    </row>
    <row r="3616" spans="1:14" x14ac:dyDescent="0.2">
      <c r="A3616" s="2"/>
      <c r="L3616" s="2"/>
      <c r="M3616" s="2"/>
      <c r="N3616" s="2"/>
    </row>
    <row r="3617" spans="1:14" x14ac:dyDescent="0.2">
      <c r="A3617" s="2"/>
      <c r="L3617" s="2"/>
      <c r="M3617" s="2"/>
      <c r="N3617" s="2"/>
    </row>
    <row r="3618" spans="1:14" x14ac:dyDescent="0.2">
      <c r="A3618" s="2"/>
      <c r="L3618" s="2"/>
      <c r="M3618" s="2"/>
      <c r="N3618" s="2"/>
    </row>
    <row r="3619" spans="1:14" x14ac:dyDescent="0.2">
      <c r="A3619" s="2"/>
      <c r="L3619" s="2"/>
      <c r="M3619" s="2"/>
      <c r="N3619" s="2"/>
    </row>
    <row r="3620" spans="1:14" x14ac:dyDescent="0.2">
      <c r="A3620" s="2"/>
      <c r="L3620" s="2"/>
      <c r="M3620" s="2"/>
      <c r="N3620" s="2"/>
    </row>
    <row r="3621" spans="1:14" x14ac:dyDescent="0.2">
      <c r="A3621" s="2"/>
      <c r="L3621" s="2"/>
      <c r="M3621" s="2"/>
      <c r="N3621" s="2"/>
    </row>
    <row r="3622" spans="1:14" x14ac:dyDescent="0.2">
      <c r="A3622" s="2"/>
      <c r="L3622" s="2"/>
      <c r="M3622" s="2"/>
      <c r="N3622" s="2"/>
    </row>
    <row r="3623" spans="1:14" x14ac:dyDescent="0.2">
      <c r="A3623" s="2"/>
      <c r="L3623" s="2"/>
      <c r="M3623" s="2"/>
      <c r="N3623" s="2"/>
    </row>
    <row r="3624" spans="1:14" x14ac:dyDescent="0.2">
      <c r="A3624" s="2"/>
      <c r="L3624" s="2"/>
      <c r="M3624" s="2"/>
      <c r="N3624" s="2"/>
    </row>
    <row r="3625" spans="1:14" x14ac:dyDescent="0.2">
      <c r="A3625" s="2"/>
      <c r="L3625" s="2"/>
      <c r="M3625" s="2"/>
      <c r="N3625" s="2"/>
    </row>
    <row r="3626" spans="1:14" x14ac:dyDescent="0.2">
      <c r="A3626" s="2"/>
      <c r="L3626" s="2"/>
      <c r="M3626" s="2"/>
      <c r="N3626" s="2"/>
    </row>
    <row r="3627" spans="1:14" x14ac:dyDescent="0.2">
      <c r="A3627" s="2"/>
      <c r="L3627" s="2"/>
      <c r="M3627" s="2"/>
      <c r="N3627" s="2"/>
    </row>
    <row r="3628" spans="1:14" x14ac:dyDescent="0.2">
      <c r="A3628" s="2"/>
      <c r="L3628" s="2"/>
      <c r="M3628" s="2"/>
      <c r="N3628" s="2"/>
    </row>
    <row r="3629" spans="1:14" x14ac:dyDescent="0.2">
      <c r="A3629" s="2"/>
      <c r="L3629" s="2"/>
      <c r="M3629" s="2"/>
      <c r="N3629" s="2"/>
    </row>
    <row r="3630" spans="1:14" x14ac:dyDescent="0.2">
      <c r="A3630" s="2"/>
      <c r="L3630" s="2"/>
      <c r="M3630" s="2"/>
      <c r="N3630" s="2"/>
    </row>
    <row r="3631" spans="1:14" x14ac:dyDescent="0.2">
      <c r="A3631" s="2"/>
      <c r="L3631" s="2"/>
      <c r="M3631" s="2"/>
      <c r="N3631" s="2"/>
    </row>
    <row r="3632" spans="1:14" x14ac:dyDescent="0.2">
      <c r="A3632" s="2"/>
      <c r="L3632" s="2"/>
      <c r="M3632" s="2"/>
      <c r="N3632" s="2"/>
    </row>
    <row r="3633" spans="1:14" x14ac:dyDescent="0.2">
      <c r="A3633" s="2"/>
      <c r="L3633" s="2"/>
      <c r="M3633" s="2"/>
      <c r="N3633" s="2"/>
    </row>
    <row r="3634" spans="1:14" x14ac:dyDescent="0.2">
      <c r="A3634" s="2"/>
      <c r="L3634" s="2"/>
      <c r="M3634" s="2"/>
      <c r="N3634" s="2"/>
    </row>
    <row r="3635" spans="1:14" x14ac:dyDescent="0.2">
      <c r="A3635" s="2"/>
      <c r="L3635" s="2"/>
      <c r="M3635" s="2"/>
      <c r="N3635" s="2"/>
    </row>
    <row r="3636" spans="1:14" x14ac:dyDescent="0.2">
      <c r="A3636" s="2"/>
      <c r="L3636" s="2"/>
      <c r="M3636" s="2"/>
      <c r="N3636" s="2"/>
    </row>
    <row r="3637" spans="1:14" x14ac:dyDescent="0.2">
      <c r="A3637" s="2"/>
      <c r="L3637" s="2"/>
      <c r="M3637" s="2"/>
      <c r="N3637" s="2"/>
    </row>
    <row r="3638" spans="1:14" x14ac:dyDescent="0.2">
      <c r="A3638" s="2"/>
      <c r="L3638" s="2"/>
      <c r="M3638" s="2"/>
      <c r="N3638" s="2"/>
    </row>
    <row r="3639" spans="1:14" x14ac:dyDescent="0.2">
      <c r="A3639" s="2"/>
      <c r="L3639" s="2"/>
      <c r="M3639" s="2"/>
      <c r="N3639" s="2"/>
    </row>
    <row r="3640" spans="1:14" x14ac:dyDescent="0.2">
      <c r="A3640" s="2"/>
      <c r="L3640" s="2"/>
      <c r="M3640" s="2"/>
      <c r="N3640" s="2"/>
    </row>
    <row r="3641" spans="1:14" x14ac:dyDescent="0.2">
      <c r="A3641" s="2"/>
      <c r="L3641" s="2"/>
      <c r="M3641" s="2"/>
      <c r="N3641" s="2"/>
    </row>
    <row r="3642" spans="1:14" x14ac:dyDescent="0.2">
      <c r="A3642" s="2"/>
      <c r="L3642" s="2"/>
      <c r="M3642" s="2"/>
      <c r="N3642" s="2"/>
    </row>
    <row r="3643" spans="1:14" x14ac:dyDescent="0.2">
      <c r="A3643" s="2"/>
      <c r="L3643" s="2"/>
      <c r="M3643" s="2"/>
      <c r="N3643" s="2"/>
    </row>
    <row r="3644" spans="1:14" x14ac:dyDescent="0.2">
      <c r="A3644" s="2"/>
      <c r="L3644" s="2"/>
      <c r="M3644" s="2"/>
      <c r="N3644" s="2"/>
    </row>
    <row r="3645" spans="1:14" x14ac:dyDescent="0.2">
      <c r="A3645" s="2"/>
      <c r="L3645" s="2"/>
      <c r="M3645" s="2"/>
      <c r="N3645" s="2"/>
    </row>
    <row r="3646" spans="1:14" x14ac:dyDescent="0.2">
      <c r="A3646" s="2"/>
      <c r="L3646" s="2"/>
      <c r="M3646" s="2"/>
      <c r="N3646" s="2"/>
    </row>
    <row r="3647" spans="1:14" x14ac:dyDescent="0.2">
      <c r="A3647" s="2"/>
      <c r="L3647" s="2"/>
      <c r="M3647" s="2"/>
      <c r="N3647" s="2"/>
    </row>
    <row r="3648" spans="1:14" x14ac:dyDescent="0.2">
      <c r="A3648" s="2"/>
      <c r="L3648" s="2"/>
      <c r="M3648" s="2"/>
      <c r="N3648" s="2"/>
    </row>
    <row r="3649" spans="1:14" x14ac:dyDescent="0.2">
      <c r="A3649" s="2"/>
      <c r="L3649" s="2"/>
      <c r="M3649" s="2"/>
      <c r="N3649" s="2"/>
    </row>
    <row r="3650" spans="1:14" x14ac:dyDescent="0.2">
      <c r="A3650" s="2"/>
      <c r="L3650" s="2"/>
      <c r="M3650" s="2"/>
      <c r="N3650" s="2"/>
    </row>
    <row r="3651" spans="1:14" x14ac:dyDescent="0.2">
      <c r="A3651" s="2"/>
      <c r="L3651" s="2"/>
      <c r="M3651" s="2"/>
      <c r="N3651" s="2"/>
    </row>
    <row r="3652" spans="1:14" x14ac:dyDescent="0.2">
      <c r="A3652" s="2"/>
      <c r="L3652" s="2"/>
      <c r="M3652" s="2"/>
      <c r="N3652" s="2"/>
    </row>
    <row r="3653" spans="1:14" x14ac:dyDescent="0.2">
      <c r="A3653" s="2"/>
      <c r="L3653" s="2"/>
      <c r="M3653" s="2"/>
      <c r="N3653" s="2"/>
    </row>
    <row r="3654" spans="1:14" x14ac:dyDescent="0.2">
      <c r="A3654" s="2"/>
      <c r="L3654" s="2"/>
      <c r="M3654" s="2"/>
      <c r="N3654" s="2"/>
    </row>
    <row r="3655" spans="1:14" x14ac:dyDescent="0.2">
      <c r="A3655" s="2"/>
      <c r="L3655" s="2"/>
      <c r="M3655" s="2"/>
      <c r="N3655" s="2"/>
    </row>
    <row r="3656" spans="1:14" x14ac:dyDescent="0.2">
      <c r="A3656" s="2"/>
      <c r="L3656" s="2"/>
      <c r="M3656" s="2"/>
      <c r="N3656" s="2"/>
    </row>
    <row r="3657" spans="1:14" x14ac:dyDescent="0.2">
      <c r="A3657" s="2"/>
      <c r="L3657" s="2"/>
      <c r="M3657" s="2"/>
      <c r="N3657" s="2"/>
    </row>
    <row r="3658" spans="1:14" x14ac:dyDescent="0.2">
      <c r="A3658" s="2"/>
      <c r="L3658" s="2"/>
      <c r="M3658" s="2"/>
      <c r="N3658" s="2"/>
    </row>
    <row r="3659" spans="1:14" x14ac:dyDescent="0.2">
      <c r="A3659" s="2"/>
      <c r="L3659" s="2"/>
      <c r="M3659" s="2"/>
      <c r="N3659" s="2"/>
    </row>
    <row r="3660" spans="1:14" x14ac:dyDescent="0.2">
      <c r="A3660" s="2"/>
      <c r="L3660" s="2"/>
      <c r="M3660" s="2"/>
      <c r="N3660" s="2"/>
    </row>
    <row r="3661" spans="1:14" x14ac:dyDescent="0.2">
      <c r="A3661" s="2"/>
      <c r="L3661" s="2"/>
      <c r="M3661" s="2"/>
      <c r="N3661" s="2"/>
    </row>
    <row r="3662" spans="1:14" x14ac:dyDescent="0.2">
      <c r="A3662" s="2"/>
      <c r="L3662" s="2"/>
      <c r="M3662" s="2"/>
      <c r="N3662" s="2"/>
    </row>
    <row r="3663" spans="1:14" x14ac:dyDescent="0.2">
      <c r="A3663" s="2"/>
      <c r="L3663" s="2"/>
      <c r="M3663" s="2"/>
      <c r="N3663" s="2"/>
    </row>
    <row r="3664" spans="1:14" x14ac:dyDescent="0.2">
      <c r="A3664" s="2"/>
      <c r="L3664" s="2"/>
      <c r="M3664" s="2"/>
      <c r="N3664" s="2"/>
    </row>
    <row r="3665" spans="1:14" x14ac:dyDescent="0.2">
      <c r="A3665" s="2"/>
      <c r="L3665" s="2"/>
      <c r="M3665" s="2"/>
      <c r="N3665" s="2"/>
    </row>
    <row r="3666" spans="1:14" x14ac:dyDescent="0.2">
      <c r="A3666" s="2"/>
      <c r="L3666" s="2"/>
      <c r="M3666" s="2"/>
      <c r="N3666" s="2"/>
    </row>
    <row r="3667" spans="1:14" x14ac:dyDescent="0.2">
      <c r="A3667" s="2"/>
      <c r="L3667" s="2"/>
      <c r="M3667" s="2"/>
      <c r="N3667" s="2"/>
    </row>
    <row r="3668" spans="1:14" x14ac:dyDescent="0.2">
      <c r="A3668" s="2"/>
      <c r="L3668" s="2"/>
      <c r="M3668" s="2"/>
      <c r="N3668" s="2"/>
    </row>
    <row r="3669" spans="1:14" x14ac:dyDescent="0.2">
      <c r="A3669" s="2"/>
      <c r="L3669" s="2"/>
      <c r="M3669" s="2"/>
      <c r="N3669" s="2"/>
    </row>
    <row r="3670" spans="1:14" x14ac:dyDescent="0.2">
      <c r="A3670" s="2"/>
      <c r="L3670" s="2"/>
      <c r="M3670" s="2"/>
      <c r="N3670" s="2"/>
    </row>
    <row r="3671" spans="1:14" x14ac:dyDescent="0.2">
      <c r="A3671" s="2"/>
      <c r="L3671" s="2"/>
      <c r="M3671" s="2"/>
      <c r="N3671" s="2"/>
    </row>
    <row r="3672" spans="1:14" x14ac:dyDescent="0.2">
      <c r="A3672" s="2"/>
      <c r="L3672" s="2"/>
      <c r="M3672" s="2"/>
      <c r="N3672" s="2"/>
    </row>
    <row r="3673" spans="1:14" x14ac:dyDescent="0.2">
      <c r="A3673" s="2"/>
      <c r="L3673" s="2"/>
      <c r="M3673" s="2"/>
      <c r="N3673" s="2"/>
    </row>
    <row r="3674" spans="1:14" x14ac:dyDescent="0.2">
      <c r="A3674" s="2"/>
      <c r="L3674" s="2"/>
      <c r="M3674" s="2"/>
      <c r="N3674" s="2"/>
    </row>
    <row r="3675" spans="1:14" x14ac:dyDescent="0.2">
      <c r="A3675" s="2"/>
      <c r="L3675" s="2"/>
      <c r="M3675" s="2"/>
      <c r="N3675" s="2"/>
    </row>
    <row r="3676" spans="1:14" x14ac:dyDescent="0.2">
      <c r="A3676" s="2"/>
      <c r="L3676" s="2"/>
      <c r="M3676" s="2"/>
      <c r="N3676" s="2"/>
    </row>
    <row r="3677" spans="1:14" x14ac:dyDescent="0.2">
      <c r="A3677" s="2"/>
      <c r="L3677" s="2"/>
      <c r="M3677" s="2"/>
      <c r="N3677" s="2"/>
    </row>
    <row r="3678" spans="1:14" x14ac:dyDescent="0.2">
      <c r="A3678" s="2"/>
      <c r="L3678" s="2"/>
      <c r="M3678" s="2"/>
      <c r="N3678" s="2"/>
    </row>
    <row r="3679" spans="1:14" x14ac:dyDescent="0.2">
      <c r="A3679" s="2"/>
      <c r="L3679" s="2"/>
      <c r="M3679" s="2"/>
      <c r="N3679" s="2"/>
    </row>
    <row r="3680" spans="1:14" x14ac:dyDescent="0.2">
      <c r="A3680" s="2"/>
      <c r="L3680" s="2"/>
      <c r="M3680" s="2"/>
      <c r="N3680" s="2"/>
    </row>
    <row r="3681" spans="1:14" x14ac:dyDescent="0.2">
      <c r="A3681" s="2"/>
      <c r="L3681" s="2"/>
      <c r="M3681" s="2"/>
      <c r="N3681" s="2"/>
    </row>
    <row r="3682" spans="1:14" x14ac:dyDescent="0.2">
      <c r="A3682" s="2"/>
      <c r="L3682" s="2"/>
      <c r="M3682" s="2"/>
      <c r="N3682" s="2"/>
    </row>
    <row r="3683" spans="1:14" x14ac:dyDescent="0.2">
      <c r="A3683" s="2"/>
      <c r="L3683" s="2"/>
      <c r="M3683" s="2"/>
      <c r="N3683" s="2"/>
    </row>
    <row r="3684" spans="1:14" x14ac:dyDescent="0.2">
      <c r="A3684" s="2"/>
      <c r="L3684" s="2"/>
      <c r="M3684" s="2"/>
      <c r="N3684" s="2"/>
    </row>
    <row r="3685" spans="1:14" x14ac:dyDescent="0.2">
      <c r="A3685" s="2"/>
      <c r="L3685" s="2"/>
      <c r="M3685" s="2"/>
      <c r="N3685" s="2"/>
    </row>
    <row r="3686" spans="1:14" x14ac:dyDescent="0.2">
      <c r="A3686" s="2"/>
      <c r="L3686" s="2"/>
      <c r="M3686" s="2"/>
      <c r="N3686" s="2"/>
    </row>
    <row r="3687" spans="1:14" x14ac:dyDescent="0.2">
      <c r="A3687" s="2"/>
      <c r="L3687" s="2"/>
      <c r="M3687" s="2"/>
      <c r="N3687" s="2"/>
    </row>
    <row r="3688" spans="1:14" x14ac:dyDescent="0.2">
      <c r="A3688" s="2"/>
      <c r="L3688" s="2"/>
      <c r="M3688" s="2"/>
      <c r="N3688" s="2"/>
    </row>
    <row r="3689" spans="1:14" x14ac:dyDescent="0.2">
      <c r="A3689" s="2"/>
      <c r="L3689" s="2"/>
      <c r="M3689" s="2"/>
      <c r="N3689" s="2"/>
    </row>
    <row r="3690" spans="1:14" x14ac:dyDescent="0.2">
      <c r="A3690" s="2"/>
      <c r="L3690" s="2"/>
      <c r="M3690" s="2"/>
      <c r="N3690" s="2"/>
    </row>
    <row r="3691" spans="1:14" x14ac:dyDescent="0.2">
      <c r="A3691" s="2"/>
      <c r="L3691" s="2"/>
      <c r="M3691" s="2"/>
      <c r="N3691" s="2"/>
    </row>
    <row r="3692" spans="1:14" x14ac:dyDescent="0.2">
      <c r="A3692" s="2"/>
      <c r="L3692" s="2"/>
      <c r="M3692" s="2"/>
      <c r="N3692" s="2"/>
    </row>
    <row r="3693" spans="1:14" x14ac:dyDescent="0.2">
      <c r="A3693" s="2"/>
      <c r="L3693" s="2"/>
      <c r="M3693" s="2"/>
      <c r="N3693" s="2"/>
    </row>
    <row r="3694" spans="1:14" x14ac:dyDescent="0.2">
      <c r="A3694" s="2"/>
      <c r="L3694" s="2"/>
      <c r="M3694" s="2"/>
      <c r="N3694" s="2"/>
    </row>
    <row r="3695" spans="1:14" x14ac:dyDescent="0.2">
      <c r="A3695" s="2"/>
      <c r="L3695" s="2"/>
      <c r="M3695" s="2"/>
      <c r="N3695" s="2"/>
    </row>
    <row r="3696" spans="1:14" x14ac:dyDescent="0.2">
      <c r="A3696" s="2"/>
      <c r="L3696" s="2"/>
      <c r="M3696" s="2"/>
      <c r="N3696" s="2"/>
    </row>
    <row r="3697" spans="1:14" x14ac:dyDescent="0.2">
      <c r="A3697" s="2"/>
      <c r="L3697" s="2"/>
      <c r="M3697" s="2"/>
      <c r="N3697" s="2"/>
    </row>
    <row r="3698" spans="1:14" x14ac:dyDescent="0.2">
      <c r="A3698" s="2"/>
      <c r="L3698" s="2"/>
      <c r="M3698" s="2"/>
      <c r="N3698" s="2"/>
    </row>
    <row r="3699" spans="1:14" x14ac:dyDescent="0.2">
      <c r="A3699" s="2"/>
      <c r="L3699" s="2"/>
      <c r="M3699" s="2"/>
      <c r="N3699" s="2"/>
    </row>
    <row r="3700" spans="1:14" x14ac:dyDescent="0.2">
      <c r="A3700" s="2"/>
      <c r="L3700" s="2"/>
      <c r="M3700" s="2"/>
      <c r="N3700" s="2"/>
    </row>
    <row r="3701" spans="1:14" x14ac:dyDescent="0.2">
      <c r="A3701" s="2"/>
      <c r="L3701" s="2"/>
      <c r="M3701" s="2"/>
      <c r="N3701" s="2"/>
    </row>
    <row r="3702" spans="1:14" x14ac:dyDescent="0.2">
      <c r="A3702" s="2"/>
      <c r="L3702" s="2"/>
      <c r="M3702" s="2"/>
      <c r="N3702" s="2"/>
    </row>
    <row r="3703" spans="1:14" x14ac:dyDescent="0.2">
      <c r="A3703" s="2"/>
      <c r="L3703" s="2"/>
      <c r="M3703" s="2"/>
      <c r="N3703" s="2"/>
    </row>
    <row r="3704" spans="1:14" x14ac:dyDescent="0.2">
      <c r="A3704" s="2"/>
      <c r="L3704" s="2"/>
      <c r="M3704" s="2"/>
      <c r="N3704" s="2"/>
    </row>
    <row r="3705" spans="1:14" x14ac:dyDescent="0.2">
      <c r="A3705" s="2"/>
      <c r="L3705" s="2"/>
      <c r="M3705" s="2"/>
      <c r="N3705" s="2"/>
    </row>
    <row r="3706" spans="1:14" x14ac:dyDescent="0.2">
      <c r="A3706" s="2"/>
      <c r="L3706" s="2"/>
      <c r="M3706" s="2"/>
      <c r="N3706" s="2"/>
    </row>
    <row r="3707" spans="1:14" x14ac:dyDescent="0.2">
      <c r="A3707" s="2"/>
      <c r="L3707" s="2"/>
      <c r="M3707" s="2"/>
      <c r="N3707" s="2"/>
    </row>
    <row r="3708" spans="1:14" x14ac:dyDescent="0.2">
      <c r="A3708" s="2"/>
      <c r="L3708" s="2"/>
      <c r="M3708" s="2"/>
      <c r="N3708" s="2"/>
    </row>
    <row r="3709" spans="1:14" x14ac:dyDescent="0.2">
      <c r="A3709" s="2"/>
      <c r="L3709" s="2"/>
      <c r="M3709" s="2"/>
      <c r="N3709" s="2"/>
    </row>
    <row r="3710" spans="1:14" x14ac:dyDescent="0.2">
      <c r="A3710" s="2"/>
      <c r="L3710" s="2"/>
      <c r="M3710" s="2"/>
      <c r="N3710" s="2"/>
    </row>
    <row r="3711" spans="1:14" x14ac:dyDescent="0.2">
      <c r="A3711" s="2"/>
      <c r="L3711" s="2"/>
      <c r="M3711" s="2"/>
      <c r="N3711" s="2"/>
    </row>
    <row r="3712" spans="1:14" x14ac:dyDescent="0.2">
      <c r="A3712" s="2"/>
      <c r="L3712" s="2"/>
      <c r="M3712" s="2"/>
      <c r="N3712" s="2"/>
    </row>
    <row r="3713" spans="1:14" x14ac:dyDescent="0.2">
      <c r="A3713" s="2"/>
      <c r="L3713" s="2"/>
      <c r="M3713" s="2"/>
      <c r="N3713" s="2"/>
    </row>
    <row r="3714" spans="1:14" x14ac:dyDescent="0.2">
      <c r="A3714" s="2"/>
      <c r="L3714" s="2"/>
      <c r="M3714" s="2"/>
      <c r="N3714" s="2"/>
    </row>
    <row r="3715" spans="1:14" x14ac:dyDescent="0.2">
      <c r="A3715" s="2"/>
      <c r="L3715" s="2"/>
      <c r="M3715" s="2"/>
      <c r="N3715" s="2"/>
    </row>
    <row r="3716" spans="1:14" x14ac:dyDescent="0.2">
      <c r="A3716" s="2"/>
      <c r="L3716" s="2"/>
      <c r="M3716" s="2"/>
      <c r="N3716" s="2"/>
    </row>
    <row r="3717" spans="1:14" x14ac:dyDescent="0.2">
      <c r="A3717" s="2"/>
      <c r="L3717" s="2"/>
      <c r="M3717" s="2"/>
      <c r="N3717" s="2"/>
    </row>
    <row r="3718" spans="1:14" x14ac:dyDescent="0.2">
      <c r="A3718" s="2"/>
      <c r="L3718" s="2"/>
      <c r="M3718" s="2"/>
      <c r="N3718" s="2"/>
    </row>
    <row r="3719" spans="1:14" x14ac:dyDescent="0.2">
      <c r="A3719" s="2"/>
      <c r="L3719" s="2"/>
      <c r="M3719" s="2"/>
      <c r="N3719" s="2"/>
    </row>
    <row r="3720" spans="1:14" x14ac:dyDescent="0.2">
      <c r="A3720" s="2"/>
      <c r="L3720" s="2"/>
      <c r="M3720" s="2"/>
      <c r="N3720" s="2"/>
    </row>
    <row r="3721" spans="1:14" x14ac:dyDescent="0.2">
      <c r="A3721" s="2"/>
      <c r="L3721" s="2"/>
      <c r="M3721" s="2"/>
      <c r="N3721" s="2"/>
    </row>
    <row r="3722" spans="1:14" x14ac:dyDescent="0.2">
      <c r="A3722" s="2"/>
      <c r="L3722" s="2"/>
      <c r="M3722" s="2"/>
      <c r="N3722" s="2"/>
    </row>
    <row r="3723" spans="1:14" x14ac:dyDescent="0.2">
      <c r="A3723" s="2"/>
      <c r="L3723" s="2"/>
      <c r="M3723" s="2"/>
      <c r="N3723" s="2"/>
    </row>
    <row r="3724" spans="1:14" x14ac:dyDescent="0.2">
      <c r="A3724" s="2"/>
      <c r="L3724" s="2"/>
      <c r="M3724" s="2"/>
      <c r="N3724" s="2"/>
    </row>
    <row r="3725" spans="1:14" x14ac:dyDescent="0.2">
      <c r="A3725" s="2"/>
      <c r="L3725" s="2"/>
      <c r="M3725" s="2"/>
      <c r="N3725" s="2"/>
    </row>
    <row r="3726" spans="1:14" x14ac:dyDescent="0.2">
      <c r="A3726" s="2"/>
      <c r="L3726" s="2"/>
      <c r="M3726" s="2"/>
      <c r="N3726" s="2"/>
    </row>
    <row r="3727" spans="1:14" x14ac:dyDescent="0.2">
      <c r="A3727" s="2"/>
      <c r="L3727" s="2"/>
      <c r="M3727" s="2"/>
      <c r="N3727" s="2"/>
    </row>
    <row r="3728" spans="1:14" x14ac:dyDescent="0.2">
      <c r="A3728" s="2"/>
      <c r="L3728" s="2"/>
      <c r="M3728" s="2"/>
      <c r="N3728" s="2"/>
    </row>
    <row r="3729" spans="1:14" x14ac:dyDescent="0.2">
      <c r="A3729" s="2"/>
      <c r="L3729" s="2"/>
      <c r="M3729" s="2"/>
      <c r="N3729" s="2"/>
    </row>
    <row r="3730" spans="1:14" x14ac:dyDescent="0.2">
      <c r="A3730" s="2"/>
      <c r="L3730" s="2"/>
      <c r="M3730" s="2"/>
      <c r="N3730" s="2"/>
    </row>
    <row r="3731" spans="1:14" x14ac:dyDescent="0.2">
      <c r="A3731" s="2"/>
      <c r="L3731" s="2"/>
      <c r="M3731" s="2"/>
      <c r="N3731" s="2"/>
    </row>
    <row r="3732" spans="1:14" x14ac:dyDescent="0.2">
      <c r="A3732" s="2"/>
      <c r="L3732" s="2"/>
      <c r="M3732" s="2"/>
      <c r="N3732" s="2"/>
    </row>
    <row r="3733" spans="1:14" x14ac:dyDescent="0.2">
      <c r="A3733" s="2"/>
      <c r="L3733" s="2"/>
      <c r="M3733" s="2"/>
      <c r="N3733" s="2"/>
    </row>
    <row r="3734" spans="1:14" x14ac:dyDescent="0.2">
      <c r="A3734" s="2"/>
      <c r="L3734" s="2"/>
      <c r="M3734" s="2"/>
      <c r="N3734" s="2"/>
    </row>
    <row r="3735" spans="1:14" x14ac:dyDescent="0.2">
      <c r="A3735" s="2"/>
      <c r="L3735" s="2"/>
      <c r="M3735" s="2"/>
      <c r="N3735" s="2"/>
    </row>
    <row r="3736" spans="1:14" x14ac:dyDescent="0.2">
      <c r="A3736" s="2"/>
      <c r="L3736" s="2"/>
      <c r="M3736" s="2"/>
      <c r="N3736" s="2"/>
    </row>
    <row r="3737" spans="1:14" x14ac:dyDescent="0.2">
      <c r="A3737" s="2"/>
      <c r="L3737" s="2"/>
      <c r="M3737" s="2"/>
      <c r="N3737" s="2"/>
    </row>
    <row r="3738" spans="1:14" x14ac:dyDescent="0.2">
      <c r="A3738" s="2"/>
      <c r="L3738" s="2"/>
      <c r="M3738" s="2"/>
      <c r="N3738" s="2"/>
    </row>
    <row r="3739" spans="1:14" x14ac:dyDescent="0.2">
      <c r="A3739" s="2"/>
      <c r="L3739" s="2"/>
      <c r="M3739" s="2"/>
      <c r="N3739" s="2"/>
    </row>
    <row r="3740" spans="1:14" x14ac:dyDescent="0.2">
      <c r="A3740" s="2"/>
      <c r="L3740" s="2"/>
      <c r="M3740" s="2"/>
      <c r="N3740" s="2"/>
    </row>
    <row r="3741" spans="1:14" x14ac:dyDescent="0.2">
      <c r="A3741" s="2"/>
      <c r="L3741" s="2"/>
      <c r="M3741" s="2"/>
      <c r="N3741" s="2"/>
    </row>
    <row r="3742" spans="1:14" x14ac:dyDescent="0.2">
      <c r="A3742" s="2"/>
      <c r="L3742" s="2"/>
      <c r="M3742" s="2"/>
      <c r="N3742" s="2"/>
    </row>
    <row r="3743" spans="1:14" x14ac:dyDescent="0.2">
      <c r="A3743" s="2"/>
      <c r="L3743" s="2"/>
      <c r="M3743" s="2"/>
      <c r="N3743" s="2"/>
    </row>
    <row r="3744" spans="1:14" x14ac:dyDescent="0.2">
      <c r="A3744" s="2"/>
      <c r="L3744" s="2"/>
      <c r="M3744" s="2"/>
      <c r="N3744" s="2"/>
    </row>
    <row r="3745" spans="1:14" x14ac:dyDescent="0.2">
      <c r="A3745" s="2"/>
      <c r="L3745" s="2"/>
      <c r="M3745" s="2"/>
      <c r="N3745" s="2"/>
    </row>
    <row r="3746" spans="1:14" x14ac:dyDescent="0.2">
      <c r="A3746" s="2"/>
      <c r="L3746" s="2"/>
      <c r="M3746" s="2"/>
      <c r="N3746" s="2"/>
    </row>
    <row r="3747" spans="1:14" x14ac:dyDescent="0.2">
      <c r="A3747" s="2"/>
      <c r="L3747" s="2"/>
      <c r="M3747" s="2"/>
      <c r="N3747" s="2"/>
    </row>
    <row r="3748" spans="1:14" x14ac:dyDescent="0.2">
      <c r="A3748" s="2"/>
      <c r="L3748" s="2"/>
      <c r="M3748" s="2"/>
      <c r="N3748" s="2"/>
    </row>
    <row r="3749" spans="1:14" x14ac:dyDescent="0.2">
      <c r="A3749" s="2"/>
      <c r="L3749" s="2"/>
      <c r="M3749" s="2"/>
      <c r="N3749" s="2"/>
    </row>
    <row r="3750" spans="1:14" x14ac:dyDescent="0.2">
      <c r="A3750" s="2"/>
      <c r="L3750" s="2"/>
      <c r="M3750" s="2"/>
      <c r="N3750" s="2"/>
    </row>
    <row r="3751" spans="1:14" x14ac:dyDescent="0.2">
      <c r="A3751" s="2"/>
      <c r="L3751" s="2"/>
      <c r="M3751" s="2"/>
      <c r="N3751" s="2"/>
    </row>
    <row r="3752" spans="1:14" x14ac:dyDescent="0.2">
      <c r="A3752" s="2"/>
      <c r="L3752" s="2"/>
      <c r="M3752" s="2"/>
      <c r="N3752" s="2"/>
    </row>
    <row r="3753" spans="1:14" x14ac:dyDescent="0.2">
      <c r="A3753" s="2"/>
      <c r="L3753" s="2"/>
      <c r="M3753" s="2"/>
      <c r="N3753" s="2"/>
    </row>
    <row r="3754" spans="1:14" x14ac:dyDescent="0.2">
      <c r="A3754" s="2"/>
      <c r="L3754" s="2"/>
      <c r="M3754" s="2"/>
      <c r="N3754" s="2"/>
    </row>
    <row r="3755" spans="1:14" x14ac:dyDescent="0.2">
      <c r="A3755" s="2"/>
      <c r="L3755" s="2"/>
      <c r="M3755" s="2"/>
      <c r="N3755" s="2"/>
    </row>
    <row r="3756" spans="1:14" x14ac:dyDescent="0.2">
      <c r="A3756" s="2"/>
      <c r="L3756" s="2"/>
      <c r="M3756" s="2"/>
      <c r="N3756" s="2"/>
    </row>
    <row r="3757" spans="1:14" x14ac:dyDescent="0.2">
      <c r="A3757" s="2"/>
      <c r="L3757" s="2"/>
      <c r="M3757" s="2"/>
      <c r="N3757" s="2"/>
    </row>
    <row r="3758" spans="1:14" x14ac:dyDescent="0.2">
      <c r="A3758" s="2"/>
      <c r="L3758" s="2"/>
      <c r="M3758" s="2"/>
      <c r="N3758" s="2"/>
    </row>
    <row r="3759" spans="1:14" x14ac:dyDescent="0.2">
      <c r="A3759" s="2"/>
      <c r="L3759" s="2"/>
      <c r="M3759" s="2"/>
      <c r="N3759" s="2"/>
    </row>
    <row r="3760" spans="1:14" x14ac:dyDescent="0.2">
      <c r="A3760" s="2"/>
      <c r="L3760" s="2"/>
      <c r="M3760" s="2"/>
      <c r="N3760" s="2"/>
    </row>
    <row r="3761" spans="1:14" x14ac:dyDescent="0.2">
      <c r="A3761" s="2"/>
      <c r="L3761" s="2"/>
      <c r="M3761" s="2"/>
      <c r="N3761" s="2"/>
    </row>
    <row r="3762" spans="1:14" x14ac:dyDescent="0.2">
      <c r="A3762" s="2"/>
      <c r="L3762" s="2"/>
      <c r="M3762" s="2"/>
      <c r="N3762" s="2"/>
    </row>
    <row r="3763" spans="1:14" x14ac:dyDescent="0.2">
      <c r="A3763" s="2"/>
      <c r="L3763" s="2"/>
      <c r="M3763" s="2"/>
      <c r="N3763" s="2"/>
    </row>
    <row r="3764" spans="1:14" x14ac:dyDescent="0.2">
      <c r="A3764" s="2"/>
      <c r="L3764" s="2"/>
      <c r="M3764" s="2"/>
      <c r="N3764" s="2"/>
    </row>
    <row r="3765" spans="1:14" x14ac:dyDescent="0.2">
      <c r="A3765" s="2"/>
      <c r="L3765" s="2"/>
      <c r="M3765" s="2"/>
      <c r="N3765" s="2"/>
    </row>
    <row r="3766" spans="1:14" x14ac:dyDescent="0.2">
      <c r="A3766" s="2"/>
      <c r="L3766" s="2"/>
      <c r="M3766" s="2"/>
      <c r="N3766" s="2"/>
    </row>
    <row r="3767" spans="1:14" x14ac:dyDescent="0.2">
      <c r="A3767" s="2"/>
      <c r="L3767" s="2"/>
      <c r="M3767" s="2"/>
      <c r="N3767" s="2"/>
    </row>
    <row r="3768" spans="1:14" x14ac:dyDescent="0.2">
      <c r="A3768" s="2"/>
      <c r="L3768" s="2"/>
      <c r="M3768" s="2"/>
      <c r="N3768" s="2"/>
    </row>
    <row r="3769" spans="1:14" x14ac:dyDescent="0.2">
      <c r="A3769" s="2"/>
      <c r="L3769" s="2"/>
      <c r="M3769" s="2"/>
      <c r="N3769" s="2"/>
    </row>
    <row r="3770" spans="1:14" x14ac:dyDescent="0.2">
      <c r="A3770" s="2"/>
      <c r="L3770" s="2"/>
      <c r="M3770" s="2"/>
      <c r="N3770" s="2"/>
    </row>
    <row r="3771" spans="1:14" x14ac:dyDescent="0.2">
      <c r="A3771" s="2"/>
      <c r="L3771" s="2"/>
      <c r="M3771" s="2"/>
      <c r="N3771" s="2"/>
    </row>
    <row r="3772" spans="1:14" x14ac:dyDescent="0.2">
      <c r="A3772" s="2"/>
      <c r="L3772" s="2"/>
      <c r="M3772" s="2"/>
      <c r="N3772" s="2"/>
    </row>
    <row r="3773" spans="1:14" x14ac:dyDescent="0.2">
      <c r="A3773" s="2"/>
      <c r="L3773" s="2"/>
      <c r="M3773" s="2"/>
      <c r="N3773" s="2"/>
    </row>
    <row r="3774" spans="1:14" x14ac:dyDescent="0.2">
      <c r="A3774" s="2"/>
      <c r="L3774" s="2"/>
      <c r="M3774" s="2"/>
      <c r="N3774" s="2"/>
    </row>
    <row r="3775" spans="1:14" x14ac:dyDescent="0.2">
      <c r="A3775" s="2"/>
      <c r="L3775" s="2"/>
      <c r="M3775" s="2"/>
      <c r="N3775" s="2"/>
    </row>
    <row r="3776" spans="1:14" x14ac:dyDescent="0.2">
      <c r="A3776" s="2"/>
      <c r="L3776" s="2"/>
      <c r="M3776" s="2"/>
      <c r="N3776" s="2"/>
    </row>
    <row r="3777" spans="1:14" x14ac:dyDescent="0.2">
      <c r="A3777" s="2"/>
      <c r="L3777" s="2"/>
      <c r="M3777" s="2"/>
      <c r="N3777" s="2"/>
    </row>
    <row r="3778" spans="1:14" x14ac:dyDescent="0.2">
      <c r="A3778" s="2"/>
      <c r="L3778" s="2"/>
      <c r="M3778" s="2"/>
      <c r="N3778" s="2"/>
    </row>
    <row r="3779" spans="1:14" x14ac:dyDescent="0.2">
      <c r="A3779" s="2"/>
      <c r="L3779" s="2"/>
      <c r="M3779" s="2"/>
      <c r="N3779" s="2"/>
    </row>
    <row r="3780" spans="1:14" x14ac:dyDescent="0.2">
      <c r="A3780" s="2"/>
      <c r="L3780" s="2"/>
      <c r="M3780" s="2"/>
      <c r="N3780" s="2"/>
    </row>
    <row r="3781" spans="1:14" x14ac:dyDescent="0.2">
      <c r="A3781" s="2"/>
      <c r="L3781" s="2"/>
      <c r="M3781" s="2"/>
      <c r="N3781" s="2"/>
    </row>
    <row r="3782" spans="1:14" x14ac:dyDescent="0.2">
      <c r="A3782" s="2"/>
      <c r="L3782" s="2"/>
      <c r="M3782" s="2"/>
      <c r="N3782" s="2"/>
    </row>
    <row r="3783" spans="1:14" x14ac:dyDescent="0.2">
      <c r="A3783" s="2"/>
      <c r="L3783" s="2"/>
      <c r="M3783" s="2"/>
      <c r="N3783" s="2"/>
    </row>
    <row r="3784" spans="1:14" x14ac:dyDescent="0.2">
      <c r="A3784" s="2"/>
      <c r="L3784" s="2"/>
      <c r="M3784" s="2"/>
      <c r="N3784" s="2"/>
    </row>
    <row r="3785" spans="1:14" x14ac:dyDescent="0.2">
      <c r="A3785" s="2"/>
      <c r="L3785" s="2"/>
      <c r="M3785" s="2"/>
      <c r="N3785" s="2"/>
    </row>
    <row r="3786" spans="1:14" x14ac:dyDescent="0.2">
      <c r="A3786" s="2"/>
      <c r="L3786" s="2"/>
      <c r="M3786" s="2"/>
      <c r="N3786" s="2"/>
    </row>
    <row r="3787" spans="1:14" x14ac:dyDescent="0.2">
      <c r="A3787" s="2"/>
      <c r="L3787" s="2"/>
      <c r="M3787" s="2"/>
      <c r="N3787" s="2"/>
    </row>
    <row r="3788" spans="1:14" x14ac:dyDescent="0.2">
      <c r="A3788" s="2"/>
      <c r="L3788" s="2"/>
      <c r="M3788" s="2"/>
      <c r="N3788" s="2"/>
    </row>
    <row r="3789" spans="1:14" x14ac:dyDescent="0.2">
      <c r="A3789" s="2"/>
      <c r="L3789" s="2"/>
      <c r="M3789" s="2"/>
      <c r="N3789" s="2"/>
    </row>
    <row r="3790" spans="1:14" x14ac:dyDescent="0.2">
      <c r="A3790" s="2"/>
      <c r="L3790" s="2"/>
      <c r="M3790" s="2"/>
      <c r="N3790" s="2"/>
    </row>
    <row r="3791" spans="1:14" x14ac:dyDescent="0.2">
      <c r="A3791" s="2"/>
      <c r="L3791" s="2"/>
      <c r="M3791" s="2"/>
      <c r="N3791" s="2"/>
    </row>
    <row r="3792" spans="1:14" x14ac:dyDescent="0.2">
      <c r="A3792" s="2"/>
      <c r="L3792" s="2"/>
      <c r="M3792" s="2"/>
      <c r="N3792" s="2"/>
    </row>
    <row r="3793" spans="1:14" x14ac:dyDescent="0.2">
      <c r="A3793" s="2"/>
      <c r="L3793" s="2"/>
      <c r="M3793" s="2"/>
      <c r="N3793" s="2"/>
    </row>
    <row r="3794" spans="1:14" x14ac:dyDescent="0.2">
      <c r="A3794" s="2"/>
      <c r="L3794" s="2"/>
      <c r="M3794" s="2"/>
      <c r="N3794" s="2"/>
    </row>
    <row r="3795" spans="1:14" x14ac:dyDescent="0.2">
      <c r="A3795" s="2"/>
      <c r="L3795" s="2"/>
      <c r="M3795" s="2"/>
      <c r="N3795" s="2"/>
    </row>
    <row r="3796" spans="1:14" x14ac:dyDescent="0.2">
      <c r="A3796" s="2"/>
      <c r="L3796" s="2"/>
      <c r="M3796" s="2"/>
      <c r="N3796" s="2"/>
    </row>
    <row r="3797" spans="1:14" x14ac:dyDescent="0.2">
      <c r="A3797" s="2"/>
      <c r="L3797" s="2"/>
      <c r="M3797" s="2"/>
      <c r="N3797" s="2"/>
    </row>
    <row r="3798" spans="1:14" x14ac:dyDescent="0.2">
      <c r="A3798" s="2"/>
      <c r="L3798" s="2"/>
      <c r="M3798" s="2"/>
      <c r="N3798" s="2"/>
    </row>
    <row r="3799" spans="1:14" x14ac:dyDescent="0.2">
      <c r="A3799" s="2"/>
      <c r="L3799" s="2"/>
      <c r="M3799" s="2"/>
      <c r="N3799" s="2"/>
    </row>
    <row r="3800" spans="1:14" x14ac:dyDescent="0.2">
      <c r="A3800" s="2"/>
      <c r="L3800" s="2"/>
      <c r="M3800" s="2"/>
      <c r="N3800" s="2"/>
    </row>
    <row r="3801" spans="1:14" x14ac:dyDescent="0.2">
      <c r="A3801" s="2"/>
      <c r="L3801" s="2"/>
      <c r="M3801" s="2"/>
      <c r="N3801" s="2"/>
    </row>
    <row r="3802" spans="1:14" x14ac:dyDescent="0.2">
      <c r="A3802" s="2"/>
      <c r="L3802" s="2"/>
      <c r="M3802" s="2"/>
      <c r="N3802" s="2"/>
    </row>
    <row r="3803" spans="1:14" x14ac:dyDescent="0.2">
      <c r="A3803" s="2"/>
      <c r="L3803" s="2"/>
      <c r="M3803" s="2"/>
      <c r="N3803" s="2"/>
    </row>
    <row r="3804" spans="1:14" x14ac:dyDescent="0.2">
      <c r="A3804" s="2"/>
      <c r="L3804" s="2"/>
      <c r="M3804" s="2"/>
      <c r="N3804" s="2"/>
    </row>
    <row r="3805" spans="1:14" x14ac:dyDescent="0.2">
      <c r="A3805" s="2"/>
      <c r="L3805" s="2"/>
      <c r="M3805" s="2"/>
      <c r="N3805" s="2"/>
    </row>
    <row r="3806" spans="1:14" x14ac:dyDescent="0.2">
      <c r="A3806" s="2"/>
      <c r="L3806" s="2"/>
      <c r="M3806" s="2"/>
      <c r="N3806" s="2"/>
    </row>
    <row r="3807" spans="1:14" x14ac:dyDescent="0.2">
      <c r="A3807" s="2"/>
      <c r="L3807" s="2"/>
      <c r="M3807" s="2"/>
      <c r="N3807" s="2"/>
    </row>
    <row r="3808" spans="1:14" x14ac:dyDescent="0.2">
      <c r="A3808" s="2"/>
      <c r="L3808" s="2"/>
      <c r="M3808" s="2"/>
      <c r="N3808" s="2"/>
    </row>
    <row r="3809" spans="1:14" x14ac:dyDescent="0.2">
      <c r="A3809" s="2"/>
      <c r="L3809" s="2"/>
      <c r="M3809" s="2"/>
      <c r="N3809" s="2"/>
    </row>
    <row r="3810" spans="1:14" x14ac:dyDescent="0.2">
      <c r="A3810" s="2"/>
      <c r="L3810" s="2"/>
      <c r="M3810" s="2"/>
      <c r="N3810" s="2"/>
    </row>
    <row r="3811" spans="1:14" x14ac:dyDescent="0.2">
      <c r="A3811" s="2"/>
      <c r="L3811" s="2"/>
      <c r="M3811" s="2"/>
      <c r="N3811" s="2"/>
    </row>
    <row r="3812" spans="1:14" x14ac:dyDescent="0.2">
      <c r="A3812" s="2"/>
      <c r="L3812" s="2"/>
      <c r="M3812" s="2"/>
      <c r="N3812" s="2"/>
    </row>
    <row r="3813" spans="1:14" x14ac:dyDescent="0.2">
      <c r="A3813" s="2"/>
      <c r="L3813" s="2"/>
      <c r="M3813" s="2"/>
      <c r="N3813" s="2"/>
    </row>
    <row r="3814" spans="1:14" x14ac:dyDescent="0.2">
      <c r="A3814" s="2"/>
      <c r="L3814" s="2"/>
      <c r="M3814" s="2"/>
      <c r="N3814" s="2"/>
    </row>
    <row r="3815" spans="1:14" x14ac:dyDescent="0.2">
      <c r="A3815" s="2"/>
      <c r="L3815" s="2"/>
      <c r="M3815" s="2"/>
      <c r="N3815" s="2"/>
    </row>
    <row r="3816" spans="1:14" x14ac:dyDescent="0.2">
      <c r="A3816" s="2"/>
      <c r="L3816" s="2"/>
      <c r="M3816" s="2"/>
      <c r="N3816" s="2"/>
    </row>
    <row r="3817" spans="1:14" x14ac:dyDescent="0.2">
      <c r="A3817" s="2"/>
      <c r="L3817" s="2"/>
      <c r="M3817" s="2"/>
      <c r="N3817" s="2"/>
    </row>
    <row r="3818" spans="1:14" x14ac:dyDescent="0.2">
      <c r="A3818" s="2"/>
      <c r="L3818" s="2"/>
      <c r="M3818" s="2"/>
      <c r="N3818" s="2"/>
    </row>
    <row r="3819" spans="1:14" x14ac:dyDescent="0.2">
      <c r="A3819" s="2"/>
      <c r="L3819" s="2"/>
      <c r="M3819" s="2"/>
      <c r="N3819" s="2"/>
    </row>
    <row r="3820" spans="1:14" x14ac:dyDescent="0.2">
      <c r="A3820" s="2"/>
      <c r="L3820" s="2"/>
      <c r="M3820" s="2"/>
      <c r="N3820" s="2"/>
    </row>
    <row r="3821" spans="1:14" x14ac:dyDescent="0.2">
      <c r="A3821" s="2"/>
      <c r="L3821" s="2"/>
      <c r="M3821" s="2"/>
      <c r="N3821" s="2"/>
    </row>
    <row r="3822" spans="1:14" x14ac:dyDescent="0.2">
      <c r="A3822" s="2"/>
      <c r="L3822" s="2"/>
      <c r="M3822" s="2"/>
      <c r="N3822" s="2"/>
    </row>
    <row r="3823" spans="1:14" x14ac:dyDescent="0.2">
      <c r="A3823" s="2"/>
      <c r="L3823" s="2"/>
      <c r="M3823" s="2"/>
      <c r="N3823" s="2"/>
    </row>
    <row r="3824" spans="1:14" x14ac:dyDescent="0.2">
      <c r="A3824" s="2"/>
      <c r="L3824" s="2"/>
      <c r="M3824" s="2"/>
      <c r="N3824" s="2"/>
    </row>
    <row r="3825" spans="1:14" x14ac:dyDescent="0.2">
      <c r="A3825" s="2"/>
      <c r="L3825" s="2"/>
      <c r="M3825" s="2"/>
      <c r="N3825" s="2"/>
    </row>
    <row r="3826" spans="1:14" x14ac:dyDescent="0.2">
      <c r="A3826" s="2"/>
      <c r="L3826" s="2"/>
      <c r="M3826" s="2"/>
      <c r="N3826" s="2"/>
    </row>
    <row r="3827" spans="1:14" x14ac:dyDescent="0.2">
      <c r="A3827" s="2"/>
      <c r="L3827" s="2"/>
      <c r="M3827" s="2"/>
      <c r="N3827" s="2"/>
    </row>
    <row r="3828" spans="1:14" x14ac:dyDescent="0.2">
      <c r="A3828" s="2"/>
      <c r="L3828" s="2"/>
      <c r="M3828" s="2"/>
      <c r="N3828" s="2"/>
    </row>
    <row r="3829" spans="1:14" x14ac:dyDescent="0.2">
      <c r="A3829" s="2"/>
      <c r="L3829" s="2"/>
      <c r="M3829" s="2"/>
      <c r="N3829" s="2"/>
    </row>
    <row r="3830" spans="1:14" x14ac:dyDescent="0.2">
      <c r="A3830" s="2"/>
      <c r="L3830" s="2"/>
      <c r="M3830" s="2"/>
      <c r="N3830" s="2"/>
    </row>
    <row r="3831" spans="1:14" x14ac:dyDescent="0.2">
      <c r="A3831" s="2"/>
      <c r="L3831" s="2"/>
      <c r="M3831" s="2"/>
      <c r="N3831" s="2"/>
    </row>
    <row r="3832" spans="1:14" x14ac:dyDescent="0.2">
      <c r="A3832" s="2"/>
      <c r="L3832" s="2"/>
      <c r="M3832" s="2"/>
      <c r="N3832" s="2"/>
    </row>
    <row r="3833" spans="1:14" x14ac:dyDescent="0.2">
      <c r="A3833" s="2"/>
      <c r="L3833" s="2"/>
      <c r="M3833" s="2"/>
      <c r="N3833" s="2"/>
    </row>
    <row r="3834" spans="1:14" x14ac:dyDescent="0.2">
      <c r="A3834" s="2"/>
      <c r="L3834" s="2"/>
      <c r="M3834" s="2"/>
      <c r="N3834" s="2"/>
    </row>
    <row r="3835" spans="1:14" x14ac:dyDescent="0.2">
      <c r="A3835" s="2"/>
      <c r="L3835" s="2"/>
      <c r="M3835" s="2"/>
      <c r="N3835" s="2"/>
    </row>
    <row r="3836" spans="1:14" x14ac:dyDescent="0.2">
      <c r="A3836" s="2"/>
      <c r="L3836" s="2"/>
      <c r="M3836" s="2"/>
      <c r="N3836" s="2"/>
    </row>
    <row r="3837" spans="1:14" x14ac:dyDescent="0.2">
      <c r="A3837" s="2"/>
      <c r="L3837" s="2"/>
      <c r="M3837" s="2"/>
      <c r="N3837" s="2"/>
    </row>
    <row r="3838" spans="1:14" x14ac:dyDescent="0.2">
      <c r="A3838" s="2"/>
      <c r="L3838" s="2"/>
      <c r="M3838" s="2"/>
      <c r="N3838" s="2"/>
    </row>
    <row r="3839" spans="1:14" x14ac:dyDescent="0.2">
      <c r="A3839" s="2"/>
      <c r="L3839" s="2"/>
      <c r="M3839" s="2"/>
      <c r="N3839" s="2"/>
    </row>
    <row r="3840" spans="1:14" x14ac:dyDescent="0.2">
      <c r="A3840" s="2"/>
      <c r="L3840" s="2"/>
      <c r="M3840" s="2"/>
      <c r="N3840" s="2"/>
    </row>
    <row r="3841" spans="1:14" x14ac:dyDescent="0.2">
      <c r="A3841" s="2"/>
      <c r="L3841" s="2"/>
      <c r="M3841" s="2"/>
      <c r="N3841" s="2"/>
    </row>
    <row r="3842" spans="1:14" x14ac:dyDescent="0.2">
      <c r="A3842" s="2"/>
      <c r="L3842" s="2"/>
      <c r="M3842" s="2"/>
      <c r="N3842" s="2"/>
    </row>
    <row r="3843" spans="1:14" x14ac:dyDescent="0.2">
      <c r="A3843" s="2"/>
      <c r="L3843" s="2"/>
      <c r="M3843" s="2"/>
      <c r="N3843" s="2"/>
    </row>
    <row r="3844" spans="1:14" x14ac:dyDescent="0.2">
      <c r="A3844" s="2"/>
      <c r="L3844" s="2"/>
      <c r="M3844" s="2"/>
      <c r="N3844" s="2"/>
    </row>
    <row r="3845" spans="1:14" x14ac:dyDescent="0.2">
      <c r="A3845" s="2"/>
      <c r="L3845" s="2"/>
      <c r="M3845" s="2"/>
      <c r="N3845" s="2"/>
    </row>
    <row r="3846" spans="1:14" x14ac:dyDescent="0.2">
      <c r="A3846" s="2"/>
      <c r="L3846" s="2"/>
      <c r="M3846" s="2"/>
      <c r="N3846" s="2"/>
    </row>
    <row r="3847" spans="1:14" x14ac:dyDescent="0.2">
      <c r="A3847" s="2"/>
      <c r="L3847" s="2"/>
      <c r="M3847" s="2"/>
      <c r="N3847" s="2"/>
    </row>
    <row r="3848" spans="1:14" x14ac:dyDescent="0.2">
      <c r="A3848" s="2"/>
      <c r="L3848" s="2"/>
      <c r="M3848" s="2"/>
      <c r="N3848" s="2"/>
    </row>
    <row r="3849" spans="1:14" x14ac:dyDescent="0.2">
      <c r="A3849" s="2"/>
      <c r="L3849" s="2"/>
      <c r="M3849" s="2"/>
      <c r="N3849" s="2"/>
    </row>
    <row r="3850" spans="1:14" x14ac:dyDescent="0.2">
      <c r="A3850" s="2"/>
      <c r="L3850" s="2"/>
      <c r="M3850" s="2"/>
      <c r="N3850" s="2"/>
    </row>
    <row r="3851" spans="1:14" x14ac:dyDescent="0.2">
      <c r="A3851" s="2"/>
      <c r="L3851" s="2"/>
      <c r="M3851" s="2"/>
      <c r="N3851" s="2"/>
    </row>
    <row r="3852" spans="1:14" x14ac:dyDescent="0.2">
      <c r="A3852" s="2"/>
      <c r="L3852" s="2"/>
      <c r="M3852" s="2"/>
      <c r="N3852" s="2"/>
    </row>
    <row r="3853" spans="1:14" x14ac:dyDescent="0.2">
      <c r="A3853" s="2"/>
      <c r="L3853" s="2"/>
      <c r="M3853" s="2"/>
      <c r="N3853" s="2"/>
    </row>
    <row r="3854" spans="1:14" x14ac:dyDescent="0.2">
      <c r="A3854" s="2"/>
      <c r="L3854" s="2"/>
      <c r="M3854" s="2"/>
      <c r="N3854" s="2"/>
    </row>
    <row r="3855" spans="1:14" x14ac:dyDescent="0.2">
      <c r="A3855" s="2"/>
      <c r="L3855" s="2"/>
      <c r="M3855" s="2"/>
      <c r="N3855" s="2"/>
    </row>
    <row r="3856" spans="1:14" x14ac:dyDescent="0.2">
      <c r="A3856" s="2"/>
      <c r="L3856" s="2"/>
      <c r="M3856" s="2"/>
      <c r="N3856" s="2"/>
    </row>
    <row r="3857" spans="1:14" x14ac:dyDescent="0.2">
      <c r="A3857" s="2"/>
      <c r="L3857" s="2"/>
      <c r="M3857" s="2"/>
      <c r="N3857" s="2"/>
    </row>
    <row r="3858" spans="1:14" x14ac:dyDescent="0.2">
      <c r="A3858" s="2"/>
      <c r="L3858" s="2"/>
      <c r="M3858" s="2"/>
      <c r="N3858" s="2"/>
    </row>
    <row r="3859" spans="1:14" x14ac:dyDescent="0.2">
      <c r="A3859" s="2"/>
      <c r="L3859" s="2"/>
      <c r="M3859" s="2"/>
      <c r="N3859" s="2"/>
    </row>
    <row r="3860" spans="1:14" x14ac:dyDescent="0.2">
      <c r="A3860" s="2"/>
      <c r="L3860" s="2"/>
      <c r="M3860" s="2"/>
      <c r="N3860" s="2"/>
    </row>
    <row r="3861" spans="1:14" x14ac:dyDescent="0.2">
      <c r="A3861" s="2"/>
      <c r="L3861" s="2"/>
      <c r="M3861" s="2"/>
      <c r="N3861" s="2"/>
    </row>
    <row r="3862" spans="1:14" x14ac:dyDescent="0.2">
      <c r="A3862" s="2"/>
      <c r="L3862" s="2"/>
      <c r="M3862" s="2"/>
      <c r="N3862" s="2"/>
    </row>
    <row r="3863" spans="1:14" x14ac:dyDescent="0.2">
      <c r="A3863" s="2"/>
      <c r="L3863" s="2"/>
      <c r="M3863" s="2"/>
      <c r="N3863" s="2"/>
    </row>
    <row r="3864" spans="1:14" x14ac:dyDescent="0.2">
      <c r="A3864" s="2"/>
      <c r="L3864" s="2"/>
      <c r="M3864" s="2"/>
      <c r="N3864" s="2"/>
    </row>
    <row r="3865" spans="1:14" x14ac:dyDescent="0.2">
      <c r="A3865" s="2"/>
      <c r="L3865" s="2"/>
      <c r="M3865" s="2"/>
      <c r="N3865" s="2"/>
    </row>
    <row r="3866" spans="1:14" x14ac:dyDescent="0.2">
      <c r="A3866" s="2"/>
      <c r="L3866" s="2"/>
      <c r="M3866" s="2"/>
      <c r="N3866" s="2"/>
    </row>
    <row r="3867" spans="1:14" x14ac:dyDescent="0.2">
      <c r="A3867" s="2"/>
      <c r="L3867" s="2"/>
      <c r="M3867" s="2"/>
      <c r="N3867" s="2"/>
    </row>
    <row r="3868" spans="1:14" x14ac:dyDescent="0.2">
      <c r="A3868" s="2"/>
      <c r="L3868" s="2"/>
      <c r="M3868" s="2"/>
      <c r="N3868" s="2"/>
    </row>
    <row r="3869" spans="1:14" x14ac:dyDescent="0.2">
      <c r="A3869" s="2"/>
      <c r="L3869" s="2"/>
      <c r="M3869" s="2"/>
      <c r="N3869" s="2"/>
    </row>
    <row r="3870" spans="1:14" x14ac:dyDescent="0.2">
      <c r="A3870" s="2"/>
      <c r="L3870" s="2"/>
      <c r="M3870" s="2"/>
      <c r="N3870" s="2"/>
    </row>
    <row r="3871" spans="1:14" x14ac:dyDescent="0.2">
      <c r="A3871" s="2"/>
      <c r="L3871" s="2"/>
      <c r="M3871" s="2"/>
      <c r="N3871" s="2"/>
    </row>
    <row r="3872" spans="1:14" x14ac:dyDescent="0.2">
      <c r="A3872" s="2"/>
      <c r="L3872" s="2"/>
      <c r="M3872" s="2"/>
      <c r="N3872" s="2"/>
    </row>
    <row r="3873" spans="1:14" x14ac:dyDescent="0.2">
      <c r="A3873" s="2"/>
      <c r="L3873" s="2"/>
      <c r="M3873" s="2"/>
      <c r="N3873" s="2"/>
    </row>
    <row r="3874" spans="1:14" x14ac:dyDescent="0.2">
      <c r="A3874" s="2"/>
      <c r="L3874" s="2"/>
      <c r="M3874" s="2"/>
      <c r="N3874" s="2"/>
    </row>
    <row r="3875" spans="1:14" x14ac:dyDescent="0.2">
      <c r="A3875" s="2"/>
      <c r="L3875" s="2"/>
      <c r="M3875" s="2"/>
      <c r="N3875" s="2"/>
    </row>
    <row r="3876" spans="1:14" x14ac:dyDescent="0.2">
      <c r="A3876" s="2"/>
      <c r="L3876" s="2"/>
      <c r="M3876" s="2"/>
      <c r="N3876" s="2"/>
    </row>
    <row r="3877" spans="1:14" x14ac:dyDescent="0.2">
      <c r="A3877" s="2"/>
      <c r="L3877" s="2"/>
      <c r="M3877" s="2"/>
      <c r="N3877" s="2"/>
    </row>
    <row r="3878" spans="1:14" x14ac:dyDescent="0.2">
      <c r="A3878" s="2"/>
      <c r="L3878" s="2"/>
      <c r="M3878" s="2"/>
      <c r="N3878" s="2"/>
    </row>
    <row r="3879" spans="1:14" x14ac:dyDescent="0.2">
      <c r="A3879" s="2"/>
      <c r="L3879" s="2"/>
      <c r="M3879" s="2"/>
      <c r="N3879" s="2"/>
    </row>
    <row r="3880" spans="1:14" x14ac:dyDescent="0.2">
      <c r="A3880" s="2"/>
      <c r="L3880" s="2"/>
      <c r="M3880" s="2"/>
      <c r="N3880" s="2"/>
    </row>
    <row r="3881" spans="1:14" x14ac:dyDescent="0.2">
      <c r="A3881" s="2"/>
      <c r="L3881" s="2"/>
      <c r="M3881" s="2"/>
      <c r="N3881" s="2"/>
    </row>
    <row r="3882" spans="1:14" x14ac:dyDescent="0.2">
      <c r="A3882" s="2"/>
      <c r="L3882" s="2"/>
      <c r="M3882" s="2"/>
      <c r="N3882" s="2"/>
    </row>
    <row r="3883" spans="1:14" x14ac:dyDescent="0.2">
      <c r="A3883" s="2"/>
      <c r="L3883" s="2"/>
      <c r="M3883" s="2"/>
      <c r="N3883" s="2"/>
    </row>
    <row r="3884" spans="1:14" x14ac:dyDescent="0.2">
      <c r="A3884" s="2"/>
      <c r="L3884" s="2"/>
      <c r="M3884" s="2"/>
      <c r="N3884" s="2"/>
    </row>
    <row r="3885" spans="1:14" x14ac:dyDescent="0.2">
      <c r="A3885" s="2"/>
      <c r="L3885" s="2"/>
      <c r="M3885" s="2"/>
      <c r="N3885" s="2"/>
    </row>
    <row r="3886" spans="1:14" x14ac:dyDescent="0.2">
      <c r="A3886" s="2"/>
      <c r="L3886" s="2"/>
      <c r="M3886" s="2"/>
      <c r="N3886" s="2"/>
    </row>
    <row r="3887" spans="1:14" x14ac:dyDescent="0.2">
      <c r="A3887" s="2"/>
      <c r="L3887" s="2"/>
      <c r="M3887" s="2"/>
      <c r="N3887" s="2"/>
    </row>
    <row r="3888" spans="1:14" x14ac:dyDescent="0.2">
      <c r="A3888" s="2"/>
      <c r="L3888" s="2"/>
      <c r="M3888" s="2"/>
      <c r="N3888" s="2"/>
    </row>
    <row r="3889" spans="1:14" x14ac:dyDescent="0.2">
      <c r="A3889" s="2"/>
      <c r="L3889" s="2"/>
      <c r="M3889" s="2"/>
      <c r="N3889" s="2"/>
    </row>
    <row r="3890" spans="1:14" x14ac:dyDescent="0.2">
      <c r="A3890" s="2"/>
      <c r="L3890" s="2"/>
      <c r="M3890" s="2"/>
      <c r="N3890" s="2"/>
    </row>
    <row r="3891" spans="1:14" x14ac:dyDescent="0.2">
      <c r="A3891" s="2"/>
      <c r="L3891" s="2"/>
      <c r="M3891" s="2"/>
      <c r="N3891" s="2"/>
    </row>
    <row r="3892" spans="1:14" x14ac:dyDescent="0.2">
      <c r="A3892" s="2"/>
      <c r="L3892" s="2"/>
      <c r="M3892" s="2"/>
      <c r="N3892" s="2"/>
    </row>
    <row r="3893" spans="1:14" x14ac:dyDescent="0.2">
      <c r="A3893" s="2"/>
      <c r="L3893" s="2"/>
      <c r="M3893" s="2"/>
      <c r="N3893" s="2"/>
    </row>
    <row r="3894" spans="1:14" x14ac:dyDescent="0.2">
      <c r="A3894" s="2"/>
      <c r="L3894" s="2"/>
      <c r="M3894" s="2"/>
      <c r="N3894" s="2"/>
    </row>
    <row r="3895" spans="1:14" x14ac:dyDescent="0.2">
      <c r="A3895" s="2"/>
      <c r="L3895" s="2"/>
      <c r="M3895" s="2"/>
      <c r="N3895" s="2"/>
    </row>
    <row r="3896" spans="1:14" x14ac:dyDescent="0.2">
      <c r="A3896" s="2"/>
      <c r="L3896" s="2"/>
      <c r="M3896" s="2"/>
      <c r="N3896" s="2"/>
    </row>
    <row r="3897" spans="1:14" x14ac:dyDescent="0.2">
      <c r="A3897" s="2"/>
      <c r="L3897" s="2"/>
      <c r="M3897" s="2"/>
      <c r="N3897" s="2"/>
    </row>
    <row r="3898" spans="1:14" x14ac:dyDescent="0.2">
      <c r="A3898" s="2"/>
      <c r="L3898" s="2"/>
      <c r="M3898" s="2"/>
      <c r="N3898" s="2"/>
    </row>
    <row r="3899" spans="1:14" x14ac:dyDescent="0.2">
      <c r="A3899" s="2"/>
      <c r="L3899" s="2"/>
      <c r="M3899" s="2"/>
      <c r="N3899" s="2"/>
    </row>
    <row r="3900" spans="1:14" x14ac:dyDescent="0.2">
      <c r="A3900" s="2"/>
      <c r="L3900" s="2"/>
      <c r="M3900" s="2"/>
      <c r="N3900" s="2"/>
    </row>
    <row r="3901" spans="1:14" x14ac:dyDescent="0.2">
      <c r="A3901" s="2"/>
      <c r="L3901" s="2"/>
      <c r="M3901" s="2"/>
      <c r="N3901" s="2"/>
    </row>
    <row r="3902" spans="1:14" x14ac:dyDescent="0.2">
      <c r="A3902" s="2"/>
      <c r="L3902" s="2"/>
      <c r="M3902" s="2"/>
      <c r="N3902" s="2"/>
    </row>
    <row r="3903" spans="1:14" x14ac:dyDescent="0.2">
      <c r="A3903" s="2"/>
      <c r="L3903" s="2"/>
      <c r="M3903" s="2"/>
      <c r="N3903" s="2"/>
    </row>
    <row r="3904" spans="1:14" x14ac:dyDescent="0.2">
      <c r="A3904" s="2"/>
      <c r="L3904" s="2"/>
      <c r="M3904" s="2"/>
      <c r="N3904" s="2"/>
    </row>
    <row r="3905" spans="1:14" x14ac:dyDescent="0.2">
      <c r="A3905" s="2"/>
      <c r="L3905" s="2"/>
      <c r="M3905" s="2"/>
      <c r="N3905" s="2"/>
    </row>
    <row r="3906" spans="1:14" x14ac:dyDescent="0.2">
      <c r="A3906" s="2"/>
      <c r="L3906" s="2"/>
      <c r="M3906" s="2"/>
      <c r="N3906" s="2"/>
    </row>
    <row r="3907" spans="1:14" x14ac:dyDescent="0.2">
      <c r="A3907" s="2"/>
      <c r="L3907" s="2"/>
      <c r="M3907" s="2"/>
      <c r="N3907" s="2"/>
    </row>
    <row r="3908" spans="1:14" x14ac:dyDescent="0.2">
      <c r="A3908" s="2"/>
      <c r="L3908" s="2"/>
      <c r="M3908" s="2"/>
      <c r="N3908" s="2"/>
    </row>
    <row r="3909" spans="1:14" x14ac:dyDescent="0.2">
      <c r="A3909" s="2"/>
      <c r="L3909" s="2"/>
      <c r="M3909" s="2"/>
      <c r="N3909" s="2"/>
    </row>
    <row r="3910" spans="1:14" x14ac:dyDescent="0.2">
      <c r="A3910" s="2"/>
      <c r="L3910" s="2"/>
      <c r="M3910" s="2"/>
      <c r="N3910" s="2"/>
    </row>
    <row r="3911" spans="1:14" x14ac:dyDescent="0.2">
      <c r="A3911" s="2"/>
      <c r="L3911" s="2"/>
      <c r="M3911" s="2"/>
      <c r="N3911" s="2"/>
    </row>
    <row r="3912" spans="1:14" x14ac:dyDescent="0.2">
      <c r="A3912" s="2"/>
      <c r="L3912" s="2"/>
      <c r="M3912" s="2"/>
      <c r="N3912" s="2"/>
    </row>
    <row r="3913" spans="1:14" x14ac:dyDescent="0.2">
      <c r="A3913" s="2"/>
      <c r="L3913" s="2"/>
      <c r="M3913" s="2"/>
      <c r="N3913" s="2"/>
    </row>
    <row r="3914" spans="1:14" x14ac:dyDescent="0.2">
      <c r="A3914" s="2"/>
      <c r="L3914" s="2"/>
      <c r="M3914" s="2"/>
      <c r="N3914" s="2"/>
    </row>
    <row r="3915" spans="1:14" x14ac:dyDescent="0.2">
      <c r="A3915" s="2"/>
      <c r="L3915" s="2"/>
      <c r="M3915" s="2"/>
      <c r="N3915" s="2"/>
    </row>
    <row r="3916" spans="1:14" x14ac:dyDescent="0.2">
      <c r="A3916" s="2"/>
      <c r="L3916" s="2"/>
      <c r="M3916" s="2"/>
      <c r="N3916" s="2"/>
    </row>
    <row r="3917" spans="1:14" x14ac:dyDescent="0.2">
      <c r="A3917" s="2"/>
      <c r="L3917" s="2"/>
      <c r="M3917" s="2"/>
      <c r="N3917" s="2"/>
    </row>
    <row r="3918" spans="1:14" x14ac:dyDescent="0.2">
      <c r="A3918" s="2"/>
      <c r="L3918" s="2"/>
      <c r="M3918" s="2"/>
      <c r="N3918" s="2"/>
    </row>
    <row r="3919" spans="1:14" x14ac:dyDescent="0.2">
      <c r="A3919" s="2"/>
      <c r="L3919" s="2"/>
      <c r="M3919" s="2"/>
      <c r="N3919" s="2"/>
    </row>
    <row r="3920" spans="1:14" x14ac:dyDescent="0.2">
      <c r="A3920" s="2"/>
      <c r="L3920" s="2"/>
      <c r="M3920" s="2"/>
      <c r="N3920" s="2"/>
    </row>
    <row r="3921" spans="1:14" x14ac:dyDescent="0.2">
      <c r="A3921" s="2"/>
      <c r="L3921" s="2"/>
      <c r="M3921" s="2"/>
      <c r="N3921" s="2"/>
    </row>
    <row r="3922" spans="1:14" x14ac:dyDescent="0.2">
      <c r="A3922" s="2"/>
      <c r="L3922" s="2"/>
      <c r="M3922" s="2"/>
      <c r="N3922" s="2"/>
    </row>
    <row r="3923" spans="1:14" x14ac:dyDescent="0.2">
      <c r="A3923" s="2"/>
      <c r="L3923" s="2"/>
      <c r="M3923" s="2"/>
      <c r="N3923" s="2"/>
    </row>
    <row r="3924" spans="1:14" x14ac:dyDescent="0.2">
      <c r="A3924" s="2"/>
      <c r="L3924" s="2"/>
      <c r="M3924" s="2"/>
      <c r="N3924" s="2"/>
    </row>
    <row r="3925" spans="1:14" x14ac:dyDescent="0.2">
      <c r="A3925" s="2"/>
      <c r="L3925" s="2"/>
      <c r="M3925" s="2"/>
      <c r="N3925" s="2"/>
    </row>
    <row r="3926" spans="1:14" x14ac:dyDescent="0.2">
      <c r="A3926" s="2"/>
      <c r="L3926" s="2"/>
      <c r="M3926" s="2"/>
      <c r="N3926" s="2"/>
    </row>
    <row r="3927" spans="1:14" x14ac:dyDescent="0.2">
      <c r="A3927" s="2"/>
      <c r="L3927" s="2"/>
      <c r="M3927" s="2"/>
      <c r="N3927" s="2"/>
    </row>
    <row r="3928" spans="1:14" x14ac:dyDescent="0.2">
      <c r="A3928" s="2"/>
      <c r="L3928" s="2"/>
      <c r="M3928" s="2"/>
      <c r="N3928" s="2"/>
    </row>
    <row r="3929" spans="1:14" x14ac:dyDescent="0.2">
      <c r="A3929" s="2"/>
      <c r="L3929" s="2"/>
      <c r="M3929" s="2"/>
      <c r="N3929" s="2"/>
    </row>
    <row r="3930" spans="1:14" x14ac:dyDescent="0.2">
      <c r="A3930" s="2"/>
      <c r="L3930" s="2"/>
      <c r="M3930" s="2"/>
      <c r="N3930" s="2"/>
    </row>
    <row r="3931" spans="1:14" x14ac:dyDescent="0.2">
      <c r="A3931" s="2"/>
      <c r="L3931" s="2"/>
      <c r="M3931" s="2"/>
      <c r="N3931" s="2"/>
    </row>
    <row r="3932" spans="1:14" x14ac:dyDescent="0.2">
      <c r="A3932" s="2"/>
      <c r="L3932" s="2"/>
      <c r="M3932" s="2"/>
      <c r="N3932" s="2"/>
    </row>
    <row r="3933" spans="1:14" x14ac:dyDescent="0.2">
      <c r="A3933" s="2"/>
      <c r="L3933" s="2"/>
      <c r="M3933" s="2"/>
      <c r="N3933" s="2"/>
    </row>
    <row r="3934" spans="1:14" x14ac:dyDescent="0.2">
      <c r="A3934" s="2"/>
      <c r="L3934" s="2"/>
      <c r="M3934" s="2"/>
      <c r="N3934" s="2"/>
    </row>
    <row r="3935" spans="1:14" x14ac:dyDescent="0.2">
      <c r="A3935" s="2"/>
      <c r="L3935" s="2"/>
      <c r="M3935" s="2"/>
      <c r="N3935" s="2"/>
    </row>
    <row r="3936" spans="1:14" x14ac:dyDescent="0.2">
      <c r="A3936" s="2"/>
      <c r="L3936" s="2"/>
      <c r="M3936" s="2"/>
      <c r="N3936" s="2"/>
    </row>
    <row r="3937" spans="1:14" x14ac:dyDescent="0.2">
      <c r="A3937" s="2"/>
      <c r="L3937" s="2"/>
      <c r="M3937" s="2"/>
      <c r="N3937" s="2"/>
    </row>
    <row r="3938" spans="1:14" x14ac:dyDescent="0.2">
      <c r="A3938" s="2"/>
      <c r="L3938" s="2"/>
      <c r="M3938" s="2"/>
      <c r="N3938" s="2"/>
    </row>
    <row r="3939" spans="1:14" x14ac:dyDescent="0.2">
      <c r="A3939" s="2"/>
      <c r="L3939" s="2"/>
      <c r="M3939" s="2"/>
      <c r="N3939" s="2"/>
    </row>
    <row r="3940" spans="1:14" x14ac:dyDescent="0.2">
      <c r="A3940" s="2"/>
      <c r="L3940" s="2"/>
      <c r="M3940" s="2"/>
      <c r="N3940" s="2"/>
    </row>
    <row r="3941" spans="1:14" x14ac:dyDescent="0.2">
      <c r="A3941" s="2"/>
      <c r="L3941" s="2"/>
      <c r="M3941" s="2"/>
      <c r="N3941" s="2"/>
    </row>
    <row r="3942" spans="1:14" x14ac:dyDescent="0.2">
      <c r="A3942" s="2"/>
      <c r="L3942" s="2"/>
      <c r="M3942" s="2"/>
      <c r="N3942" s="2"/>
    </row>
    <row r="3943" spans="1:14" x14ac:dyDescent="0.2">
      <c r="A3943" s="2"/>
      <c r="L3943" s="2"/>
      <c r="M3943" s="2"/>
      <c r="N3943" s="2"/>
    </row>
    <row r="3944" spans="1:14" x14ac:dyDescent="0.2">
      <c r="A3944" s="2"/>
      <c r="L3944" s="2"/>
      <c r="M3944" s="2"/>
      <c r="N3944" s="2"/>
    </row>
    <row r="3945" spans="1:14" x14ac:dyDescent="0.2">
      <c r="A3945" s="2"/>
      <c r="L3945" s="2"/>
      <c r="M3945" s="2"/>
      <c r="N3945" s="2"/>
    </row>
    <row r="3946" spans="1:14" x14ac:dyDescent="0.2">
      <c r="A3946" s="2"/>
      <c r="L3946" s="2"/>
      <c r="M3946" s="2"/>
      <c r="N3946" s="2"/>
    </row>
    <row r="3947" spans="1:14" x14ac:dyDescent="0.2">
      <c r="A3947" s="2"/>
      <c r="L3947" s="2"/>
      <c r="M3947" s="2"/>
      <c r="N3947" s="2"/>
    </row>
    <row r="3948" spans="1:14" x14ac:dyDescent="0.2">
      <c r="A3948" s="2"/>
      <c r="L3948" s="2"/>
      <c r="M3948" s="2"/>
      <c r="N3948" s="2"/>
    </row>
    <row r="3949" spans="1:14" x14ac:dyDescent="0.2">
      <c r="A3949" s="2"/>
      <c r="L3949" s="2"/>
      <c r="M3949" s="2"/>
      <c r="N3949" s="2"/>
    </row>
    <row r="3950" spans="1:14" x14ac:dyDescent="0.2">
      <c r="A3950" s="2"/>
      <c r="L3950" s="2"/>
      <c r="M3950" s="2"/>
      <c r="N3950" s="2"/>
    </row>
    <row r="3951" spans="1:14" x14ac:dyDescent="0.2">
      <c r="A3951" s="2"/>
      <c r="L3951" s="2"/>
      <c r="M3951" s="2"/>
      <c r="N3951" s="2"/>
    </row>
    <row r="3952" spans="1:14" x14ac:dyDescent="0.2">
      <c r="A3952" s="2"/>
      <c r="L3952" s="2"/>
      <c r="M3952" s="2"/>
      <c r="N3952" s="2"/>
    </row>
    <row r="3953" spans="1:14" x14ac:dyDescent="0.2">
      <c r="A3953" s="2"/>
      <c r="L3953" s="2"/>
      <c r="M3953" s="2"/>
      <c r="N3953" s="2"/>
    </row>
    <row r="3954" spans="1:14" x14ac:dyDescent="0.2">
      <c r="A3954" s="2"/>
      <c r="L3954" s="2"/>
      <c r="M3954" s="2"/>
      <c r="N3954" s="2"/>
    </row>
    <row r="3955" spans="1:14" x14ac:dyDescent="0.2">
      <c r="A3955" s="2"/>
      <c r="L3955" s="2"/>
      <c r="M3955" s="2"/>
      <c r="N3955" s="2"/>
    </row>
    <row r="3956" spans="1:14" x14ac:dyDescent="0.2">
      <c r="A3956" s="2"/>
      <c r="L3956" s="2"/>
      <c r="M3956" s="2"/>
      <c r="N3956" s="2"/>
    </row>
    <row r="3957" spans="1:14" x14ac:dyDescent="0.2">
      <c r="A3957" s="2"/>
      <c r="L3957" s="2"/>
      <c r="M3957" s="2"/>
      <c r="N3957" s="2"/>
    </row>
    <row r="3958" spans="1:14" x14ac:dyDescent="0.2">
      <c r="A3958" s="2"/>
      <c r="L3958" s="2"/>
      <c r="M3958" s="2"/>
      <c r="N3958" s="2"/>
    </row>
    <row r="3959" spans="1:14" x14ac:dyDescent="0.2">
      <c r="A3959" s="2"/>
      <c r="L3959" s="2"/>
      <c r="M3959" s="2"/>
      <c r="N3959" s="2"/>
    </row>
    <row r="3960" spans="1:14" x14ac:dyDescent="0.2">
      <c r="A3960" s="2"/>
      <c r="L3960" s="2"/>
      <c r="M3960" s="2"/>
      <c r="N3960" s="2"/>
    </row>
    <row r="3961" spans="1:14" x14ac:dyDescent="0.2">
      <c r="A3961" s="2"/>
      <c r="L3961" s="2"/>
      <c r="M3961" s="2"/>
      <c r="N3961" s="2"/>
    </row>
    <row r="3962" spans="1:14" x14ac:dyDescent="0.2">
      <c r="A3962" s="2"/>
      <c r="L3962" s="2"/>
      <c r="M3962" s="2"/>
      <c r="N3962" s="2"/>
    </row>
    <row r="3963" spans="1:14" x14ac:dyDescent="0.2">
      <c r="A3963" s="2"/>
      <c r="L3963" s="2"/>
      <c r="M3963" s="2"/>
      <c r="N3963" s="2"/>
    </row>
    <row r="3964" spans="1:14" x14ac:dyDescent="0.2">
      <c r="A3964" s="2"/>
      <c r="L3964" s="2"/>
      <c r="M3964" s="2"/>
      <c r="N3964" s="2"/>
    </row>
    <row r="3965" spans="1:14" x14ac:dyDescent="0.2">
      <c r="A3965" s="2"/>
      <c r="L3965" s="2"/>
      <c r="M3965" s="2"/>
      <c r="N3965" s="2"/>
    </row>
    <row r="3966" spans="1:14" x14ac:dyDescent="0.2">
      <c r="A3966" s="2"/>
      <c r="L3966" s="2"/>
      <c r="M3966" s="2"/>
      <c r="N3966" s="2"/>
    </row>
    <row r="3967" spans="1:14" x14ac:dyDescent="0.2">
      <c r="A3967" s="2"/>
      <c r="L3967" s="2"/>
      <c r="M3967" s="2"/>
      <c r="N3967" s="2"/>
    </row>
    <row r="3968" spans="1:14" x14ac:dyDescent="0.2">
      <c r="A3968" s="2"/>
      <c r="L3968" s="2"/>
      <c r="M3968" s="2"/>
      <c r="N3968" s="2"/>
    </row>
    <row r="3969" spans="1:14" x14ac:dyDescent="0.2">
      <c r="A3969" s="2"/>
      <c r="L3969" s="2"/>
      <c r="M3969" s="2"/>
      <c r="N3969" s="2"/>
    </row>
    <row r="3970" spans="1:14" x14ac:dyDescent="0.2">
      <c r="A3970" s="2"/>
      <c r="L3970" s="2"/>
      <c r="M3970" s="2"/>
      <c r="N3970" s="2"/>
    </row>
    <row r="3971" spans="1:14" x14ac:dyDescent="0.2">
      <c r="A3971" s="2"/>
      <c r="L3971" s="2"/>
      <c r="M3971" s="2"/>
      <c r="N3971" s="2"/>
    </row>
    <row r="3972" spans="1:14" x14ac:dyDescent="0.2">
      <c r="A3972" s="2"/>
      <c r="L3972" s="2"/>
      <c r="M3972" s="2"/>
      <c r="N3972" s="2"/>
    </row>
    <row r="3973" spans="1:14" x14ac:dyDescent="0.2">
      <c r="A3973" s="2"/>
      <c r="L3973" s="2"/>
      <c r="M3973" s="2"/>
      <c r="N3973" s="2"/>
    </row>
    <row r="3974" spans="1:14" x14ac:dyDescent="0.2">
      <c r="A3974" s="2"/>
      <c r="L3974" s="2"/>
      <c r="M3974" s="2"/>
      <c r="N3974" s="2"/>
    </row>
    <row r="3975" spans="1:14" x14ac:dyDescent="0.2">
      <c r="A3975" s="2"/>
      <c r="L3975" s="2"/>
      <c r="M3975" s="2"/>
      <c r="N3975" s="2"/>
    </row>
    <row r="3976" spans="1:14" x14ac:dyDescent="0.2">
      <c r="A3976" s="2"/>
      <c r="L3976" s="2"/>
      <c r="M3976" s="2"/>
      <c r="N3976" s="2"/>
    </row>
    <row r="3977" spans="1:14" x14ac:dyDescent="0.2">
      <c r="A3977" s="2"/>
      <c r="L3977" s="2"/>
      <c r="M3977" s="2"/>
      <c r="N3977" s="2"/>
    </row>
    <row r="3978" spans="1:14" x14ac:dyDescent="0.2">
      <c r="A3978" s="2"/>
      <c r="L3978" s="2"/>
      <c r="M3978" s="2"/>
      <c r="N3978" s="2"/>
    </row>
    <row r="3979" spans="1:14" x14ac:dyDescent="0.2">
      <c r="A3979" s="2"/>
      <c r="L3979" s="2"/>
      <c r="M3979" s="2"/>
      <c r="N3979" s="2"/>
    </row>
    <row r="3980" spans="1:14" x14ac:dyDescent="0.2">
      <c r="A3980" s="2"/>
      <c r="L3980" s="2"/>
      <c r="M3980" s="2"/>
      <c r="N3980" s="2"/>
    </row>
    <row r="3981" spans="1:14" x14ac:dyDescent="0.2">
      <c r="A3981" s="2"/>
      <c r="L3981" s="2"/>
      <c r="M3981" s="2"/>
      <c r="N3981" s="2"/>
    </row>
    <row r="3982" spans="1:14" x14ac:dyDescent="0.2">
      <c r="A3982" s="2"/>
      <c r="L3982" s="2"/>
      <c r="M3982" s="2"/>
      <c r="N3982" s="2"/>
    </row>
    <row r="3983" spans="1:14" x14ac:dyDescent="0.2">
      <c r="A3983" s="2"/>
      <c r="L3983" s="2"/>
      <c r="M3983" s="2"/>
      <c r="N3983" s="2"/>
    </row>
    <row r="3984" spans="1:14" x14ac:dyDescent="0.2">
      <c r="A3984" s="2"/>
      <c r="L3984" s="2"/>
      <c r="M3984" s="2"/>
      <c r="N3984" s="2"/>
    </row>
    <row r="3985" spans="1:14" x14ac:dyDescent="0.2">
      <c r="A3985" s="2"/>
      <c r="L3985" s="2"/>
      <c r="M3985" s="2"/>
      <c r="N3985" s="2"/>
    </row>
    <row r="3986" spans="1:14" x14ac:dyDescent="0.2">
      <c r="A3986" s="2"/>
      <c r="L3986" s="2"/>
      <c r="M3986" s="2"/>
      <c r="N3986" s="2"/>
    </row>
    <row r="3987" spans="1:14" x14ac:dyDescent="0.2">
      <c r="A3987" s="2"/>
      <c r="L3987" s="2"/>
      <c r="M3987" s="2"/>
      <c r="N3987" s="2"/>
    </row>
    <row r="3988" spans="1:14" x14ac:dyDescent="0.2">
      <c r="A3988" s="2"/>
      <c r="L3988" s="2"/>
      <c r="M3988" s="2"/>
      <c r="N3988" s="2"/>
    </row>
    <row r="3989" spans="1:14" x14ac:dyDescent="0.2">
      <c r="A3989" s="2"/>
      <c r="L3989" s="2"/>
      <c r="M3989" s="2"/>
      <c r="N3989" s="2"/>
    </row>
    <row r="3990" spans="1:14" x14ac:dyDescent="0.2">
      <c r="A3990" s="2"/>
      <c r="L3990" s="2"/>
      <c r="M3990" s="2"/>
      <c r="N3990" s="2"/>
    </row>
    <row r="3991" spans="1:14" x14ac:dyDescent="0.2">
      <c r="A3991" s="2"/>
      <c r="L3991" s="2"/>
      <c r="M3991" s="2"/>
      <c r="N3991" s="2"/>
    </row>
    <row r="3992" spans="1:14" x14ac:dyDescent="0.2">
      <c r="A3992" s="2"/>
      <c r="L3992" s="2"/>
      <c r="M3992" s="2"/>
      <c r="N3992" s="2"/>
    </row>
    <row r="3993" spans="1:14" x14ac:dyDescent="0.2">
      <c r="A3993" s="2"/>
      <c r="L3993" s="2"/>
      <c r="M3993" s="2"/>
      <c r="N3993" s="2"/>
    </row>
    <row r="3994" spans="1:14" x14ac:dyDescent="0.2">
      <c r="A3994" s="2"/>
      <c r="L3994" s="2"/>
      <c r="M3994" s="2"/>
      <c r="N3994" s="2"/>
    </row>
    <row r="3995" spans="1:14" x14ac:dyDescent="0.2">
      <c r="A3995" s="2"/>
      <c r="L3995" s="2"/>
      <c r="M3995" s="2"/>
      <c r="N3995" s="2"/>
    </row>
    <row r="3996" spans="1:14" x14ac:dyDescent="0.2">
      <c r="A3996" s="2"/>
      <c r="L3996" s="2"/>
      <c r="M3996" s="2"/>
      <c r="N3996" s="2"/>
    </row>
    <row r="3997" spans="1:14" x14ac:dyDescent="0.2">
      <c r="A3997" s="2"/>
      <c r="L3997" s="2"/>
      <c r="M3997" s="2"/>
      <c r="N3997" s="2"/>
    </row>
    <row r="3998" spans="1:14" x14ac:dyDescent="0.2">
      <c r="A3998" s="2"/>
      <c r="L3998" s="2"/>
      <c r="M3998" s="2"/>
      <c r="N3998" s="2"/>
    </row>
    <row r="3999" spans="1:14" x14ac:dyDescent="0.2">
      <c r="A3999" s="2"/>
      <c r="L3999" s="2"/>
      <c r="M3999" s="2"/>
      <c r="N3999" s="2"/>
    </row>
    <row r="4000" spans="1:14" x14ac:dyDescent="0.2">
      <c r="A4000" s="2"/>
      <c r="L4000" s="2"/>
      <c r="M4000" s="2"/>
      <c r="N4000" s="2"/>
    </row>
    <row r="4001" spans="1:14" x14ac:dyDescent="0.2">
      <c r="A4001" s="2"/>
      <c r="L4001" s="2"/>
      <c r="M4001" s="2"/>
      <c r="N4001" s="2"/>
    </row>
    <row r="4002" spans="1:14" x14ac:dyDescent="0.2">
      <c r="A4002" s="2"/>
      <c r="L4002" s="2"/>
      <c r="M4002" s="2"/>
      <c r="N4002" s="2"/>
    </row>
    <row r="4003" spans="1:14" x14ac:dyDescent="0.2">
      <c r="A4003" s="2"/>
      <c r="L4003" s="2"/>
      <c r="M4003" s="2"/>
      <c r="N4003" s="2"/>
    </row>
    <row r="4004" spans="1:14" x14ac:dyDescent="0.2">
      <c r="A4004" s="2"/>
      <c r="L4004" s="2"/>
      <c r="M4004" s="2"/>
      <c r="N4004" s="2"/>
    </row>
    <row r="4005" spans="1:14" x14ac:dyDescent="0.2">
      <c r="A4005" s="2"/>
      <c r="L4005" s="2"/>
      <c r="M4005" s="2"/>
      <c r="N4005" s="2"/>
    </row>
    <row r="4006" spans="1:14" x14ac:dyDescent="0.2">
      <c r="A4006" s="2"/>
      <c r="L4006" s="2"/>
      <c r="M4006" s="2"/>
      <c r="N4006" s="2"/>
    </row>
    <row r="4007" spans="1:14" x14ac:dyDescent="0.2">
      <c r="A4007" s="2"/>
      <c r="L4007" s="2"/>
      <c r="M4007" s="2"/>
      <c r="N4007" s="2"/>
    </row>
    <row r="4008" spans="1:14" x14ac:dyDescent="0.2">
      <c r="A4008" s="2"/>
      <c r="L4008" s="2"/>
      <c r="M4008" s="2"/>
      <c r="N4008" s="2"/>
    </row>
    <row r="4009" spans="1:14" x14ac:dyDescent="0.2">
      <c r="A4009" s="2"/>
      <c r="L4009" s="2"/>
      <c r="M4009" s="2"/>
      <c r="N4009" s="2"/>
    </row>
    <row r="4010" spans="1:14" x14ac:dyDescent="0.2">
      <c r="A4010" s="2"/>
      <c r="L4010" s="2"/>
      <c r="M4010" s="2"/>
      <c r="N4010" s="2"/>
    </row>
    <row r="4011" spans="1:14" x14ac:dyDescent="0.2">
      <c r="A4011" s="2"/>
      <c r="L4011" s="2"/>
      <c r="M4011" s="2"/>
      <c r="N4011" s="2"/>
    </row>
    <row r="4012" spans="1:14" x14ac:dyDescent="0.2">
      <c r="A4012" s="2"/>
      <c r="L4012" s="2"/>
      <c r="M4012" s="2"/>
      <c r="N4012" s="2"/>
    </row>
    <row r="4013" spans="1:14" x14ac:dyDescent="0.2">
      <c r="A4013" s="2"/>
      <c r="L4013" s="2"/>
      <c r="M4013" s="2"/>
      <c r="N4013" s="2"/>
    </row>
    <row r="4014" spans="1:14" x14ac:dyDescent="0.2">
      <c r="A4014" s="2"/>
      <c r="L4014" s="2"/>
      <c r="M4014" s="2"/>
      <c r="N4014" s="2"/>
    </row>
    <row r="4015" spans="1:14" x14ac:dyDescent="0.2">
      <c r="A4015" s="2"/>
      <c r="L4015" s="2"/>
      <c r="M4015" s="2"/>
      <c r="N4015" s="2"/>
    </row>
    <row r="4016" spans="1:14" x14ac:dyDescent="0.2">
      <c r="A4016" s="2"/>
      <c r="L4016" s="2"/>
      <c r="M4016" s="2"/>
      <c r="N4016" s="2"/>
    </row>
    <row r="4017" spans="1:14" x14ac:dyDescent="0.2">
      <c r="A4017" s="2"/>
      <c r="L4017" s="2"/>
      <c r="M4017" s="2"/>
      <c r="N4017" s="2"/>
    </row>
    <row r="4018" spans="1:14" x14ac:dyDescent="0.2">
      <c r="A4018" s="2"/>
      <c r="L4018" s="2"/>
      <c r="M4018" s="2"/>
      <c r="N4018" s="2"/>
    </row>
    <row r="4019" spans="1:14" x14ac:dyDescent="0.2">
      <c r="A4019" s="2"/>
      <c r="L4019" s="2"/>
      <c r="M4019" s="2"/>
      <c r="N4019" s="2"/>
    </row>
    <row r="4020" spans="1:14" x14ac:dyDescent="0.2">
      <c r="A4020" s="2"/>
      <c r="L4020" s="2"/>
      <c r="M4020" s="2"/>
      <c r="N4020" s="2"/>
    </row>
    <row r="4021" spans="1:14" x14ac:dyDescent="0.2">
      <c r="A4021" s="2"/>
      <c r="L4021" s="2"/>
      <c r="M4021" s="2"/>
      <c r="N4021" s="2"/>
    </row>
    <row r="4022" spans="1:14" x14ac:dyDescent="0.2">
      <c r="A4022" s="2"/>
      <c r="L4022" s="2"/>
      <c r="M4022" s="2"/>
      <c r="N4022" s="2"/>
    </row>
    <row r="4023" spans="1:14" x14ac:dyDescent="0.2">
      <c r="A4023" s="2"/>
      <c r="L4023" s="2"/>
      <c r="M4023" s="2"/>
      <c r="N4023" s="2"/>
    </row>
    <row r="4024" spans="1:14" x14ac:dyDescent="0.2">
      <c r="A4024" s="2"/>
      <c r="L4024" s="2"/>
      <c r="M4024" s="2"/>
      <c r="N4024" s="2"/>
    </row>
    <row r="4025" spans="1:14" x14ac:dyDescent="0.2">
      <c r="A4025" s="2"/>
      <c r="L4025" s="2"/>
      <c r="M4025" s="2"/>
      <c r="N4025" s="2"/>
    </row>
    <row r="4026" spans="1:14" x14ac:dyDescent="0.2">
      <c r="A4026" s="2"/>
      <c r="L4026" s="2"/>
      <c r="M4026" s="2"/>
      <c r="N4026" s="2"/>
    </row>
    <row r="4027" spans="1:14" x14ac:dyDescent="0.2">
      <c r="A4027" s="2"/>
      <c r="L4027" s="2"/>
      <c r="M4027" s="2"/>
      <c r="N4027" s="2"/>
    </row>
    <row r="4028" spans="1:14" x14ac:dyDescent="0.2">
      <c r="A4028" s="2"/>
      <c r="L4028" s="2"/>
      <c r="M4028" s="2"/>
      <c r="N4028" s="2"/>
    </row>
    <row r="4029" spans="1:14" x14ac:dyDescent="0.2">
      <c r="A4029" s="2"/>
      <c r="L4029" s="2"/>
      <c r="M4029" s="2"/>
      <c r="N4029" s="2"/>
    </row>
    <row r="4030" spans="1:14" x14ac:dyDescent="0.2">
      <c r="A4030" s="2"/>
      <c r="L4030" s="2"/>
      <c r="M4030" s="2"/>
      <c r="N4030" s="2"/>
    </row>
    <row r="4031" spans="1:14" x14ac:dyDescent="0.2">
      <c r="A4031" s="2"/>
      <c r="L4031" s="2"/>
      <c r="M4031" s="2"/>
      <c r="N4031" s="2"/>
    </row>
    <row r="4032" spans="1:14" x14ac:dyDescent="0.2">
      <c r="A4032" s="2"/>
      <c r="L4032" s="2"/>
      <c r="M4032" s="2"/>
      <c r="N4032" s="2"/>
    </row>
    <row r="4033" spans="1:14" x14ac:dyDescent="0.2">
      <c r="A4033" s="2"/>
      <c r="L4033" s="2"/>
      <c r="M4033" s="2"/>
      <c r="N4033" s="2"/>
    </row>
    <row r="4034" spans="1:14" x14ac:dyDescent="0.2">
      <c r="A4034" s="2"/>
      <c r="L4034" s="2"/>
      <c r="M4034" s="2"/>
      <c r="N4034" s="2"/>
    </row>
    <row r="4035" spans="1:14" x14ac:dyDescent="0.2">
      <c r="A4035" s="2"/>
      <c r="L4035" s="2"/>
      <c r="M4035" s="2"/>
      <c r="N4035" s="2"/>
    </row>
    <row r="4036" spans="1:14" x14ac:dyDescent="0.2">
      <c r="A4036" s="2"/>
      <c r="L4036" s="2"/>
      <c r="M4036" s="2"/>
      <c r="N4036" s="2"/>
    </row>
    <row r="4037" spans="1:14" x14ac:dyDescent="0.2">
      <c r="A4037" s="2"/>
      <c r="L4037" s="2"/>
      <c r="M4037" s="2"/>
      <c r="N4037" s="2"/>
    </row>
    <row r="4038" spans="1:14" x14ac:dyDescent="0.2">
      <c r="A4038" s="2"/>
      <c r="L4038" s="2"/>
      <c r="M4038" s="2"/>
      <c r="N4038" s="2"/>
    </row>
    <row r="4039" spans="1:14" x14ac:dyDescent="0.2">
      <c r="A4039" s="2"/>
      <c r="L4039" s="2"/>
      <c r="M4039" s="2"/>
      <c r="N4039" s="2"/>
    </row>
    <row r="4040" spans="1:14" x14ac:dyDescent="0.2">
      <c r="A4040" s="2"/>
      <c r="L4040" s="2"/>
      <c r="M4040" s="2"/>
      <c r="N4040" s="2"/>
    </row>
    <row r="4041" spans="1:14" x14ac:dyDescent="0.2">
      <c r="A4041" s="2"/>
      <c r="L4041" s="2"/>
      <c r="M4041" s="2"/>
      <c r="N4041" s="2"/>
    </row>
    <row r="4042" spans="1:14" x14ac:dyDescent="0.2">
      <c r="A4042" s="2"/>
      <c r="L4042" s="2"/>
      <c r="M4042" s="2"/>
      <c r="N4042" s="2"/>
    </row>
    <row r="4043" spans="1:14" x14ac:dyDescent="0.2">
      <c r="A4043" s="2"/>
      <c r="L4043" s="2"/>
      <c r="M4043" s="2"/>
      <c r="N4043" s="2"/>
    </row>
    <row r="4044" spans="1:14" x14ac:dyDescent="0.2">
      <c r="A4044" s="2"/>
      <c r="L4044" s="2"/>
      <c r="M4044" s="2"/>
      <c r="N4044" s="2"/>
    </row>
    <row r="4045" spans="1:14" x14ac:dyDescent="0.2">
      <c r="A4045" s="2"/>
      <c r="L4045" s="2"/>
      <c r="M4045" s="2"/>
      <c r="N4045" s="2"/>
    </row>
    <row r="4046" spans="1:14" x14ac:dyDescent="0.2">
      <c r="A4046" s="2"/>
      <c r="L4046" s="2"/>
      <c r="M4046" s="2"/>
      <c r="N4046" s="2"/>
    </row>
    <row r="4047" spans="1:14" x14ac:dyDescent="0.2">
      <c r="A4047" s="2"/>
      <c r="L4047" s="2"/>
      <c r="M4047" s="2"/>
      <c r="N4047" s="2"/>
    </row>
    <row r="4048" spans="1:14" x14ac:dyDescent="0.2">
      <c r="A4048" s="2"/>
      <c r="L4048" s="2"/>
      <c r="M4048" s="2"/>
      <c r="N4048" s="2"/>
    </row>
    <row r="4049" spans="1:14" x14ac:dyDescent="0.2">
      <c r="A4049" s="2"/>
      <c r="L4049" s="2"/>
      <c r="M4049" s="2"/>
      <c r="N4049" s="2"/>
    </row>
    <row r="4050" spans="1:14" x14ac:dyDescent="0.2">
      <c r="A4050" s="2"/>
      <c r="L4050" s="2"/>
      <c r="M4050" s="2"/>
      <c r="N4050" s="2"/>
    </row>
    <row r="4051" spans="1:14" x14ac:dyDescent="0.2">
      <c r="A4051" s="2"/>
      <c r="L4051" s="2"/>
      <c r="M4051" s="2"/>
      <c r="N4051" s="2"/>
    </row>
    <row r="4052" spans="1:14" x14ac:dyDescent="0.2">
      <c r="A4052" s="2"/>
      <c r="L4052" s="2"/>
      <c r="M4052" s="2"/>
      <c r="N4052" s="2"/>
    </row>
    <row r="4053" spans="1:14" x14ac:dyDescent="0.2">
      <c r="A4053" s="2"/>
      <c r="L4053" s="2"/>
      <c r="M4053" s="2"/>
      <c r="N4053" s="2"/>
    </row>
    <row r="4054" spans="1:14" x14ac:dyDescent="0.2">
      <c r="A4054" s="2"/>
      <c r="L4054" s="2"/>
      <c r="M4054" s="2"/>
      <c r="N4054" s="2"/>
    </row>
    <row r="4055" spans="1:14" x14ac:dyDescent="0.2">
      <c r="A4055" s="2"/>
      <c r="L4055" s="2"/>
      <c r="M4055" s="2"/>
      <c r="N4055" s="2"/>
    </row>
    <row r="4056" spans="1:14" x14ac:dyDescent="0.2">
      <c r="A4056" s="2"/>
      <c r="L4056" s="2"/>
      <c r="M4056" s="2"/>
      <c r="N4056" s="2"/>
    </row>
    <row r="4057" spans="1:14" x14ac:dyDescent="0.2">
      <c r="A4057" s="2"/>
      <c r="L4057" s="2"/>
      <c r="M4057" s="2"/>
      <c r="N4057" s="2"/>
    </row>
    <row r="4058" spans="1:14" x14ac:dyDescent="0.2">
      <c r="A4058" s="2"/>
      <c r="L4058" s="2"/>
      <c r="M4058" s="2"/>
      <c r="N4058" s="2"/>
    </row>
    <row r="4059" spans="1:14" x14ac:dyDescent="0.2">
      <c r="A4059" s="2"/>
      <c r="L4059" s="2"/>
      <c r="M4059" s="2"/>
      <c r="N4059" s="2"/>
    </row>
    <row r="4060" spans="1:14" x14ac:dyDescent="0.2">
      <c r="A4060" s="2"/>
      <c r="L4060" s="2"/>
      <c r="M4060" s="2"/>
      <c r="N4060" s="2"/>
    </row>
    <row r="4061" spans="1:14" x14ac:dyDescent="0.2">
      <c r="A4061" s="2"/>
      <c r="L4061" s="2"/>
      <c r="M4061" s="2"/>
      <c r="N4061" s="2"/>
    </row>
    <row r="4062" spans="1:14" x14ac:dyDescent="0.2">
      <c r="A4062" s="2"/>
      <c r="L4062" s="2"/>
      <c r="M4062" s="2"/>
      <c r="N4062" s="2"/>
    </row>
    <row r="4063" spans="1:14" x14ac:dyDescent="0.2">
      <c r="A4063" s="2"/>
      <c r="L4063" s="2"/>
      <c r="M4063" s="2"/>
      <c r="N4063" s="2"/>
    </row>
    <row r="4064" spans="1:14" x14ac:dyDescent="0.2">
      <c r="A4064" s="2"/>
      <c r="L4064" s="2"/>
      <c r="M4064" s="2"/>
      <c r="N4064" s="2"/>
    </row>
    <row r="4065" spans="1:14" x14ac:dyDescent="0.2">
      <c r="A4065" s="2"/>
      <c r="L4065" s="2"/>
      <c r="M4065" s="2"/>
      <c r="N4065" s="2"/>
    </row>
    <row r="4066" spans="1:14" x14ac:dyDescent="0.2">
      <c r="A4066" s="2"/>
      <c r="L4066" s="2"/>
      <c r="M4066" s="2"/>
      <c r="N4066" s="2"/>
    </row>
    <row r="4067" spans="1:14" x14ac:dyDescent="0.2">
      <c r="A4067" s="2"/>
      <c r="L4067" s="2"/>
      <c r="M4067" s="2"/>
      <c r="N4067" s="2"/>
    </row>
    <row r="4068" spans="1:14" x14ac:dyDescent="0.2">
      <c r="A4068" s="2"/>
      <c r="L4068" s="2"/>
      <c r="M4068" s="2"/>
      <c r="N4068" s="2"/>
    </row>
    <row r="4069" spans="1:14" x14ac:dyDescent="0.2">
      <c r="A4069" s="2"/>
      <c r="L4069" s="2"/>
      <c r="M4069" s="2"/>
      <c r="N4069" s="2"/>
    </row>
    <row r="4070" spans="1:14" x14ac:dyDescent="0.2">
      <c r="A4070" s="2"/>
      <c r="L4070" s="2"/>
      <c r="M4070" s="2"/>
      <c r="N4070" s="2"/>
    </row>
    <row r="4071" spans="1:14" x14ac:dyDescent="0.2">
      <c r="A4071" s="2"/>
      <c r="L4071" s="2"/>
      <c r="M4071" s="2"/>
      <c r="N4071" s="2"/>
    </row>
    <row r="4072" spans="1:14" x14ac:dyDescent="0.2">
      <c r="A4072" s="2"/>
      <c r="L4072" s="2"/>
      <c r="M4072" s="2"/>
      <c r="N4072" s="2"/>
    </row>
    <row r="4073" spans="1:14" x14ac:dyDescent="0.2">
      <c r="A4073" s="2"/>
      <c r="L4073" s="2"/>
      <c r="M4073" s="2"/>
      <c r="N4073" s="2"/>
    </row>
    <row r="4074" spans="1:14" x14ac:dyDescent="0.2">
      <c r="A4074" s="2"/>
      <c r="L4074" s="2"/>
      <c r="M4074" s="2"/>
      <c r="N4074" s="2"/>
    </row>
    <row r="4075" spans="1:14" x14ac:dyDescent="0.2">
      <c r="A4075" s="2"/>
      <c r="L4075" s="2"/>
      <c r="M4075" s="2"/>
      <c r="N4075" s="2"/>
    </row>
    <row r="4076" spans="1:14" x14ac:dyDescent="0.2">
      <c r="A4076" s="2"/>
      <c r="L4076" s="2"/>
      <c r="M4076" s="2"/>
      <c r="N4076" s="2"/>
    </row>
    <row r="4077" spans="1:14" x14ac:dyDescent="0.2">
      <c r="A4077" s="2"/>
      <c r="L4077" s="2"/>
      <c r="M4077" s="2"/>
      <c r="N4077" s="2"/>
    </row>
    <row r="4078" spans="1:14" x14ac:dyDescent="0.2">
      <c r="A4078" s="2"/>
      <c r="L4078" s="2"/>
      <c r="M4078" s="2"/>
      <c r="N4078" s="2"/>
    </row>
    <row r="4079" spans="1:14" x14ac:dyDescent="0.2">
      <c r="A4079" s="2"/>
      <c r="L4079" s="2"/>
      <c r="M4079" s="2"/>
      <c r="N4079" s="2"/>
    </row>
    <row r="4080" spans="1:14" x14ac:dyDescent="0.2">
      <c r="A4080" s="2"/>
      <c r="L4080" s="2"/>
      <c r="M4080" s="2"/>
      <c r="N4080" s="2"/>
    </row>
    <row r="4081" spans="1:14" x14ac:dyDescent="0.2">
      <c r="A4081" s="2"/>
      <c r="L4081" s="2"/>
      <c r="M4081" s="2"/>
      <c r="N4081" s="2"/>
    </row>
    <row r="4082" spans="1:14" x14ac:dyDescent="0.2">
      <c r="A4082" s="2"/>
      <c r="L4082" s="2"/>
      <c r="M4082" s="2"/>
      <c r="N4082" s="2"/>
    </row>
    <row r="4083" spans="1:14" x14ac:dyDescent="0.2">
      <c r="A4083" s="2"/>
      <c r="L4083" s="2"/>
      <c r="M4083" s="2"/>
      <c r="N4083" s="2"/>
    </row>
    <row r="4084" spans="1:14" x14ac:dyDescent="0.2">
      <c r="A4084" s="2"/>
      <c r="L4084" s="2"/>
      <c r="M4084" s="2"/>
      <c r="N4084" s="2"/>
    </row>
    <row r="4085" spans="1:14" x14ac:dyDescent="0.2">
      <c r="A4085" s="2"/>
      <c r="L4085" s="2"/>
      <c r="M4085" s="2"/>
      <c r="N4085" s="2"/>
    </row>
    <row r="4086" spans="1:14" x14ac:dyDescent="0.2">
      <c r="A4086" s="2"/>
      <c r="L4086" s="2"/>
      <c r="M4086" s="2"/>
      <c r="N4086" s="2"/>
    </row>
    <row r="4087" spans="1:14" x14ac:dyDescent="0.2">
      <c r="A4087" s="2"/>
      <c r="L4087" s="2"/>
      <c r="M4087" s="2"/>
      <c r="N4087" s="2"/>
    </row>
    <row r="4088" spans="1:14" x14ac:dyDescent="0.2">
      <c r="A4088" s="2"/>
      <c r="L4088" s="2"/>
      <c r="M4088" s="2"/>
      <c r="N4088" s="2"/>
    </row>
    <row r="4089" spans="1:14" x14ac:dyDescent="0.2">
      <c r="A4089" s="2"/>
      <c r="L4089" s="2"/>
      <c r="M4089" s="2"/>
      <c r="N4089" s="2"/>
    </row>
    <row r="4090" spans="1:14" x14ac:dyDescent="0.2">
      <c r="A4090" s="2"/>
      <c r="L4090" s="2"/>
      <c r="M4090" s="2"/>
      <c r="N4090" s="2"/>
    </row>
    <row r="4091" spans="1:14" x14ac:dyDescent="0.2">
      <c r="A4091" s="2"/>
      <c r="L4091" s="2"/>
      <c r="M4091" s="2"/>
      <c r="N4091" s="2"/>
    </row>
    <row r="4092" spans="1:14" x14ac:dyDescent="0.2">
      <c r="A4092" s="2"/>
      <c r="L4092" s="2"/>
      <c r="M4092" s="2"/>
      <c r="N4092" s="2"/>
    </row>
    <row r="4093" spans="1:14" x14ac:dyDescent="0.2">
      <c r="A4093" s="2"/>
      <c r="L4093" s="2"/>
      <c r="M4093" s="2"/>
      <c r="N4093" s="2"/>
    </row>
    <row r="4094" spans="1:14" x14ac:dyDescent="0.2">
      <c r="A4094" s="2"/>
      <c r="L4094" s="2"/>
      <c r="M4094" s="2"/>
      <c r="N4094" s="2"/>
    </row>
    <row r="4095" spans="1:14" x14ac:dyDescent="0.2">
      <c r="A4095" s="2"/>
      <c r="L4095" s="2"/>
      <c r="M4095" s="2"/>
      <c r="N4095" s="2"/>
    </row>
    <row r="4096" spans="1:14" x14ac:dyDescent="0.2">
      <c r="A4096" s="2"/>
      <c r="L4096" s="2"/>
      <c r="M4096" s="2"/>
      <c r="N4096" s="2"/>
    </row>
    <row r="4097" spans="1:14" x14ac:dyDescent="0.2">
      <c r="A4097" s="2"/>
      <c r="L4097" s="2"/>
      <c r="M4097" s="2"/>
      <c r="N4097" s="2"/>
    </row>
    <row r="4098" spans="1:14" x14ac:dyDescent="0.2">
      <c r="A4098" s="2"/>
      <c r="L4098" s="2"/>
      <c r="M4098" s="2"/>
      <c r="N4098" s="2"/>
    </row>
    <row r="4099" spans="1:14" x14ac:dyDescent="0.2">
      <c r="A4099" s="2"/>
      <c r="L4099" s="2"/>
      <c r="M4099" s="2"/>
      <c r="N4099" s="2"/>
    </row>
    <row r="4100" spans="1:14" x14ac:dyDescent="0.2">
      <c r="A4100" s="2"/>
      <c r="L4100" s="2"/>
      <c r="M4100" s="2"/>
      <c r="N4100" s="2"/>
    </row>
    <row r="4101" spans="1:14" x14ac:dyDescent="0.2">
      <c r="A4101" s="2"/>
      <c r="L4101" s="2"/>
      <c r="M4101" s="2"/>
      <c r="N4101" s="2"/>
    </row>
    <row r="4102" spans="1:14" x14ac:dyDescent="0.2">
      <c r="A4102" s="2"/>
      <c r="L4102" s="2"/>
      <c r="M4102" s="2"/>
      <c r="N4102" s="2"/>
    </row>
    <row r="4103" spans="1:14" x14ac:dyDescent="0.2">
      <c r="A4103" s="2"/>
      <c r="L4103" s="2"/>
      <c r="M4103" s="2"/>
      <c r="N4103" s="2"/>
    </row>
    <row r="4104" spans="1:14" x14ac:dyDescent="0.2">
      <c r="A4104" s="2"/>
      <c r="L4104" s="2"/>
      <c r="M4104" s="2"/>
      <c r="N4104" s="2"/>
    </row>
    <row r="4105" spans="1:14" x14ac:dyDescent="0.2">
      <c r="A4105" s="2"/>
      <c r="L4105" s="2"/>
      <c r="M4105" s="2"/>
      <c r="N4105" s="2"/>
    </row>
    <row r="4106" spans="1:14" x14ac:dyDescent="0.2">
      <c r="A4106" s="2"/>
      <c r="L4106" s="2"/>
      <c r="M4106" s="2"/>
      <c r="N4106" s="2"/>
    </row>
    <row r="4107" spans="1:14" x14ac:dyDescent="0.2">
      <c r="A4107" s="2"/>
      <c r="L4107" s="2"/>
      <c r="M4107" s="2"/>
      <c r="N4107" s="2"/>
    </row>
    <row r="4108" spans="1:14" x14ac:dyDescent="0.2">
      <c r="A4108" s="2"/>
      <c r="L4108" s="2"/>
      <c r="M4108" s="2"/>
      <c r="N4108" s="2"/>
    </row>
    <row r="4109" spans="1:14" x14ac:dyDescent="0.2">
      <c r="A4109" s="2"/>
      <c r="L4109" s="2"/>
      <c r="M4109" s="2"/>
      <c r="N4109" s="2"/>
    </row>
    <row r="4110" spans="1:14" x14ac:dyDescent="0.2">
      <c r="A4110" s="2"/>
      <c r="L4110" s="2"/>
      <c r="M4110" s="2"/>
      <c r="N4110" s="2"/>
    </row>
    <row r="4111" spans="1:14" x14ac:dyDescent="0.2">
      <c r="A4111" s="2"/>
      <c r="L4111" s="2"/>
      <c r="M4111" s="2"/>
      <c r="N4111" s="2"/>
    </row>
    <row r="4112" spans="1:14" x14ac:dyDescent="0.2">
      <c r="A4112" s="2"/>
      <c r="L4112" s="2"/>
      <c r="M4112" s="2"/>
      <c r="N4112" s="2"/>
    </row>
    <row r="4113" spans="1:14" x14ac:dyDescent="0.2">
      <c r="A4113" s="2"/>
      <c r="L4113" s="2"/>
      <c r="M4113" s="2"/>
      <c r="N4113" s="2"/>
    </row>
    <row r="4114" spans="1:14" x14ac:dyDescent="0.2">
      <c r="A4114" s="2"/>
      <c r="L4114" s="2"/>
      <c r="M4114" s="2"/>
      <c r="N4114" s="2"/>
    </row>
    <row r="4115" spans="1:14" x14ac:dyDescent="0.2">
      <c r="A4115" s="2"/>
      <c r="L4115" s="2"/>
      <c r="M4115" s="2"/>
      <c r="N4115" s="2"/>
    </row>
    <row r="4116" spans="1:14" x14ac:dyDescent="0.2">
      <c r="A4116" s="2"/>
      <c r="L4116" s="2"/>
      <c r="M4116" s="2"/>
      <c r="N4116" s="2"/>
    </row>
    <row r="4117" spans="1:14" x14ac:dyDescent="0.2">
      <c r="A4117" s="2"/>
      <c r="L4117" s="2"/>
      <c r="M4117" s="2"/>
      <c r="N4117" s="2"/>
    </row>
    <row r="4118" spans="1:14" x14ac:dyDescent="0.2">
      <c r="A4118" s="2"/>
      <c r="L4118" s="2"/>
      <c r="M4118" s="2"/>
      <c r="N4118" s="2"/>
    </row>
    <row r="4119" spans="1:14" x14ac:dyDescent="0.2">
      <c r="A4119" s="2"/>
      <c r="L4119" s="2"/>
      <c r="M4119" s="2"/>
      <c r="N4119" s="2"/>
    </row>
    <row r="4120" spans="1:14" x14ac:dyDescent="0.2">
      <c r="A4120" s="2"/>
      <c r="L4120" s="2"/>
      <c r="M4120" s="2"/>
      <c r="N4120" s="2"/>
    </row>
    <row r="4121" spans="1:14" x14ac:dyDescent="0.2">
      <c r="A4121" s="2"/>
      <c r="L4121" s="2"/>
      <c r="M4121" s="2"/>
      <c r="N4121" s="2"/>
    </row>
    <row r="4122" spans="1:14" x14ac:dyDescent="0.2">
      <c r="A4122" s="2"/>
      <c r="L4122" s="2"/>
      <c r="M4122" s="2"/>
      <c r="N4122" s="2"/>
    </row>
    <row r="4123" spans="1:14" x14ac:dyDescent="0.2">
      <c r="A4123" s="2"/>
      <c r="L4123" s="2"/>
      <c r="M4123" s="2"/>
      <c r="N4123" s="2"/>
    </row>
    <row r="4124" spans="1:14" x14ac:dyDescent="0.2">
      <c r="A4124" s="2"/>
      <c r="L4124" s="2"/>
      <c r="M4124" s="2"/>
      <c r="N4124" s="2"/>
    </row>
    <row r="4125" spans="1:14" x14ac:dyDescent="0.2">
      <c r="A4125" s="2"/>
      <c r="L4125" s="2"/>
      <c r="M4125" s="2"/>
      <c r="N4125" s="2"/>
    </row>
    <row r="4126" spans="1:14" x14ac:dyDescent="0.2">
      <c r="A4126" s="2"/>
      <c r="L4126" s="2"/>
      <c r="M4126" s="2"/>
      <c r="N4126" s="2"/>
    </row>
    <row r="4127" spans="1:14" x14ac:dyDescent="0.2">
      <c r="A4127" s="2"/>
      <c r="L4127" s="2"/>
      <c r="M4127" s="2"/>
      <c r="N4127" s="2"/>
    </row>
    <row r="4128" spans="1:14" x14ac:dyDescent="0.2">
      <c r="A4128" s="2"/>
      <c r="L4128" s="2"/>
      <c r="M4128" s="2"/>
      <c r="N4128" s="2"/>
    </row>
    <row r="4129" spans="1:14" x14ac:dyDescent="0.2">
      <c r="A4129" s="2"/>
      <c r="L4129" s="2"/>
      <c r="M4129" s="2"/>
      <c r="N4129" s="2"/>
    </row>
    <row r="4130" spans="1:14" x14ac:dyDescent="0.2">
      <c r="A4130" s="2"/>
      <c r="L4130" s="2"/>
      <c r="M4130" s="2"/>
      <c r="N4130" s="2"/>
    </row>
    <row r="4131" spans="1:14" x14ac:dyDescent="0.2">
      <c r="A4131" s="2"/>
      <c r="L4131" s="2"/>
      <c r="M4131" s="2"/>
      <c r="N4131" s="2"/>
    </row>
    <row r="4132" spans="1:14" x14ac:dyDescent="0.2">
      <c r="A4132" s="2"/>
      <c r="L4132" s="2"/>
      <c r="M4132" s="2"/>
      <c r="N4132" s="2"/>
    </row>
    <row r="4133" spans="1:14" x14ac:dyDescent="0.2">
      <c r="A4133" s="2"/>
      <c r="L4133" s="2"/>
      <c r="M4133" s="2"/>
      <c r="N4133" s="2"/>
    </row>
    <row r="4134" spans="1:14" x14ac:dyDescent="0.2">
      <c r="A4134" s="2"/>
      <c r="L4134" s="2"/>
      <c r="M4134" s="2"/>
      <c r="N4134" s="2"/>
    </row>
    <row r="4135" spans="1:14" x14ac:dyDescent="0.2">
      <c r="A4135" s="2"/>
      <c r="L4135" s="2"/>
      <c r="M4135" s="2"/>
      <c r="N4135" s="2"/>
    </row>
    <row r="4136" spans="1:14" x14ac:dyDescent="0.2">
      <c r="A4136" s="2"/>
      <c r="L4136" s="2"/>
      <c r="M4136" s="2"/>
      <c r="N4136" s="2"/>
    </row>
    <row r="4137" spans="1:14" x14ac:dyDescent="0.2">
      <c r="A4137" s="2"/>
      <c r="L4137" s="2"/>
      <c r="M4137" s="2"/>
      <c r="N4137" s="2"/>
    </row>
    <row r="4138" spans="1:14" x14ac:dyDescent="0.2">
      <c r="A4138" s="2"/>
      <c r="L4138" s="2"/>
      <c r="M4138" s="2"/>
      <c r="N4138" s="2"/>
    </row>
    <row r="4139" spans="1:14" x14ac:dyDescent="0.2">
      <c r="A4139" s="2"/>
      <c r="L4139" s="2"/>
      <c r="M4139" s="2"/>
      <c r="N4139" s="2"/>
    </row>
    <row r="4140" spans="1:14" x14ac:dyDescent="0.2">
      <c r="A4140" s="2"/>
      <c r="L4140" s="2"/>
      <c r="M4140" s="2"/>
      <c r="N4140" s="2"/>
    </row>
    <row r="4141" spans="1:14" x14ac:dyDescent="0.2">
      <c r="A4141" s="2"/>
      <c r="L4141" s="2"/>
      <c r="M4141" s="2"/>
      <c r="N4141" s="2"/>
    </row>
    <row r="4142" spans="1:14" x14ac:dyDescent="0.2">
      <c r="A4142" s="2"/>
      <c r="L4142" s="2"/>
      <c r="M4142" s="2"/>
      <c r="N4142" s="2"/>
    </row>
    <row r="4143" spans="1:14" x14ac:dyDescent="0.2">
      <c r="A4143" s="2"/>
      <c r="L4143" s="2"/>
      <c r="M4143" s="2"/>
      <c r="N4143" s="2"/>
    </row>
    <row r="4144" spans="1:14" x14ac:dyDescent="0.2">
      <c r="A4144" s="2"/>
      <c r="L4144" s="2"/>
      <c r="M4144" s="2"/>
      <c r="N4144" s="2"/>
    </row>
    <row r="4145" spans="1:14" x14ac:dyDescent="0.2">
      <c r="A4145" s="2"/>
      <c r="L4145" s="2"/>
      <c r="M4145" s="2"/>
      <c r="N4145" s="2"/>
    </row>
    <row r="4146" spans="1:14" x14ac:dyDescent="0.2">
      <c r="A4146" s="2"/>
      <c r="L4146" s="2"/>
      <c r="M4146" s="2"/>
      <c r="N4146" s="2"/>
    </row>
    <row r="4147" spans="1:14" x14ac:dyDescent="0.2">
      <c r="A4147" s="2"/>
      <c r="L4147" s="2"/>
      <c r="M4147" s="2"/>
      <c r="N4147" s="2"/>
    </row>
    <row r="4148" spans="1:14" x14ac:dyDescent="0.2">
      <c r="A4148" s="2"/>
      <c r="L4148" s="2"/>
      <c r="M4148" s="2"/>
      <c r="N4148" s="2"/>
    </row>
    <row r="4149" spans="1:14" x14ac:dyDescent="0.2">
      <c r="A4149" s="2"/>
      <c r="L4149" s="2"/>
      <c r="M4149" s="2"/>
      <c r="N4149" s="2"/>
    </row>
    <row r="4150" spans="1:14" x14ac:dyDescent="0.2">
      <c r="A4150" s="2"/>
      <c r="L4150" s="2"/>
      <c r="M4150" s="2"/>
      <c r="N4150" s="2"/>
    </row>
    <row r="4151" spans="1:14" x14ac:dyDescent="0.2">
      <c r="A4151" s="2"/>
      <c r="L4151" s="2"/>
      <c r="M4151" s="2"/>
      <c r="N4151" s="2"/>
    </row>
    <row r="4152" spans="1:14" x14ac:dyDescent="0.2">
      <c r="A4152" s="2"/>
      <c r="L4152" s="2"/>
      <c r="M4152" s="2"/>
      <c r="N4152" s="2"/>
    </row>
    <row r="4153" spans="1:14" x14ac:dyDescent="0.2">
      <c r="A4153" s="2"/>
      <c r="L4153" s="2"/>
      <c r="M4153" s="2"/>
      <c r="N4153" s="2"/>
    </row>
    <row r="4154" spans="1:14" x14ac:dyDescent="0.2">
      <c r="A4154" s="2"/>
      <c r="L4154" s="2"/>
      <c r="M4154" s="2"/>
      <c r="N4154" s="2"/>
    </row>
    <row r="4155" spans="1:14" x14ac:dyDescent="0.2">
      <c r="A4155" s="2"/>
      <c r="L4155" s="2"/>
      <c r="M4155" s="2"/>
      <c r="N4155" s="2"/>
    </row>
    <row r="4156" spans="1:14" x14ac:dyDescent="0.2">
      <c r="A4156" s="2"/>
      <c r="L4156" s="2"/>
      <c r="M4156" s="2"/>
      <c r="N4156" s="2"/>
    </row>
    <row r="4157" spans="1:14" x14ac:dyDescent="0.2">
      <c r="A4157" s="2"/>
      <c r="L4157" s="2"/>
      <c r="M4157" s="2"/>
      <c r="N4157" s="2"/>
    </row>
    <row r="4158" spans="1:14" x14ac:dyDescent="0.2">
      <c r="A4158" s="2"/>
      <c r="L4158" s="2"/>
      <c r="M4158" s="2"/>
      <c r="N4158" s="2"/>
    </row>
    <row r="4159" spans="1:14" x14ac:dyDescent="0.2">
      <c r="A4159" s="2"/>
      <c r="L4159" s="2"/>
      <c r="M4159" s="2"/>
      <c r="N4159" s="2"/>
    </row>
    <row r="4160" spans="1:14" x14ac:dyDescent="0.2">
      <c r="A4160" s="2"/>
      <c r="L4160" s="2"/>
      <c r="M4160" s="2"/>
      <c r="N4160" s="2"/>
    </row>
    <row r="4161" spans="1:14" x14ac:dyDescent="0.2">
      <c r="A4161" s="2"/>
      <c r="L4161" s="2"/>
      <c r="M4161" s="2"/>
      <c r="N4161" s="2"/>
    </row>
    <row r="4162" spans="1:14" x14ac:dyDescent="0.2">
      <c r="A4162" s="2"/>
      <c r="L4162" s="2"/>
      <c r="M4162" s="2"/>
      <c r="N4162" s="2"/>
    </row>
    <row r="4163" spans="1:14" x14ac:dyDescent="0.2">
      <c r="A4163" s="2"/>
      <c r="L4163" s="2"/>
      <c r="M4163" s="2"/>
      <c r="N4163" s="2"/>
    </row>
    <row r="4164" spans="1:14" x14ac:dyDescent="0.2">
      <c r="A4164" s="2"/>
      <c r="L4164" s="2"/>
      <c r="M4164" s="2"/>
      <c r="N4164" s="2"/>
    </row>
    <row r="4165" spans="1:14" x14ac:dyDescent="0.2">
      <c r="A4165" s="2"/>
      <c r="L4165" s="2"/>
      <c r="M4165" s="2"/>
      <c r="N4165" s="2"/>
    </row>
    <row r="4166" spans="1:14" x14ac:dyDescent="0.2">
      <c r="A4166" s="2"/>
      <c r="L4166" s="2"/>
      <c r="M4166" s="2"/>
      <c r="N4166" s="2"/>
    </row>
    <row r="4167" spans="1:14" x14ac:dyDescent="0.2">
      <c r="A4167" s="2"/>
      <c r="L4167" s="2"/>
      <c r="M4167" s="2"/>
      <c r="N4167" s="2"/>
    </row>
    <row r="4168" spans="1:14" x14ac:dyDescent="0.2">
      <c r="A4168" s="2"/>
      <c r="L4168" s="2"/>
      <c r="M4168" s="2"/>
      <c r="N4168" s="2"/>
    </row>
    <row r="4169" spans="1:14" x14ac:dyDescent="0.2">
      <c r="A4169" s="2"/>
      <c r="L4169" s="2"/>
      <c r="M4169" s="2"/>
      <c r="N4169" s="2"/>
    </row>
    <row r="4170" spans="1:14" x14ac:dyDescent="0.2">
      <c r="A4170" s="2"/>
      <c r="L4170" s="2"/>
      <c r="M4170" s="2"/>
      <c r="N4170" s="2"/>
    </row>
    <row r="4171" spans="1:14" x14ac:dyDescent="0.2">
      <c r="A4171" s="2"/>
      <c r="L4171" s="2"/>
      <c r="M4171" s="2"/>
      <c r="N4171" s="2"/>
    </row>
    <row r="4172" spans="1:14" x14ac:dyDescent="0.2">
      <c r="A4172" s="2"/>
      <c r="L4172" s="2"/>
      <c r="M4172" s="2"/>
      <c r="N4172" s="2"/>
    </row>
    <row r="4173" spans="1:14" x14ac:dyDescent="0.2">
      <c r="A4173" s="2"/>
      <c r="L4173" s="2"/>
      <c r="M4173" s="2"/>
      <c r="N4173" s="2"/>
    </row>
    <row r="4174" spans="1:14" x14ac:dyDescent="0.2">
      <c r="A4174" s="2"/>
      <c r="L4174" s="2"/>
      <c r="M4174" s="2"/>
      <c r="N4174" s="2"/>
    </row>
    <row r="4175" spans="1:14" x14ac:dyDescent="0.2">
      <c r="A4175" s="2"/>
      <c r="L4175" s="2"/>
      <c r="M4175" s="2"/>
      <c r="N4175" s="2"/>
    </row>
    <row r="4176" spans="1:14" x14ac:dyDescent="0.2">
      <c r="A4176" s="2"/>
      <c r="L4176" s="2"/>
      <c r="M4176" s="2"/>
      <c r="N4176" s="2"/>
    </row>
    <row r="4177" spans="1:14" x14ac:dyDescent="0.2">
      <c r="A4177" s="2"/>
      <c r="L4177" s="2"/>
      <c r="M4177" s="2"/>
      <c r="N4177" s="2"/>
    </row>
    <row r="4178" spans="1:14" x14ac:dyDescent="0.2">
      <c r="A4178" s="2"/>
      <c r="L4178" s="2"/>
      <c r="M4178" s="2"/>
      <c r="N4178" s="2"/>
    </row>
    <row r="4179" spans="1:14" x14ac:dyDescent="0.2">
      <c r="A4179" s="2"/>
      <c r="L4179" s="2"/>
      <c r="M4179" s="2"/>
      <c r="N4179" s="2"/>
    </row>
    <row r="4180" spans="1:14" x14ac:dyDescent="0.2">
      <c r="A4180" s="2"/>
      <c r="L4180" s="2"/>
      <c r="M4180" s="2"/>
      <c r="N4180" s="2"/>
    </row>
    <row r="4181" spans="1:14" x14ac:dyDescent="0.2">
      <c r="A4181" s="2"/>
      <c r="L4181" s="2"/>
      <c r="M4181" s="2"/>
      <c r="N4181" s="2"/>
    </row>
    <row r="4182" spans="1:14" x14ac:dyDescent="0.2">
      <c r="A4182" s="2"/>
      <c r="L4182" s="2"/>
      <c r="M4182" s="2"/>
      <c r="N4182" s="2"/>
    </row>
    <row r="4183" spans="1:14" x14ac:dyDescent="0.2">
      <c r="A4183" s="2"/>
      <c r="L4183" s="2"/>
      <c r="M4183" s="2"/>
      <c r="N4183" s="2"/>
    </row>
    <row r="4184" spans="1:14" x14ac:dyDescent="0.2">
      <c r="A4184" s="2"/>
      <c r="L4184" s="2"/>
      <c r="M4184" s="2"/>
      <c r="N4184" s="2"/>
    </row>
    <row r="4185" spans="1:14" x14ac:dyDescent="0.2">
      <c r="A4185" s="2"/>
      <c r="L4185" s="2"/>
      <c r="M4185" s="2"/>
      <c r="N4185" s="2"/>
    </row>
    <row r="4186" spans="1:14" x14ac:dyDescent="0.2">
      <c r="A4186" s="2"/>
      <c r="L4186" s="2"/>
      <c r="M4186" s="2"/>
      <c r="N4186" s="2"/>
    </row>
    <row r="4187" spans="1:14" x14ac:dyDescent="0.2">
      <c r="A4187" s="2"/>
      <c r="L4187" s="2"/>
      <c r="M4187" s="2"/>
      <c r="N4187" s="2"/>
    </row>
    <row r="4188" spans="1:14" x14ac:dyDescent="0.2">
      <c r="A4188" s="2"/>
      <c r="L4188" s="2"/>
      <c r="M4188" s="2"/>
      <c r="N4188" s="2"/>
    </row>
    <row r="4189" spans="1:14" x14ac:dyDescent="0.2">
      <c r="A4189" s="2"/>
      <c r="L4189" s="2"/>
      <c r="M4189" s="2"/>
      <c r="N4189" s="2"/>
    </row>
    <row r="4190" spans="1:14" x14ac:dyDescent="0.2">
      <c r="A4190" s="2"/>
      <c r="L4190" s="2"/>
      <c r="M4190" s="2"/>
      <c r="N4190" s="2"/>
    </row>
    <row r="4191" spans="1:14" x14ac:dyDescent="0.2">
      <c r="A4191" s="2"/>
      <c r="L4191" s="2"/>
      <c r="M4191" s="2"/>
      <c r="N4191" s="2"/>
    </row>
    <row r="4192" spans="1:14" x14ac:dyDescent="0.2">
      <c r="A4192" s="2"/>
      <c r="L4192" s="2"/>
      <c r="M4192" s="2"/>
      <c r="N4192" s="2"/>
    </row>
    <row r="4193" spans="1:14" x14ac:dyDescent="0.2">
      <c r="A4193" s="2"/>
      <c r="L4193" s="2"/>
      <c r="M4193" s="2"/>
      <c r="N4193" s="2"/>
    </row>
    <row r="4194" spans="1:14" x14ac:dyDescent="0.2">
      <c r="A4194" s="2"/>
      <c r="L4194" s="2"/>
      <c r="M4194" s="2"/>
      <c r="N4194" s="2"/>
    </row>
    <row r="4195" spans="1:14" x14ac:dyDescent="0.2">
      <c r="A4195" s="2"/>
      <c r="L4195" s="2"/>
      <c r="M4195" s="2"/>
      <c r="N4195" s="2"/>
    </row>
    <row r="4196" spans="1:14" x14ac:dyDescent="0.2">
      <c r="A4196" s="2"/>
      <c r="L4196" s="2"/>
      <c r="M4196" s="2"/>
      <c r="N4196" s="2"/>
    </row>
    <row r="4197" spans="1:14" x14ac:dyDescent="0.2">
      <c r="A4197" s="2"/>
      <c r="L4197" s="2"/>
      <c r="M4197" s="2"/>
      <c r="N4197" s="2"/>
    </row>
    <row r="4198" spans="1:14" x14ac:dyDescent="0.2">
      <c r="A4198" s="2"/>
      <c r="L4198" s="2"/>
      <c r="M4198" s="2"/>
      <c r="N4198" s="2"/>
    </row>
    <row r="4199" spans="1:14" x14ac:dyDescent="0.2">
      <c r="A4199" s="2"/>
      <c r="L4199" s="2"/>
      <c r="M4199" s="2"/>
      <c r="N4199" s="2"/>
    </row>
    <row r="4200" spans="1:14" x14ac:dyDescent="0.2">
      <c r="A4200" s="2"/>
      <c r="L4200" s="2"/>
      <c r="M4200" s="2"/>
      <c r="N4200" s="2"/>
    </row>
    <row r="4201" spans="1:14" x14ac:dyDescent="0.2">
      <c r="A4201" s="2"/>
      <c r="L4201" s="2"/>
      <c r="M4201" s="2"/>
      <c r="N4201" s="2"/>
    </row>
    <row r="4202" spans="1:14" x14ac:dyDescent="0.2">
      <c r="A4202" s="2"/>
      <c r="L4202" s="2"/>
      <c r="M4202" s="2"/>
      <c r="N4202" s="2"/>
    </row>
    <row r="4203" spans="1:14" x14ac:dyDescent="0.2">
      <c r="A4203" s="2"/>
      <c r="L4203" s="2"/>
      <c r="M4203" s="2"/>
      <c r="N4203" s="2"/>
    </row>
    <row r="4204" spans="1:14" x14ac:dyDescent="0.2">
      <c r="A4204" s="2"/>
      <c r="L4204" s="2"/>
      <c r="M4204" s="2"/>
      <c r="N4204" s="2"/>
    </row>
    <row r="4205" spans="1:14" x14ac:dyDescent="0.2">
      <c r="A4205" s="2"/>
      <c r="L4205" s="2"/>
      <c r="M4205" s="2"/>
      <c r="N4205" s="2"/>
    </row>
    <row r="4206" spans="1:14" x14ac:dyDescent="0.2">
      <c r="A4206" s="2"/>
      <c r="L4206" s="2"/>
      <c r="M4206" s="2"/>
      <c r="N4206" s="2"/>
    </row>
    <row r="4207" spans="1:14" x14ac:dyDescent="0.2">
      <c r="A4207" s="2"/>
      <c r="L4207" s="2"/>
      <c r="M4207" s="2"/>
      <c r="N4207" s="2"/>
    </row>
    <row r="4208" spans="1:14" x14ac:dyDescent="0.2">
      <c r="A4208" s="2"/>
      <c r="L4208" s="2"/>
      <c r="M4208" s="2"/>
      <c r="N4208" s="2"/>
    </row>
    <row r="4209" spans="1:14" x14ac:dyDescent="0.2">
      <c r="A4209" s="2"/>
      <c r="L4209" s="2"/>
      <c r="M4209" s="2"/>
      <c r="N4209" s="2"/>
    </row>
    <row r="4210" spans="1:14" x14ac:dyDescent="0.2">
      <c r="A4210" s="2"/>
      <c r="L4210" s="2"/>
      <c r="M4210" s="2"/>
      <c r="N4210" s="2"/>
    </row>
    <row r="4211" spans="1:14" x14ac:dyDescent="0.2">
      <c r="A4211" s="2"/>
      <c r="L4211" s="2"/>
      <c r="M4211" s="2"/>
      <c r="N4211" s="2"/>
    </row>
    <row r="4212" spans="1:14" x14ac:dyDescent="0.2">
      <c r="A4212" s="2"/>
      <c r="L4212" s="2"/>
      <c r="M4212" s="2"/>
      <c r="N4212" s="2"/>
    </row>
    <row r="4213" spans="1:14" x14ac:dyDescent="0.2">
      <c r="A4213" s="2"/>
      <c r="L4213" s="2"/>
      <c r="M4213" s="2"/>
      <c r="N4213" s="2"/>
    </row>
    <row r="4214" spans="1:14" x14ac:dyDescent="0.2">
      <c r="A4214" s="2"/>
      <c r="L4214" s="2"/>
      <c r="M4214" s="2"/>
      <c r="N4214" s="2"/>
    </row>
    <row r="4215" spans="1:14" x14ac:dyDescent="0.2">
      <c r="A4215" s="2"/>
      <c r="L4215" s="2"/>
      <c r="M4215" s="2"/>
      <c r="N4215" s="2"/>
    </row>
    <row r="4216" spans="1:14" x14ac:dyDescent="0.2">
      <c r="A4216" s="2"/>
      <c r="L4216" s="2"/>
      <c r="M4216" s="2"/>
      <c r="N4216" s="2"/>
    </row>
    <row r="4217" spans="1:14" x14ac:dyDescent="0.2">
      <c r="A4217" s="2"/>
      <c r="L4217" s="2"/>
      <c r="M4217" s="2"/>
      <c r="N4217" s="2"/>
    </row>
    <row r="4218" spans="1:14" x14ac:dyDescent="0.2">
      <c r="A4218" s="2"/>
      <c r="L4218" s="2"/>
      <c r="M4218" s="2"/>
      <c r="N4218" s="2"/>
    </row>
    <row r="4219" spans="1:14" x14ac:dyDescent="0.2">
      <c r="A4219" s="2"/>
      <c r="L4219" s="2"/>
      <c r="M4219" s="2"/>
      <c r="N4219" s="2"/>
    </row>
    <row r="4220" spans="1:14" x14ac:dyDescent="0.2">
      <c r="A4220" s="2"/>
      <c r="L4220" s="2"/>
      <c r="M4220" s="2"/>
      <c r="N4220" s="2"/>
    </row>
    <row r="4221" spans="1:14" x14ac:dyDescent="0.2">
      <c r="A4221" s="2"/>
      <c r="L4221" s="2"/>
      <c r="M4221" s="2"/>
      <c r="N4221" s="2"/>
    </row>
    <row r="4222" spans="1:14" x14ac:dyDescent="0.2">
      <c r="A4222" s="2"/>
      <c r="L4222" s="2"/>
      <c r="M4222" s="2"/>
      <c r="N4222" s="2"/>
    </row>
    <row r="4223" spans="1:14" x14ac:dyDescent="0.2">
      <c r="A4223" s="2"/>
      <c r="L4223" s="2"/>
      <c r="M4223" s="2"/>
      <c r="N4223" s="2"/>
    </row>
    <row r="4224" spans="1:14" x14ac:dyDescent="0.2">
      <c r="A4224" s="2"/>
      <c r="L4224" s="2"/>
      <c r="M4224" s="2"/>
      <c r="N4224" s="2"/>
    </row>
    <row r="4225" spans="1:14" x14ac:dyDescent="0.2">
      <c r="A4225" s="2"/>
      <c r="L4225" s="2"/>
      <c r="M4225" s="2"/>
      <c r="N4225" s="2"/>
    </row>
    <row r="4226" spans="1:14" x14ac:dyDescent="0.2">
      <c r="A4226" s="2"/>
      <c r="L4226" s="2"/>
      <c r="M4226" s="2"/>
      <c r="N4226" s="2"/>
    </row>
    <row r="4227" spans="1:14" x14ac:dyDescent="0.2">
      <c r="A4227" s="2"/>
      <c r="L4227" s="2"/>
      <c r="M4227" s="2"/>
      <c r="N4227" s="2"/>
    </row>
    <row r="4228" spans="1:14" x14ac:dyDescent="0.2">
      <c r="A4228" s="2"/>
      <c r="L4228" s="2"/>
      <c r="M4228" s="2"/>
      <c r="N4228" s="2"/>
    </row>
    <row r="4229" spans="1:14" x14ac:dyDescent="0.2">
      <c r="A4229" s="2"/>
      <c r="L4229" s="2"/>
      <c r="M4229" s="2"/>
      <c r="N4229" s="2"/>
    </row>
    <row r="4230" spans="1:14" x14ac:dyDescent="0.2">
      <c r="A4230" s="2"/>
      <c r="L4230" s="2"/>
      <c r="M4230" s="2"/>
      <c r="N4230" s="2"/>
    </row>
    <row r="4231" spans="1:14" x14ac:dyDescent="0.2">
      <c r="A4231" s="2"/>
      <c r="L4231" s="2"/>
      <c r="M4231" s="2"/>
      <c r="N4231" s="2"/>
    </row>
    <row r="4232" spans="1:14" x14ac:dyDescent="0.2">
      <c r="A4232" s="2"/>
      <c r="L4232" s="2"/>
      <c r="M4232" s="2"/>
      <c r="N4232" s="2"/>
    </row>
    <row r="4233" spans="1:14" x14ac:dyDescent="0.2">
      <c r="A4233" s="2"/>
      <c r="L4233" s="2"/>
      <c r="M4233" s="2"/>
      <c r="N4233" s="2"/>
    </row>
    <row r="4234" spans="1:14" x14ac:dyDescent="0.2">
      <c r="A4234" s="2"/>
      <c r="L4234" s="2"/>
      <c r="M4234" s="2"/>
      <c r="N4234" s="2"/>
    </row>
    <row r="4235" spans="1:14" x14ac:dyDescent="0.2">
      <c r="A4235" s="2"/>
      <c r="L4235" s="2"/>
      <c r="M4235" s="2"/>
      <c r="N4235" s="2"/>
    </row>
    <row r="4236" spans="1:14" x14ac:dyDescent="0.2">
      <c r="A4236" s="2"/>
      <c r="L4236" s="2"/>
      <c r="M4236" s="2"/>
      <c r="N4236" s="2"/>
    </row>
    <row r="4237" spans="1:14" x14ac:dyDescent="0.2">
      <c r="A4237" s="2"/>
      <c r="L4237" s="2"/>
      <c r="M4237" s="2"/>
      <c r="N4237" s="2"/>
    </row>
    <row r="4238" spans="1:14" x14ac:dyDescent="0.2">
      <c r="A4238" s="2"/>
      <c r="L4238" s="2"/>
      <c r="M4238" s="2"/>
      <c r="N4238" s="2"/>
    </row>
    <row r="4239" spans="1:14" x14ac:dyDescent="0.2">
      <c r="A4239" s="2"/>
      <c r="L4239" s="2"/>
      <c r="M4239" s="2"/>
      <c r="N4239" s="2"/>
    </row>
    <row r="4240" spans="1:14" x14ac:dyDescent="0.2">
      <c r="A4240" s="2"/>
      <c r="L4240" s="2"/>
      <c r="M4240" s="2"/>
      <c r="N4240" s="2"/>
    </row>
    <row r="4241" spans="1:14" x14ac:dyDescent="0.2">
      <c r="A4241" s="2"/>
      <c r="L4241" s="2"/>
      <c r="M4241" s="2"/>
      <c r="N4241" s="2"/>
    </row>
    <row r="4242" spans="1:14" x14ac:dyDescent="0.2">
      <c r="A4242" s="2"/>
      <c r="L4242" s="2"/>
      <c r="M4242" s="2"/>
      <c r="N4242" s="2"/>
    </row>
    <row r="4243" spans="1:14" x14ac:dyDescent="0.2">
      <c r="A4243" s="2"/>
      <c r="L4243" s="2"/>
      <c r="M4243" s="2"/>
      <c r="N4243" s="2"/>
    </row>
    <row r="4244" spans="1:14" x14ac:dyDescent="0.2">
      <c r="A4244" s="2"/>
      <c r="L4244" s="2"/>
      <c r="M4244" s="2"/>
      <c r="N4244" s="2"/>
    </row>
    <row r="4245" spans="1:14" x14ac:dyDescent="0.2">
      <c r="A4245" s="2"/>
      <c r="L4245" s="2"/>
      <c r="M4245" s="2"/>
      <c r="N4245" s="2"/>
    </row>
    <row r="4246" spans="1:14" x14ac:dyDescent="0.2">
      <c r="A4246" s="2"/>
      <c r="L4246" s="2"/>
      <c r="M4246" s="2"/>
      <c r="N4246" s="2"/>
    </row>
    <row r="4247" spans="1:14" x14ac:dyDescent="0.2">
      <c r="A4247" s="2"/>
      <c r="L4247" s="2"/>
      <c r="M4247" s="2"/>
      <c r="N4247" s="2"/>
    </row>
    <row r="4248" spans="1:14" x14ac:dyDescent="0.2">
      <c r="A4248" s="2"/>
      <c r="L4248" s="2"/>
      <c r="M4248" s="2"/>
      <c r="N4248" s="2"/>
    </row>
    <row r="4249" spans="1:14" x14ac:dyDescent="0.2">
      <c r="A4249" s="2"/>
      <c r="L4249" s="2"/>
      <c r="M4249" s="2"/>
      <c r="N4249" s="2"/>
    </row>
    <row r="4250" spans="1:14" x14ac:dyDescent="0.2">
      <c r="A4250" s="2"/>
      <c r="L4250" s="2"/>
      <c r="M4250" s="2"/>
      <c r="N4250" s="2"/>
    </row>
    <row r="4251" spans="1:14" x14ac:dyDescent="0.2">
      <c r="A4251" s="2"/>
      <c r="L4251" s="2"/>
      <c r="M4251" s="2"/>
      <c r="N4251" s="2"/>
    </row>
    <row r="4252" spans="1:14" x14ac:dyDescent="0.2">
      <c r="A4252" s="2"/>
      <c r="L4252" s="2"/>
      <c r="M4252" s="2"/>
      <c r="N4252" s="2"/>
    </row>
    <row r="4253" spans="1:14" x14ac:dyDescent="0.2">
      <c r="A4253" s="2"/>
      <c r="L4253" s="2"/>
      <c r="M4253" s="2"/>
      <c r="N4253" s="2"/>
    </row>
    <row r="4254" spans="1:14" x14ac:dyDescent="0.2">
      <c r="A4254" s="2"/>
      <c r="L4254" s="2"/>
      <c r="M4254" s="2"/>
      <c r="N4254" s="2"/>
    </row>
    <row r="4255" spans="1:14" x14ac:dyDescent="0.2">
      <c r="A4255" s="2"/>
      <c r="L4255" s="2"/>
      <c r="M4255" s="2"/>
      <c r="N4255" s="2"/>
    </row>
    <row r="4256" spans="1:14" x14ac:dyDescent="0.2">
      <c r="A4256" s="2"/>
      <c r="L4256" s="2"/>
      <c r="M4256" s="2"/>
      <c r="N4256" s="2"/>
    </row>
    <row r="4257" spans="1:14" x14ac:dyDescent="0.2">
      <c r="A4257" s="2"/>
      <c r="L4257" s="2"/>
      <c r="M4257" s="2"/>
      <c r="N4257" s="2"/>
    </row>
    <row r="4258" spans="1:14" x14ac:dyDescent="0.2">
      <c r="A4258" s="2"/>
      <c r="L4258" s="2"/>
      <c r="M4258" s="2"/>
      <c r="N4258" s="2"/>
    </row>
    <row r="4259" spans="1:14" x14ac:dyDescent="0.2">
      <c r="A4259" s="2"/>
      <c r="L4259" s="2"/>
      <c r="M4259" s="2"/>
      <c r="N4259" s="2"/>
    </row>
    <row r="4260" spans="1:14" x14ac:dyDescent="0.2">
      <c r="A4260" s="2"/>
      <c r="L4260" s="2"/>
      <c r="M4260" s="2"/>
      <c r="N4260" s="2"/>
    </row>
    <row r="4261" spans="1:14" x14ac:dyDescent="0.2">
      <c r="A4261" s="2"/>
      <c r="L4261" s="2"/>
      <c r="M4261" s="2"/>
      <c r="N4261" s="2"/>
    </row>
    <row r="4262" spans="1:14" x14ac:dyDescent="0.2">
      <c r="A4262" s="2"/>
      <c r="L4262" s="2"/>
      <c r="M4262" s="2"/>
      <c r="N4262" s="2"/>
    </row>
    <row r="4263" spans="1:14" x14ac:dyDescent="0.2">
      <c r="A4263" s="2"/>
      <c r="L4263" s="2"/>
      <c r="M4263" s="2"/>
      <c r="N4263" s="2"/>
    </row>
    <row r="4264" spans="1:14" x14ac:dyDescent="0.2">
      <c r="A4264" s="2"/>
      <c r="L4264" s="2"/>
      <c r="M4264" s="2"/>
      <c r="N4264" s="2"/>
    </row>
    <row r="4265" spans="1:14" x14ac:dyDescent="0.2">
      <c r="A4265" s="2"/>
      <c r="L4265" s="2"/>
      <c r="M4265" s="2"/>
      <c r="N4265" s="2"/>
    </row>
    <row r="4266" spans="1:14" x14ac:dyDescent="0.2">
      <c r="A4266" s="2"/>
      <c r="L4266" s="2"/>
      <c r="M4266" s="2"/>
      <c r="N4266" s="2"/>
    </row>
    <row r="4267" spans="1:14" x14ac:dyDescent="0.2">
      <c r="A4267" s="2"/>
      <c r="L4267" s="2"/>
      <c r="M4267" s="2"/>
      <c r="N4267" s="2"/>
    </row>
    <row r="4268" spans="1:14" x14ac:dyDescent="0.2">
      <c r="A4268" s="2"/>
      <c r="L4268" s="2"/>
      <c r="M4268" s="2"/>
      <c r="N4268" s="2"/>
    </row>
    <row r="4269" spans="1:14" x14ac:dyDescent="0.2">
      <c r="A4269" s="2"/>
      <c r="L4269" s="2"/>
      <c r="M4269" s="2"/>
      <c r="N4269" s="2"/>
    </row>
    <row r="4270" spans="1:14" x14ac:dyDescent="0.2">
      <c r="A4270" s="2"/>
      <c r="L4270" s="2"/>
      <c r="M4270" s="2"/>
      <c r="N4270" s="2"/>
    </row>
    <row r="4271" spans="1:14" x14ac:dyDescent="0.2">
      <c r="A4271" s="2"/>
      <c r="L4271" s="2"/>
      <c r="M4271" s="2"/>
      <c r="N4271" s="2"/>
    </row>
    <row r="4272" spans="1:14" x14ac:dyDescent="0.2">
      <c r="A4272" s="2"/>
      <c r="L4272" s="2"/>
      <c r="M4272" s="2"/>
      <c r="N4272" s="2"/>
    </row>
    <row r="4273" spans="1:14" x14ac:dyDescent="0.2">
      <c r="A4273" s="2"/>
      <c r="L4273" s="2"/>
      <c r="M4273" s="2"/>
      <c r="N4273" s="2"/>
    </row>
    <row r="4274" spans="1:14" x14ac:dyDescent="0.2">
      <c r="A4274" s="2"/>
      <c r="L4274" s="2"/>
      <c r="M4274" s="2"/>
      <c r="N4274" s="2"/>
    </row>
    <row r="4275" spans="1:14" x14ac:dyDescent="0.2">
      <c r="A4275" s="2"/>
      <c r="L4275" s="2"/>
      <c r="M4275" s="2"/>
      <c r="N4275" s="2"/>
    </row>
    <row r="4276" spans="1:14" x14ac:dyDescent="0.2">
      <c r="A4276" s="2"/>
      <c r="L4276" s="2"/>
      <c r="M4276" s="2"/>
      <c r="N4276" s="2"/>
    </row>
    <row r="4277" spans="1:14" x14ac:dyDescent="0.2">
      <c r="A4277" s="2"/>
      <c r="L4277" s="2"/>
      <c r="M4277" s="2"/>
      <c r="N4277" s="2"/>
    </row>
    <row r="4278" spans="1:14" x14ac:dyDescent="0.2">
      <c r="A4278" s="2"/>
      <c r="L4278" s="2"/>
      <c r="M4278" s="2"/>
      <c r="N4278" s="2"/>
    </row>
    <row r="4279" spans="1:14" x14ac:dyDescent="0.2">
      <c r="A4279" s="2"/>
      <c r="L4279" s="2"/>
      <c r="M4279" s="2"/>
      <c r="N4279" s="2"/>
    </row>
    <row r="4280" spans="1:14" x14ac:dyDescent="0.2">
      <c r="A4280" s="2"/>
      <c r="L4280" s="2"/>
      <c r="M4280" s="2"/>
      <c r="N4280" s="2"/>
    </row>
    <row r="4281" spans="1:14" x14ac:dyDescent="0.2">
      <c r="A4281" s="2"/>
      <c r="L4281" s="2"/>
      <c r="M4281" s="2"/>
      <c r="N4281" s="2"/>
    </row>
    <row r="4282" spans="1:14" x14ac:dyDescent="0.2">
      <c r="A4282" s="2"/>
      <c r="L4282" s="2"/>
      <c r="M4282" s="2"/>
      <c r="N4282" s="2"/>
    </row>
    <row r="4283" spans="1:14" x14ac:dyDescent="0.2">
      <c r="A4283" s="2"/>
      <c r="L4283" s="2"/>
      <c r="M4283" s="2"/>
      <c r="N4283" s="2"/>
    </row>
    <row r="4284" spans="1:14" x14ac:dyDescent="0.2">
      <c r="A4284" s="2"/>
      <c r="L4284" s="2"/>
      <c r="M4284" s="2"/>
      <c r="N4284" s="2"/>
    </row>
    <row r="4285" spans="1:14" x14ac:dyDescent="0.2">
      <c r="A4285" s="2"/>
      <c r="L4285" s="2"/>
      <c r="M4285" s="2"/>
      <c r="N4285" s="2"/>
    </row>
    <row r="4286" spans="1:14" x14ac:dyDescent="0.2">
      <c r="A4286" s="2"/>
      <c r="L4286" s="2"/>
      <c r="M4286" s="2"/>
      <c r="N4286" s="2"/>
    </row>
    <row r="4287" spans="1:14" x14ac:dyDescent="0.2">
      <c r="A4287" s="2"/>
      <c r="L4287" s="2"/>
      <c r="M4287" s="2"/>
      <c r="N4287" s="2"/>
    </row>
    <row r="4288" spans="1:14" x14ac:dyDescent="0.2">
      <c r="A4288" s="2"/>
      <c r="L4288" s="2"/>
      <c r="M4288" s="2"/>
      <c r="N4288" s="2"/>
    </row>
    <row r="4289" spans="1:14" x14ac:dyDescent="0.2">
      <c r="A4289" s="2"/>
      <c r="L4289" s="2"/>
      <c r="M4289" s="2"/>
      <c r="N4289" s="2"/>
    </row>
    <row r="4290" spans="1:14" x14ac:dyDescent="0.2">
      <c r="A4290" s="2"/>
      <c r="L4290" s="2"/>
      <c r="M4290" s="2"/>
      <c r="N4290" s="2"/>
    </row>
    <row r="4291" spans="1:14" x14ac:dyDescent="0.2">
      <c r="A4291" s="2"/>
      <c r="L4291" s="2"/>
      <c r="M4291" s="2"/>
      <c r="N4291" s="2"/>
    </row>
    <row r="4292" spans="1:14" x14ac:dyDescent="0.2">
      <c r="A4292" s="2"/>
      <c r="L4292" s="2"/>
      <c r="M4292" s="2"/>
      <c r="N4292" s="2"/>
    </row>
    <row r="4293" spans="1:14" x14ac:dyDescent="0.2">
      <c r="A4293" s="2"/>
      <c r="L4293" s="2"/>
      <c r="M4293" s="2"/>
      <c r="N4293" s="2"/>
    </row>
    <row r="4294" spans="1:14" x14ac:dyDescent="0.2">
      <c r="A4294" s="2"/>
      <c r="L4294" s="2"/>
      <c r="M4294" s="2"/>
      <c r="N4294" s="2"/>
    </row>
    <row r="4295" spans="1:14" x14ac:dyDescent="0.2">
      <c r="A4295" s="2"/>
      <c r="L4295" s="2"/>
      <c r="M4295" s="2"/>
      <c r="N4295" s="2"/>
    </row>
    <row r="4296" spans="1:14" x14ac:dyDescent="0.2">
      <c r="A4296" s="2"/>
      <c r="L4296" s="2"/>
      <c r="M4296" s="2"/>
      <c r="N4296" s="2"/>
    </row>
    <row r="4297" spans="1:14" x14ac:dyDescent="0.2">
      <c r="A4297" s="2"/>
      <c r="L4297" s="2"/>
      <c r="M4297" s="2"/>
      <c r="N4297" s="2"/>
    </row>
    <row r="4298" spans="1:14" x14ac:dyDescent="0.2">
      <c r="A4298" s="2"/>
      <c r="L4298" s="2"/>
      <c r="M4298" s="2"/>
      <c r="N4298" s="2"/>
    </row>
    <row r="4299" spans="1:14" x14ac:dyDescent="0.2">
      <c r="A4299" s="2"/>
      <c r="L4299" s="2"/>
      <c r="M4299" s="2"/>
      <c r="N4299" s="2"/>
    </row>
    <row r="4300" spans="1:14" x14ac:dyDescent="0.2">
      <c r="A4300" s="2"/>
      <c r="L4300" s="2"/>
      <c r="M4300" s="2"/>
      <c r="N4300" s="2"/>
    </row>
    <row r="4301" spans="1:14" x14ac:dyDescent="0.2">
      <c r="A4301" s="2"/>
      <c r="L4301" s="2"/>
      <c r="M4301" s="2"/>
      <c r="N4301" s="2"/>
    </row>
    <row r="4302" spans="1:14" x14ac:dyDescent="0.2">
      <c r="A4302" s="2"/>
      <c r="L4302" s="2"/>
      <c r="M4302" s="2"/>
      <c r="N4302" s="2"/>
    </row>
    <row r="4303" spans="1:14" x14ac:dyDescent="0.2">
      <c r="A4303" s="2"/>
      <c r="L4303" s="2"/>
      <c r="M4303" s="2"/>
      <c r="N4303" s="2"/>
    </row>
    <row r="4304" spans="1:14" x14ac:dyDescent="0.2">
      <c r="A4304" s="2"/>
      <c r="L4304" s="2"/>
      <c r="M4304" s="2"/>
      <c r="N4304" s="2"/>
    </row>
    <row r="4305" spans="1:14" x14ac:dyDescent="0.2">
      <c r="A4305" s="2"/>
      <c r="L4305" s="2"/>
      <c r="M4305" s="2"/>
      <c r="N4305" s="2"/>
    </row>
    <row r="4306" spans="1:14" x14ac:dyDescent="0.2">
      <c r="A4306" s="2"/>
      <c r="L4306" s="2"/>
      <c r="M4306" s="2"/>
      <c r="N4306" s="2"/>
    </row>
    <row r="4307" spans="1:14" x14ac:dyDescent="0.2">
      <c r="A4307" s="2"/>
      <c r="L4307" s="2"/>
      <c r="M4307" s="2"/>
      <c r="N4307" s="2"/>
    </row>
    <row r="4308" spans="1:14" x14ac:dyDescent="0.2">
      <c r="A4308" s="2"/>
      <c r="L4308" s="2"/>
      <c r="M4308" s="2"/>
      <c r="N4308" s="2"/>
    </row>
    <row r="4309" spans="1:14" x14ac:dyDescent="0.2">
      <c r="A4309" s="2"/>
      <c r="L4309" s="2"/>
      <c r="M4309" s="2"/>
      <c r="N4309" s="2"/>
    </row>
    <row r="4310" spans="1:14" x14ac:dyDescent="0.2">
      <c r="A4310" s="2"/>
      <c r="L4310" s="2"/>
      <c r="M4310" s="2"/>
      <c r="N4310" s="2"/>
    </row>
    <row r="4311" spans="1:14" x14ac:dyDescent="0.2">
      <c r="A4311" s="2"/>
      <c r="L4311" s="2"/>
      <c r="M4311" s="2"/>
      <c r="N4311" s="2"/>
    </row>
    <row r="4312" spans="1:14" x14ac:dyDescent="0.2">
      <c r="A4312" s="2"/>
      <c r="L4312" s="2"/>
      <c r="M4312" s="2"/>
      <c r="N4312" s="2"/>
    </row>
    <row r="4313" spans="1:14" x14ac:dyDescent="0.2">
      <c r="A4313" s="2"/>
      <c r="L4313" s="2"/>
      <c r="M4313" s="2"/>
      <c r="N4313" s="2"/>
    </row>
    <row r="4314" spans="1:14" x14ac:dyDescent="0.2">
      <c r="A4314" s="2"/>
      <c r="L4314" s="2"/>
      <c r="M4314" s="2"/>
      <c r="N4314" s="2"/>
    </row>
    <row r="4315" spans="1:14" x14ac:dyDescent="0.2">
      <c r="A4315" s="2"/>
      <c r="L4315" s="2"/>
      <c r="M4315" s="2"/>
      <c r="N4315" s="2"/>
    </row>
    <row r="4316" spans="1:14" x14ac:dyDescent="0.2">
      <c r="A4316" s="2"/>
      <c r="L4316" s="2"/>
      <c r="M4316" s="2"/>
      <c r="N4316" s="2"/>
    </row>
    <row r="4317" spans="1:14" x14ac:dyDescent="0.2">
      <c r="A4317" s="2"/>
      <c r="L4317" s="2"/>
      <c r="M4317" s="2"/>
      <c r="N4317" s="2"/>
    </row>
    <row r="4318" spans="1:14" x14ac:dyDescent="0.2">
      <c r="A4318" s="2"/>
      <c r="L4318" s="2"/>
      <c r="M4318" s="2"/>
      <c r="N4318" s="2"/>
    </row>
    <row r="4319" spans="1:14" x14ac:dyDescent="0.2">
      <c r="A4319" s="2"/>
      <c r="L4319" s="2"/>
      <c r="M4319" s="2"/>
      <c r="N4319" s="2"/>
    </row>
    <row r="4320" spans="1:14" x14ac:dyDescent="0.2">
      <c r="A4320" s="2"/>
      <c r="L4320" s="2"/>
      <c r="M4320" s="2"/>
      <c r="N4320" s="2"/>
    </row>
    <row r="4321" spans="1:14" x14ac:dyDescent="0.2">
      <c r="A4321" s="2"/>
      <c r="L4321" s="2"/>
      <c r="M4321" s="2"/>
      <c r="N4321" s="2"/>
    </row>
    <row r="4322" spans="1:14" x14ac:dyDescent="0.2">
      <c r="A4322" s="2"/>
      <c r="L4322" s="2"/>
      <c r="M4322" s="2"/>
      <c r="N4322" s="2"/>
    </row>
    <row r="4323" spans="1:14" x14ac:dyDescent="0.2">
      <c r="A4323" s="2"/>
      <c r="L4323" s="2"/>
      <c r="M4323" s="2"/>
      <c r="N4323" s="2"/>
    </row>
    <row r="4324" spans="1:14" x14ac:dyDescent="0.2">
      <c r="A4324" s="2"/>
      <c r="L4324" s="2"/>
      <c r="M4324" s="2"/>
      <c r="N4324" s="2"/>
    </row>
    <row r="4325" spans="1:14" x14ac:dyDescent="0.2">
      <c r="A4325" s="2"/>
      <c r="L4325" s="2"/>
      <c r="M4325" s="2"/>
      <c r="N4325" s="2"/>
    </row>
    <row r="4326" spans="1:14" x14ac:dyDescent="0.2">
      <c r="A4326" s="2"/>
      <c r="L4326" s="2"/>
      <c r="M4326" s="2"/>
      <c r="N4326" s="2"/>
    </row>
    <row r="4327" spans="1:14" x14ac:dyDescent="0.2">
      <c r="A4327" s="2"/>
      <c r="L4327" s="2"/>
      <c r="M4327" s="2"/>
      <c r="N4327" s="2"/>
    </row>
    <row r="4328" spans="1:14" x14ac:dyDescent="0.2">
      <c r="A4328" s="2"/>
      <c r="L4328" s="2"/>
      <c r="M4328" s="2"/>
      <c r="N4328" s="2"/>
    </row>
    <row r="4329" spans="1:14" x14ac:dyDescent="0.2">
      <c r="A4329" s="2"/>
      <c r="L4329" s="2"/>
      <c r="M4329" s="2"/>
      <c r="N4329" s="2"/>
    </row>
    <row r="4330" spans="1:14" x14ac:dyDescent="0.2">
      <c r="A4330" s="2"/>
      <c r="L4330" s="2"/>
      <c r="M4330" s="2"/>
      <c r="N4330" s="2"/>
    </row>
    <row r="4331" spans="1:14" x14ac:dyDescent="0.2">
      <c r="A4331" s="2"/>
      <c r="L4331" s="2"/>
      <c r="M4331" s="2"/>
      <c r="N4331" s="2"/>
    </row>
    <row r="4332" spans="1:14" x14ac:dyDescent="0.2">
      <c r="A4332" s="2"/>
      <c r="L4332" s="2"/>
      <c r="M4332" s="2"/>
      <c r="N4332" s="2"/>
    </row>
    <row r="4333" spans="1:14" x14ac:dyDescent="0.2">
      <c r="A4333" s="2"/>
      <c r="L4333" s="2"/>
      <c r="M4333" s="2"/>
      <c r="N4333" s="2"/>
    </row>
    <row r="4334" spans="1:14" x14ac:dyDescent="0.2">
      <c r="A4334" s="2"/>
      <c r="L4334" s="2"/>
      <c r="M4334" s="2"/>
      <c r="N4334" s="2"/>
    </row>
    <row r="4335" spans="1:14" x14ac:dyDescent="0.2">
      <c r="A4335" s="2"/>
      <c r="L4335" s="2"/>
      <c r="M4335" s="2"/>
      <c r="N4335" s="2"/>
    </row>
    <row r="4336" spans="1:14" x14ac:dyDescent="0.2">
      <c r="A4336" s="2"/>
      <c r="L4336" s="2"/>
      <c r="M4336" s="2"/>
      <c r="N4336" s="2"/>
    </row>
    <row r="4337" spans="1:14" x14ac:dyDescent="0.2">
      <c r="A4337" s="2"/>
      <c r="L4337" s="2"/>
      <c r="M4337" s="2"/>
      <c r="N4337" s="2"/>
    </row>
    <row r="4338" spans="1:14" x14ac:dyDescent="0.2">
      <c r="A4338" s="2"/>
      <c r="L4338" s="2"/>
      <c r="M4338" s="2"/>
      <c r="N4338" s="2"/>
    </row>
    <row r="4339" spans="1:14" x14ac:dyDescent="0.2">
      <c r="A4339" s="2"/>
      <c r="L4339" s="2"/>
      <c r="M4339" s="2"/>
      <c r="N4339" s="2"/>
    </row>
    <row r="4340" spans="1:14" x14ac:dyDescent="0.2">
      <c r="A4340" s="2"/>
      <c r="L4340" s="2"/>
      <c r="M4340" s="2"/>
      <c r="N4340" s="2"/>
    </row>
    <row r="4341" spans="1:14" x14ac:dyDescent="0.2">
      <c r="A4341" s="2"/>
      <c r="L4341" s="2"/>
      <c r="M4341" s="2"/>
      <c r="N4341" s="2"/>
    </row>
    <row r="4342" spans="1:14" x14ac:dyDescent="0.2">
      <c r="A4342" s="2"/>
      <c r="L4342" s="2"/>
      <c r="M4342" s="2"/>
      <c r="N4342" s="2"/>
    </row>
    <row r="4343" spans="1:14" x14ac:dyDescent="0.2">
      <c r="A4343" s="2"/>
      <c r="L4343" s="2"/>
      <c r="M4343" s="2"/>
      <c r="N4343" s="2"/>
    </row>
    <row r="4344" spans="1:14" x14ac:dyDescent="0.2">
      <c r="A4344" s="2"/>
      <c r="L4344" s="2"/>
      <c r="M4344" s="2"/>
      <c r="N4344" s="2"/>
    </row>
    <row r="4345" spans="1:14" x14ac:dyDescent="0.2">
      <c r="A4345" s="2"/>
      <c r="L4345" s="2"/>
      <c r="M4345" s="2"/>
      <c r="N4345" s="2"/>
    </row>
    <row r="4346" spans="1:14" x14ac:dyDescent="0.2">
      <c r="A4346" s="2"/>
      <c r="L4346" s="2"/>
      <c r="M4346" s="2"/>
      <c r="N4346" s="2"/>
    </row>
    <row r="4347" spans="1:14" x14ac:dyDescent="0.2">
      <c r="A4347" s="2"/>
      <c r="L4347" s="2"/>
      <c r="M4347" s="2"/>
      <c r="N4347" s="2"/>
    </row>
    <row r="4348" spans="1:14" x14ac:dyDescent="0.2">
      <c r="A4348" s="2"/>
      <c r="L4348" s="2"/>
      <c r="M4348" s="2"/>
      <c r="N4348" s="2"/>
    </row>
    <row r="4349" spans="1:14" x14ac:dyDescent="0.2">
      <c r="A4349" s="2"/>
      <c r="L4349" s="2"/>
      <c r="M4349" s="2"/>
      <c r="N4349" s="2"/>
    </row>
    <row r="4350" spans="1:14" x14ac:dyDescent="0.2">
      <c r="A4350" s="2"/>
      <c r="L4350" s="2"/>
      <c r="M4350" s="2"/>
      <c r="N4350" s="2"/>
    </row>
    <row r="4351" spans="1:14" x14ac:dyDescent="0.2">
      <c r="A4351" s="2"/>
      <c r="L4351" s="2"/>
      <c r="M4351" s="2"/>
      <c r="N4351" s="2"/>
    </row>
    <row r="4352" spans="1:14" x14ac:dyDescent="0.2">
      <c r="A4352" s="2"/>
      <c r="L4352" s="2"/>
      <c r="M4352" s="2"/>
      <c r="N4352" s="2"/>
    </row>
    <row r="4353" spans="1:14" x14ac:dyDescent="0.2">
      <c r="A4353" s="2"/>
      <c r="L4353" s="2"/>
      <c r="M4353" s="2"/>
      <c r="N4353" s="2"/>
    </row>
    <row r="4354" spans="1:14" x14ac:dyDescent="0.2">
      <c r="A4354" s="2"/>
      <c r="L4354" s="2"/>
      <c r="M4354" s="2"/>
      <c r="N4354" s="2"/>
    </row>
    <row r="4355" spans="1:14" x14ac:dyDescent="0.2">
      <c r="A4355" s="2"/>
      <c r="L4355" s="2"/>
      <c r="M4355" s="2"/>
      <c r="N4355" s="2"/>
    </row>
    <row r="4356" spans="1:14" x14ac:dyDescent="0.2">
      <c r="A4356" s="2"/>
      <c r="L4356" s="2"/>
      <c r="M4356" s="2"/>
      <c r="N4356" s="2"/>
    </row>
    <row r="4357" spans="1:14" x14ac:dyDescent="0.2">
      <c r="A4357" s="2"/>
      <c r="L4357" s="2"/>
      <c r="M4357" s="2"/>
      <c r="N4357" s="2"/>
    </row>
    <row r="4358" spans="1:14" x14ac:dyDescent="0.2">
      <c r="A4358" s="2"/>
      <c r="L4358" s="2"/>
      <c r="M4358" s="2"/>
      <c r="N4358" s="2"/>
    </row>
    <row r="4359" spans="1:14" x14ac:dyDescent="0.2">
      <c r="A4359" s="2"/>
      <c r="L4359" s="2"/>
      <c r="M4359" s="2"/>
      <c r="N4359" s="2"/>
    </row>
    <row r="4360" spans="1:14" x14ac:dyDescent="0.2">
      <c r="A4360" s="2"/>
      <c r="L4360" s="2"/>
      <c r="M4360" s="2"/>
      <c r="N4360" s="2"/>
    </row>
    <row r="4361" spans="1:14" x14ac:dyDescent="0.2">
      <c r="A4361" s="2"/>
      <c r="L4361" s="2"/>
      <c r="M4361" s="2"/>
      <c r="N4361" s="2"/>
    </row>
    <row r="4362" spans="1:14" x14ac:dyDescent="0.2">
      <c r="A4362" s="2"/>
      <c r="L4362" s="2"/>
      <c r="M4362" s="2"/>
      <c r="N4362" s="2"/>
    </row>
    <row r="4363" spans="1:14" x14ac:dyDescent="0.2">
      <c r="A4363" s="2"/>
      <c r="L4363" s="2"/>
      <c r="M4363" s="2"/>
      <c r="N4363" s="2"/>
    </row>
    <row r="4364" spans="1:14" x14ac:dyDescent="0.2">
      <c r="A4364" s="2"/>
      <c r="L4364" s="2"/>
      <c r="M4364" s="2"/>
      <c r="N4364" s="2"/>
    </row>
    <row r="4365" spans="1:14" x14ac:dyDescent="0.2">
      <c r="A4365" s="2"/>
      <c r="L4365" s="2"/>
      <c r="M4365" s="2"/>
      <c r="N4365" s="2"/>
    </row>
    <row r="4366" spans="1:14" x14ac:dyDescent="0.2">
      <c r="A4366" s="2"/>
      <c r="L4366" s="2"/>
      <c r="M4366" s="2"/>
      <c r="N4366" s="2"/>
    </row>
    <row r="4367" spans="1:14" x14ac:dyDescent="0.2">
      <c r="A4367" s="2"/>
      <c r="L4367" s="2"/>
      <c r="M4367" s="2"/>
      <c r="N4367" s="2"/>
    </row>
    <row r="4368" spans="1:14" x14ac:dyDescent="0.2">
      <c r="A4368" s="2"/>
      <c r="L4368" s="2"/>
      <c r="M4368" s="2"/>
      <c r="N4368" s="2"/>
    </row>
    <row r="4369" spans="1:14" x14ac:dyDescent="0.2">
      <c r="A4369" s="2"/>
      <c r="L4369" s="2"/>
      <c r="M4369" s="2"/>
      <c r="N4369" s="2"/>
    </row>
    <row r="4370" spans="1:14" x14ac:dyDescent="0.2">
      <c r="A4370" s="2"/>
      <c r="L4370" s="2"/>
      <c r="M4370" s="2"/>
      <c r="N4370" s="2"/>
    </row>
    <row r="4371" spans="1:14" x14ac:dyDescent="0.2">
      <c r="A4371" s="2"/>
      <c r="L4371" s="2"/>
      <c r="M4371" s="2"/>
      <c r="N4371" s="2"/>
    </row>
    <row r="4372" spans="1:14" x14ac:dyDescent="0.2">
      <c r="A4372" s="2"/>
      <c r="L4372" s="2"/>
      <c r="M4372" s="2"/>
      <c r="N4372" s="2"/>
    </row>
    <row r="4373" spans="1:14" x14ac:dyDescent="0.2">
      <c r="A4373" s="2"/>
      <c r="L4373" s="2"/>
      <c r="M4373" s="2"/>
      <c r="N4373" s="2"/>
    </row>
    <row r="4374" spans="1:14" x14ac:dyDescent="0.2">
      <c r="A4374" s="2"/>
      <c r="L4374" s="2"/>
      <c r="M4374" s="2"/>
      <c r="N4374" s="2"/>
    </row>
    <row r="4375" spans="1:14" x14ac:dyDescent="0.2">
      <c r="A4375" s="2"/>
      <c r="L4375" s="2"/>
      <c r="M4375" s="2"/>
      <c r="N4375" s="2"/>
    </row>
    <row r="4376" spans="1:14" x14ac:dyDescent="0.2">
      <c r="A4376" s="2"/>
      <c r="L4376" s="2"/>
      <c r="M4376" s="2"/>
      <c r="N4376" s="2"/>
    </row>
    <row r="4377" spans="1:14" x14ac:dyDescent="0.2">
      <c r="A4377" s="2"/>
      <c r="L4377" s="2"/>
      <c r="M4377" s="2"/>
      <c r="N4377" s="2"/>
    </row>
    <row r="4378" spans="1:14" x14ac:dyDescent="0.2">
      <c r="A4378" s="2"/>
      <c r="L4378" s="2"/>
      <c r="M4378" s="2"/>
      <c r="N4378" s="2"/>
    </row>
    <row r="4379" spans="1:14" x14ac:dyDescent="0.2">
      <c r="A4379" s="2"/>
      <c r="L4379" s="2"/>
      <c r="M4379" s="2"/>
      <c r="N4379" s="2"/>
    </row>
    <row r="4380" spans="1:14" x14ac:dyDescent="0.2">
      <c r="A4380" s="2"/>
      <c r="L4380" s="2"/>
      <c r="M4380" s="2"/>
      <c r="N4380" s="2"/>
    </row>
    <row r="4381" spans="1:14" x14ac:dyDescent="0.2">
      <c r="A4381" s="2"/>
      <c r="L4381" s="2"/>
      <c r="M4381" s="2"/>
      <c r="N4381" s="2"/>
    </row>
    <row r="4382" spans="1:14" x14ac:dyDescent="0.2">
      <c r="A4382" s="2"/>
      <c r="L4382" s="2"/>
      <c r="M4382" s="2"/>
      <c r="N4382" s="2"/>
    </row>
    <row r="4383" spans="1:14" x14ac:dyDescent="0.2">
      <c r="A4383" s="2"/>
      <c r="L4383" s="2"/>
      <c r="M4383" s="2"/>
      <c r="N4383" s="2"/>
    </row>
    <row r="4384" spans="1:14" x14ac:dyDescent="0.2">
      <c r="A4384" s="2"/>
      <c r="L4384" s="2"/>
      <c r="M4384" s="2"/>
      <c r="N4384" s="2"/>
    </row>
    <row r="4385" spans="1:14" x14ac:dyDescent="0.2">
      <c r="A4385" s="2"/>
      <c r="L4385" s="2"/>
      <c r="M4385" s="2"/>
      <c r="N4385" s="2"/>
    </row>
    <row r="4386" spans="1:14" x14ac:dyDescent="0.2">
      <c r="A4386" s="2"/>
      <c r="L4386" s="2"/>
      <c r="M4386" s="2"/>
      <c r="N4386" s="2"/>
    </row>
    <row r="4387" spans="1:14" x14ac:dyDescent="0.2">
      <c r="A4387" s="2"/>
      <c r="L4387" s="2"/>
      <c r="M4387" s="2"/>
      <c r="N4387" s="2"/>
    </row>
    <row r="4388" spans="1:14" x14ac:dyDescent="0.2">
      <c r="A4388" s="2"/>
      <c r="L4388" s="2"/>
      <c r="M4388" s="2"/>
      <c r="N4388" s="2"/>
    </row>
    <row r="4389" spans="1:14" x14ac:dyDescent="0.2">
      <c r="A4389" s="2"/>
      <c r="L4389" s="2"/>
      <c r="M4389" s="2"/>
      <c r="N4389" s="2"/>
    </row>
    <row r="4390" spans="1:14" x14ac:dyDescent="0.2">
      <c r="A4390" s="2"/>
      <c r="L4390" s="2"/>
      <c r="M4390" s="2"/>
      <c r="N4390" s="2"/>
    </row>
    <row r="4391" spans="1:14" x14ac:dyDescent="0.2">
      <c r="A4391" s="2"/>
      <c r="L4391" s="2"/>
      <c r="M4391" s="2"/>
      <c r="N4391" s="2"/>
    </row>
    <row r="4392" spans="1:14" x14ac:dyDescent="0.2">
      <c r="A4392" s="2"/>
      <c r="L4392" s="2"/>
      <c r="M4392" s="2"/>
      <c r="N4392" s="2"/>
    </row>
    <row r="4393" spans="1:14" x14ac:dyDescent="0.2">
      <c r="A4393" s="2"/>
      <c r="L4393" s="2"/>
      <c r="M4393" s="2"/>
      <c r="N4393" s="2"/>
    </row>
    <row r="4394" spans="1:14" x14ac:dyDescent="0.2">
      <c r="A4394" s="2"/>
      <c r="L4394" s="2"/>
      <c r="M4394" s="2"/>
      <c r="N4394" s="2"/>
    </row>
    <row r="4395" spans="1:14" x14ac:dyDescent="0.2">
      <c r="A4395" s="2"/>
      <c r="L4395" s="2"/>
      <c r="M4395" s="2"/>
      <c r="N4395" s="2"/>
    </row>
    <row r="4396" spans="1:14" x14ac:dyDescent="0.2">
      <c r="A4396" s="2"/>
      <c r="L4396" s="2"/>
      <c r="M4396" s="2"/>
      <c r="N4396" s="2"/>
    </row>
    <row r="4397" spans="1:14" x14ac:dyDescent="0.2">
      <c r="A4397" s="2"/>
      <c r="L4397" s="2"/>
      <c r="M4397" s="2"/>
      <c r="N4397" s="2"/>
    </row>
    <row r="4398" spans="1:14" x14ac:dyDescent="0.2">
      <c r="A4398" s="2"/>
      <c r="L4398" s="2"/>
      <c r="M4398" s="2"/>
      <c r="N4398" s="2"/>
    </row>
    <row r="4399" spans="1:14" x14ac:dyDescent="0.2">
      <c r="A4399" s="2"/>
      <c r="L4399" s="2"/>
      <c r="M4399" s="2"/>
      <c r="N4399" s="2"/>
    </row>
    <row r="4400" spans="1:14" x14ac:dyDescent="0.2">
      <c r="A4400" s="2"/>
      <c r="L4400" s="2"/>
      <c r="M4400" s="2"/>
      <c r="N4400" s="2"/>
    </row>
    <row r="4401" spans="1:14" x14ac:dyDescent="0.2">
      <c r="A4401" s="2"/>
      <c r="L4401" s="2"/>
      <c r="M4401" s="2"/>
      <c r="N4401" s="2"/>
    </row>
    <row r="4402" spans="1:14" x14ac:dyDescent="0.2">
      <c r="A4402" s="2"/>
      <c r="L4402" s="2"/>
      <c r="M4402" s="2"/>
      <c r="N4402" s="2"/>
    </row>
    <row r="4403" spans="1:14" x14ac:dyDescent="0.2">
      <c r="A4403" s="2"/>
      <c r="L4403" s="2"/>
      <c r="M4403" s="2"/>
      <c r="N4403" s="2"/>
    </row>
    <row r="4404" spans="1:14" x14ac:dyDescent="0.2">
      <c r="A4404" s="2"/>
      <c r="L4404" s="2"/>
      <c r="M4404" s="2"/>
      <c r="N4404" s="2"/>
    </row>
    <row r="4405" spans="1:14" x14ac:dyDescent="0.2">
      <c r="A4405" s="2"/>
      <c r="L4405" s="2"/>
      <c r="M4405" s="2"/>
      <c r="N4405" s="2"/>
    </row>
    <row r="4406" spans="1:14" x14ac:dyDescent="0.2">
      <c r="A4406" s="2"/>
      <c r="L4406" s="2"/>
      <c r="M4406" s="2"/>
      <c r="N4406" s="2"/>
    </row>
    <row r="4407" spans="1:14" x14ac:dyDescent="0.2">
      <c r="A4407" s="2"/>
      <c r="L4407" s="2"/>
      <c r="M4407" s="2"/>
      <c r="N4407" s="2"/>
    </row>
    <row r="4408" spans="1:14" x14ac:dyDescent="0.2">
      <c r="A4408" s="2"/>
      <c r="L4408" s="2"/>
      <c r="M4408" s="2"/>
      <c r="N4408" s="2"/>
    </row>
    <row r="4409" spans="1:14" x14ac:dyDescent="0.2">
      <c r="A4409" s="2"/>
      <c r="L4409" s="2"/>
      <c r="M4409" s="2"/>
      <c r="N4409" s="2"/>
    </row>
    <row r="4410" spans="1:14" x14ac:dyDescent="0.2">
      <c r="A4410" s="2"/>
      <c r="L4410" s="2"/>
      <c r="M4410" s="2"/>
      <c r="N4410" s="2"/>
    </row>
    <row r="4411" spans="1:14" x14ac:dyDescent="0.2">
      <c r="A4411" s="2"/>
      <c r="L4411" s="2"/>
      <c r="M4411" s="2"/>
      <c r="N4411" s="2"/>
    </row>
    <row r="4412" spans="1:14" x14ac:dyDescent="0.2">
      <c r="A4412" s="2"/>
      <c r="L4412" s="2"/>
      <c r="M4412" s="2"/>
      <c r="N4412" s="2"/>
    </row>
    <row r="4413" spans="1:14" x14ac:dyDescent="0.2">
      <c r="A4413" s="2"/>
      <c r="L4413" s="2"/>
      <c r="M4413" s="2"/>
      <c r="N4413" s="2"/>
    </row>
    <row r="4414" spans="1:14" x14ac:dyDescent="0.2">
      <c r="A4414" s="2"/>
      <c r="L4414" s="2"/>
      <c r="M4414" s="2"/>
      <c r="N4414" s="2"/>
    </row>
    <row r="4415" spans="1:14" x14ac:dyDescent="0.2">
      <c r="A4415" s="2"/>
      <c r="L4415" s="2"/>
      <c r="M4415" s="2"/>
      <c r="N4415" s="2"/>
    </row>
    <row r="4416" spans="1:14" x14ac:dyDescent="0.2">
      <c r="A4416" s="2"/>
      <c r="L4416" s="2"/>
      <c r="M4416" s="2"/>
      <c r="N4416" s="2"/>
    </row>
    <row r="4417" spans="1:14" x14ac:dyDescent="0.2">
      <c r="A4417" s="2"/>
      <c r="L4417" s="2"/>
      <c r="M4417" s="2"/>
      <c r="N4417" s="2"/>
    </row>
    <row r="4418" spans="1:14" x14ac:dyDescent="0.2">
      <c r="A4418" s="2"/>
      <c r="L4418" s="2"/>
      <c r="M4418" s="2"/>
      <c r="N4418" s="2"/>
    </row>
    <row r="4419" spans="1:14" x14ac:dyDescent="0.2">
      <c r="A4419" s="2"/>
      <c r="L4419" s="2"/>
      <c r="M4419" s="2"/>
      <c r="N4419" s="2"/>
    </row>
    <row r="4420" spans="1:14" x14ac:dyDescent="0.2">
      <c r="A4420" s="2"/>
      <c r="L4420" s="2"/>
      <c r="M4420" s="2"/>
      <c r="N4420" s="2"/>
    </row>
    <row r="4421" spans="1:14" x14ac:dyDescent="0.2">
      <c r="A4421" s="2"/>
      <c r="L4421" s="2"/>
      <c r="M4421" s="2"/>
      <c r="N4421" s="2"/>
    </row>
    <row r="4422" spans="1:14" x14ac:dyDescent="0.2">
      <c r="A4422" s="2"/>
      <c r="L4422" s="2"/>
      <c r="M4422" s="2"/>
      <c r="N4422" s="2"/>
    </row>
    <row r="4423" spans="1:14" x14ac:dyDescent="0.2">
      <c r="A4423" s="2"/>
      <c r="L4423" s="2"/>
      <c r="M4423" s="2"/>
      <c r="N4423" s="2"/>
    </row>
    <row r="4424" spans="1:14" x14ac:dyDescent="0.2">
      <c r="A4424" s="2"/>
      <c r="L4424" s="2"/>
      <c r="M4424" s="2"/>
      <c r="N4424" s="2"/>
    </row>
    <row r="4425" spans="1:14" x14ac:dyDescent="0.2">
      <c r="A4425" s="2"/>
      <c r="L4425" s="2"/>
      <c r="M4425" s="2"/>
      <c r="N4425" s="2"/>
    </row>
    <row r="4426" spans="1:14" x14ac:dyDescent="0.2">
      <c r="A4426" s="2"/>
      <c r="L4426" s="2"/>
      <c r="M4426" s="2"/>
      <c r="N4426" s="2"/>
    </row>
    <row r="4427" spans="1:14" x14ac:dyDescent="0.2">
      <c r="A4427" s="2"/>
      <c r="L4427" s="2"/>
      <c r="M4427" s="2"/>
      <c r="N4427" s="2"/>
    </row>
    <row r="4428" spans="1:14" x14ac:dyDescent="0.2">
      <c r="A4428" s="2"/>
      <c r="L4428" s="2"/>
      <c r="M4428" s="2"/>
      <c r="N4428" s="2"/>
    </row>
    <row r="4429" spans="1:14" x14ac:dyDescent="0.2">
      <c r="A4429" s="2"/>
      <c r="L4429" s="2"/>
      <c r="M4429" s="2"/>
      <c r="N4429" s="2"/>
    </row>
    <row r="4430" spans="1:14" x14ac:dyDescent="0.2">
      <c r="A4430" s="2"/>
      <c r="L4430" s="2"/>
      <c r="M4430" s="2"/>
      <c r="N4430" s="2"/>
    </row>
    <row r="4431" spans="1:14" x14ac:dyDescent="0.2">
      <c r="A4431" s="2"/>
      <c r="L4431" s="2"/>
      <c r="M4431" s="2"/>
      <c r="N4431" s="2"/>
    </row>
    <row r="4432" spans="1:14" x14ac:dyDescent="0.2">
      <c r="A4432" s="2"/>
      <c r="L4432" s="2"/>
      <c r="M4432" s="2"/>
      <c r="N4432" s="2"/>
    </row>
    <row r="4433" spans="1:14" x14ac:dyDescent="0.2">
      <c r="A4433" s="2"/>
      <c r="L4433" s="2"/>
      <c r="M4433" s="2"/>
      <c r="N4433" s="2"/>
    </row>
    <row r="4434" spans="1:14" x14ac:dyDescent="0.2">
      <c r="A4434" s="2"/>
      <c r="L4434" s="2"/>
      <c r="M4434" s="2"/>
      <c r="N4434" s="2"/>
    </row>
    <row r="4435" spans="1:14" x14ac:dyDescent="0.2">
      <c r="A4435" s="2"/>
      <c r="L4435" s="2"/>
      <c r="M4435" s="2"/>
      <c r="N4435" s="2"/>
    </row>
    <row r="4436" spans="1:14" x14ac:dyDescent="0.2">
      <c r="A4436" s="2"/>
      <c r="L4436" s="2"/>
      <c r="M4436" s="2"/>
      <c r="N4436" s="2"/>
    </row>
    <row r="4437" spans="1:14" x14ac:dyDescent="0.2">
      <c r="A4437" s="2"/>
      <c r="L4437" s="2"/>
      <c r="M4437" s="2"/>
      <c r="N4437" s="2"/>
    </row>
    <row r="4438" spans="1:14" x14ac:dyDescent="0.2">
      <c r="A4438" s="2"/>
      <c r="L4438" s="2"/>
      <c r="M4438" s="2"/>
      <c r="N4438" s="2"/>
    </row>
    <row r="4439" spans="1:14" x14ac:dyDescent="0.2">
      <c r="A4439" s="2"/>
      <c r="L4439" s="2"/>
      <c r="M4439" s="2"/>
      <c r="N4439" s="2"/>
    </row>
    <row r="4440" spans="1:14" x14ac:dyDescent="0.2">
      <c r="A4440" s="2"/>
      <c r="L4440" s="2"/>
      <c r="M4440" s="2"/>
      <c r="N4440" s="2"/>
    </row>
    <row r="4441" spans="1:14" x14ac:dyDescent="0.2">
      <c r="A4441" s="2"/>
      <c r="L4441" s="2"/>
      <c r="M4441" s="2"/>
      <c r="N4441" s="2"/>
    </row>
    <row r="4442" spans="1:14" x14ac:dyDescent="0.2">
      <c r="A4442" s="2"/>
      <c r="L4442" s="2"/>
      <c r="M4442" s="2"/>
      <c r="N4442" s="2"/>
    </row>
    <row r="4443" spans="1:14" x14ac:dyDescent="0.2">
      <c r="A4443" s="2"/>
      <c r="L4443" s="2"/>
      <c r="M4443" s="2"/>
      <c r="N4443" s="2"/>
    </row>
    <row r="4444" spans="1:14" x14ac:dyDescent="0.2">
      <c r="A4444" s="2"/>
      <c r="L4444" s="2"/>
      <c r="M4444" s="2"/>
      <c r="N4444" s="2"/>
    </row>
    <row r="4445" spans="1:14" x14ac:dyDescent="0.2">
      <c r="A4445" s="2"/>
      <c r="L4445" s="2"/>
      <c r="M4445" s="2"/>
      <c r="N4445" s="2"/>
    </row>
    <row r="4446" spans="1:14" x14ac:dyDescent="0.2">
      <c r="A4446" s="2"/>
      <c r="L4446" s="2"/>
      <c r="M4446" s="2"/>
      <c r="N4446" s="2"/>
    </row>
    <row r="4447" spans="1:14" x14ac:dyDescent="0.2">
      <c r="A4447" s="2"/>
      <c r="L4447" s="2"/>
      <c r="M4447" s="2"/>
      <c r="N4447" s="2"/>
    </row>
    <row r="4448" spans="1:14" x14ac:dyDescent="0.2">
      <c r="A4448" s="2"/>
      <c r="L4448" s="2"/>
      <c r="M4448" s="2"/>
      <c r="N4448" s="2"/>
    </row>
    <row r="4449" spans="1:14" x14ac:dyDescent="0.2">
      <c r="A4449" s="2"/>
      <c r="L4449" s="2"/>
      <c r="M4449" s="2"/>
      <c r="N4449" s="2"/>
    </row>
    <row r="4450" spans="1:14" x14ac:dyDescent="0.2">
      <c r="A4450" s="2"/>
      <c r="L4450" s="2"/>
      <c r="M4450" s="2"/>
      <c r="N4450" s="2"/>
    </row>
    <row r="4451" spans="1:14" x14ac:dyDescent="0.2">
      <c r="A4451" s="2"/>
      <c r="L4451" s="2"/>
      <c r="M4451" s="2"/>
      <c r="N4451" s="2"/>
    </row>
    <row r="4452" spans="1:14" x14ac:dyDescent="0.2">
      <c r="A4452" s="2"/>
      <c r="L4452" s="2"/>
      <c r="M4452" s="2"/>
      <c r="N4452" s="2"/>
    </row>
    <row r="4453" spans="1:14" x14ac:dyDescent="0.2">
      <c r="A4453" s="2"/>
      <c r="L4453" s="2"/>
      <c r="M4453" s="2"/>
      <c r="N4453" s="2"/>
    </row>
    <row r="4454" spans="1:14" x14ac:dyDescent="0.2">
      <c r="A4454" s="2"/>
      <c r="L4454" s="2"/>
      <c r="M4454" s="2"/>
      <c r="N4454" s="2"/>
    </row>
    <row r="4455" spans="1:14" x14ac:dyDescent="0.2">
      <c r="A4455" s="2"/>
      <c r="L4455" s="2"/>
      <c r="M4455" s="2"/>
      <c r="N4455" s="2"/>
    </row>
    <row r="4456" spans="1:14" x14ac:dyDescent="0.2">
      <c r="A4456" s="2"/>
      <c r="L4456" s="2"/>
      <c r="M4456" s="2"/>
      <c r="N4456" s="2"/>
    </row>
    <row r="4457" spans="1:14" x14ac:dyDescent="0.2">
      <c r="A4457" s="2"/>
      <c r="L4457" s="2"/>
      <c r="M4457" s="2"/>
      <c r="N4457" s="2"/>
    </row>
    <row r="4458" spans="1:14" x14ac:dyDescent="0.2">
      <c r="A4458" s="2"/>
      <c r="L4458" s="2"/>
      <c r="M4458" s="2"/>
      <c r="N4458" s="2"/>
    </row>
    <row r="4459" spans="1:14" x14ac:dyDescent="0.2">
      <c r="A4459" s="2"/>
      <c r="L4459" s="2"/>
      <c r="M4459" s="2"/>
      <c r="N4459" s="2"/>
    </row>
    <row r="4460" spans="1:14" x14ac:dyDescent="0.2">
      <c r="A4460" s="2"/>
      <c r="L4460" s="2"/>
      <c r="M4460" s="2"/>
      <c r="N4460" s="2"/>
    </row>
    <row r="4461" spans="1:14" x14ac:dyDescent="0.2">
      <c r="A4461" s="2"/>
      <c r="L4461" s="2"/>
      <c r="M4461" s="2"/>
      <c r="N4461" s="2"/>
    </row>
    <row r="4462" spans="1:14" x14ac:dyDescent="0.2">
      <c r="A4462" s="2"/>
      <c r="L4462" s="2"/>
      <c r="M4462" s="2"/>
      <c r="N4462" s="2"/>
    </row>
    <row r="4463" spans="1:14" x14ac:dyDescent="0.2">
      <c r="A4463" s="2"/>
      <c r="L4463" s="2"/>
      <c r="M4463" s="2"/>
      <c r="N4463" s="2"/>
    </row>
    <row r="4464" spans="1:14" x14ac:dyDescent="0.2">
      <c r="A4464" s="2"/>
      <c r="L4464" s="2"/>
      <c r="M4464" s="2"/>
      <c r="N4464" s="2"/>
    </row>
    <row r="4465" spans="1:14" x14ac:dyDescent="0.2">
      <c r="A4465" s="2"/>
      <c r="L4465" s="2"/>
      <c r="M4465" s="2"/>
      <c r="N4465" s="2"/>
    </row>
    <row r="4466" spans="1:14" x14ac:dyDescent="0.2">
      <c r="A4466" s="2"/>
      <c r="L4466" s="2"/>
      <c r="M4466" s="2"/>
      <c r="N4466" s="2"/>
    </row>
    <row r="4467" spans="1:14" x14ac:dyDescent="0.2">
      <c r="A4467" s="2"/>
      <c r="L4467" s="2"/>
      <c r="M4467" s="2"/>
      <c r="N4467" s="2"/>
    </row>
    <row r="4468" spans="1:14" x14ac:dyDescent="0.2">
      <c r="A4468" s="2"/>
      <c r="L4468" s="2"/>
      <c r="M4468" s="2"/>
      <c r="N4468" s="2"/>
    </row>
    <row r="4469" spans="1:14" x14ac:dyDescent="0.2">
      <c r="A4469" s="2"/>
      <c r="L4469" s="2"/>
      <c r="M4469" s="2"/>
      <c r="N4469" s="2"/>
    </row>
    <row r="4470" spans="1:14" x14ac:dyDescent="0.2">
      <c r="A4470" s="2"/>
      <c r="L4470" s="2"/>
      <c r="M4470" s="2"/>
      <c r="N4470" s="2"/>
    </row>
    <row r="4471" spans="1:14" x14ac:dyDescent="0.2">
      <c r="A4471" s="2"/>
      <c r="L4471" s="2"/>
      <c r="M4471" s="2"/>
      <c r="N4471" s="2"/>
    </row>
    <row r="4472" spans="1:14" x14ac:dyDescent="0.2">
      <c r="A4472" s="2"/>
      <c r="L4472" s="2"/>
      <c r="M4472" s="2"/>
      <c r="N4472" s="2"/>
    </row>
    <row r="4473" spans="1:14" x14ac:dyDescent="0.2">
      <c r="A4473" s="2"/>
      <c r="L4473" s="2"/>
      <c r="M4473" s="2"/>
      <c r="N4473" s="2"/>
    </row>
    <row r="4474" spans="1:14" x14ac:dyDescent="0.2">
      <c r="A4474" s="2"/>
      <c r="L4474" s="2"/>
      <c r="M4474" s="2"/>
      <c r="N4474" s="2"/>
    </row>
    <row r="4475" spans="1:14" x14ac:dyDescent="0.2">
      <c r="A4475" s="2"/>
      <c r="L4475" s="2"/>
      <c r="M4475" s="2"/>
      <c r="N4475" s="2"/>
    </row>
    <row r="4476" spans="1:14" x14ac:dyDescent="0.2">
      <c r="A4476" s="2"/>
      <c r="L4476" s="2"/>
      <c r="M4476" s="2"/>
      <c r="N4476" s="2"/>
    </row>
    <row r="4477" spans="1:14" x14ac:dyDescent="0.2">
      <c r="A4477" s="2"/>
      <c r="L4477" s="2"/>
      <c r="M4477" s="2"/>
      <c r="N4477" s="2"/>
    </row>
    <row r="4478" spans="1:14" x14ac:dyDescent="0.2">
      <c r="A4478" s="2"/>
      <c r="L4478" s="2"/>
      <c r="M4478" s="2"/>
      <c r="N4478" s="2"/>
    </row>
    <row r="4479" spans="1:14" x14ac:dyDescent="0.2">
      <c r="A4479" s="2"/>
      <c r="L4479" s="2"/>
      <c r="M4479" s="2"/>
      <c r="N4479" s="2"/>
    </row>
    <row r="4480" spans="1:14" x14ac:dyDescent="0.2">
      <c r="A4480" s="2"/>
      <c r="L4480" s="2"/>
      <c r="M4480" s="2"/>
      <c r="N4480" s="2"/>
    </row>
    <row r="4481" spans="1:14" x14ac:dyDescent="0.2">
      <c r="A4481" s="2"/>
      <c r="L4481" s="2"/>
      <c r="M4481" s="2"/>
      <c r="N4481" s="2"/>
    </row>
    <row r="4482" spans="1:14" x14ac:dyDescent="0.2">
      <c r="A4482" s="2"/>
      <c r="L4482" s="2"/>
      <c r="M4482" s="2"/>
      <c r="N4482" s="2"/>
    </row>
    <row r="4483" spans="1:14" x14ac:dyDescent="0.2">
      <c r="A4483" s="2"/>
      <c r="L4483" s="2"/>
      <c r="M4483" s="2"/>
      <c r="N4483" s="2"/>
    </row>
    <row r="4484" spans="1:14" x14ac:dyDescent="0.2">
      <c r="A4484" s="2"/>
      <c r="L4484" s="2"/>
      <c r="M4484" s="2"/>
      <c r="N4484" s="2"/>
    </row>
    <row r="4485" spans="1:14" x14ac:dyDescent="0.2">
      <c r="A4485" s="2"/>
      <c r="L4485" s="2"/>
      <c r="M4485" s="2"/>
      <c r="N4485" s="2"/>
    </row>
    <row r="4486" spans="1:14" x14ac:dyDescent="0.2">
      <c r="A4486" s="2"/>
      <c r="L4486" s="2"/>
      <c r="M4486" s="2"/>
      <c r="N4486" s="2"/>
    </row>
    <row r="4487" spans="1:14" x14ac:dyDescent="0.2">
      <c r="A4487" s="2"/>
      <c r="L4487" s="2"/>
      <c r="M4487" s="2"/>
      <c r="N4487" s="2"/>
    </row>
    <row r="4488" spans="1:14" x14ac:dyDescent="0.2">
      <c r="A4488" s="2"/>
      <c r="L4488" s="2"/>
      <c r="M4488" s="2"/>
      <c r="N4488" s="2"/>
    </row>
    <row r="4489" spans="1:14" x14ac:dyDescent="0.2">
      <c r="A4489" s="2"/>
      <c r="L4489" s="2"/>
      <c r="M4489" s="2"/>
      <c r="N4489" s="2"/>
    </row>
    <row r="4490" spans="1:14" x14ac:dyDescent="0.2">
      <c r="A4490" s="2"/>
      <c r="L4490" s="2"/>
      <c r="M4490" s="2"/>
      <c r="N4490" s="2"/>
    </row>
    <row r="4491" spans="1:14" x14ac:dyDescent="0.2">
      <c r="A4491" s="2"/>
      <c r="L4491" s="2"/>
      <c r="M4491" s="2"/>
      <c r="N4491" s="2"/>
    </row>
    <row r="4492" spans="1:14" x14ac:dyDescent="0.2">
      <c r="A4492" s="2"/>
      <c r="L4492" s="2"/>
      <c r="M4492" s="2"/>
      <c r="N4492" s="2"/>
    </row>
    <row r="4493" spans="1:14" x14ac:dyDescent="0.2">
      <c r="A4493" s="2"/>
      <c r="L4493" s="2"/>
      <c r="M4493" s="2"/>
      <c r="N4493" s="2"/>
    </row>
    <row r="4494" spans="1:14" x14ac:dyDescent="0.2">
      <c r="A4494" s="2"/>
      <c r="L4494" s="2"/>
      <c r="M4494" s="2"/>
      <c r="N4494" s="2"/>
    </row>
    <row r="4495" spans="1:14" x14ac:dyDescent="0.2">
      <c r="A4495" s="2"/>
      <c r="L4495" s="2"/>
      <c r="M4495" s="2"/>
      <c r="N4495" s="2"/>
    </row>
    <row r="4496" spans="1:14" x14ac:dyDescent="0.2">
      <c r="A4496" s="2"/>
      <c r="L4496" s="2"/>
      <c r="M4496" s="2"/>
      <c r="N4496" s="2"/>
    </row>
    <row r="4497" spans="1:14" x14ac:dyDescent="0.2">
      <c r="A4497" s="2"/>
      <c r="L4497" s="2"/>
      <c r="M4497" s="2"/>
      <c r="N4497" s="2"/>
    </row>
    <row r="4498" spans="1:14" x14ac:dyDescent="0.2">
      <c r="A4498" s="2"/>
      <c r="L4498" s="2"/>
      <c r="M4498" s="2"/>
      <c r="N4498" s="2"/>
    </row>
    <row r="4499" spans="1:14" x14ac:dyDescent="0.2">
      <c r="A4499" s="2"/>
      <c r="L4499" s="2"/>
      <c r="M4499" s="2"/>
      <c r="N4499" s="2"/>
    </row>
    <row r="4500" spans="1:14" x14ac:dyDescent="0.2">
      <c r="A4500" s="2"/>
      <c r="L4500" s="2"/>
      <c r="M4500" s="2"/>
      <c r="N4500" s="2"/>
    </row>
    <row r="4501" spans="1:14" x14ac:dyDescent="0.2">
      <c r="A4501" s="2"/>
      <c r="L4501" s="2"/>
      <c r="M4501" s="2"/>
      <c r="N4501" s="2"/>
    </row>
    <row r="4502" spans="1:14" x14ac:dyDescent="0.2">
      <c r="A4502" s="2"/>
      <c r="L4502" s="2"/>
      <c r="M4502" s="2"/>
      <c r="N4502" s="2"/>
    </row>
    <row r="4503" spans="1:14" x14ac:dyDescent="0.2">
      <c r="A4503" s="2"/>
      <c r="L4503" s="2"/>
      <c r="M4503" s="2"/>
      <c r="N4503" s="2"/>
    </row>
    <row r="4504" spans="1:14" x14ac:dyDescent="0.2">
      <c r="A4504" s="2"/>
      <c r="L4504" s="2"/>
      <c r="M4504" s="2"/>
      <c r="N4504" s="2"/>
    </row>
    <row r="4505" spans="1:14" x14ac:dyDescent="0.2">
      <c r="A4505" s="2"/>
      <c r="L4505" s="2"/>
      <c r="M4505" s="2"/>
      <c r="N4505" s="2"/>
    </row>
    <row r="4506" spans="1:14" x14ac:dyDescent="0.2">
      <c r="A4506" s="2"/>
      <c r="L4506" s="2"/>
      <c r="M4506" s="2"/>
      <c r="N4506" s="2"/>
    </row>
    <row r="4507" spans="1:14" x14ac:dyDescent="0.2">
      <c r="A4507" s="2"/>
      <c r="L4507" s="2"/>
      <c r="M4507" s="2"/>
      <c r="N4507" s="2"/>
    </row>
    <row r="4508" spans="1:14" x14ac:dyDescent="0.2">
      <c r="A4508" s="2"/>
      <c r="L4508" s="2"/>
      <c r="M4508" s="2"/>
      <c r="N4508" s="2"/>
    </row>
    <row r="4509" spans="1:14" x14ac:dyDescent="0.2">
      <c r="A4509" s="2"/>
      <c r="L4509" s="2"/>
      <c r="M4509" s="2"/>
      <c r="N4509" s="2"/>
    </row>
    <row r="4510" spans="1:14" x14ac:dyDescent="0.2">
      <c r="A4510" s="2"/>
      <c r="L4510" s="2"/>
      <c r="M4510" s="2"/>
      <c r="N4510" s="2"/>
    </row>
    <row r="4511" spans="1:14" x14ac:dyDescent="0.2">
      <c r="A4511" s="2"/>
      <c r="L4511" s="2"/>
      <c r="M4511" s="2"/>
      <c r="N4511" s="2"/>
    </row>
    <row r="4512" spans="1:14" x14ac:dyDescent="0.2">
      <c r="A4512" s="2"/>
      <c r="L4512" s="2"/>
      <c r="M4512" s="2"/>
      <c r="N4512" s="2"/>
    </row>
    <row r="4513" spans="1:14" x14ac:dyDescent="0.2">
      <c r="A4513" s="2"/>
      <c r="L4513" s="2"/>
      <c r="M4513" s="2"/>
      <c r="N4513" s="2"/>
    </row>
    <row r="4514" spans="1:14" x14ac:dyDescent="0.2">
      <c r="A4514" s="2"/>
      <c r="L4514" s="2"/>
      <c r="M4514" s="2"/>
      <c r="N4514" s="2"/>
    </row>
    <row r="4515" spans="1:14" x14ac:dyDescent="0.2">
      <c r="A4515" s="2"/>
      <c r="L4515" s="2"/>
      <c r="M4515" s="2"/>
      <c r="N4515" s="2"/>
    </row>
    <row r="4516" spans="1:14" x14ac:dyDescent="0.2">
      <c r="A4516" s="2"/>
      <c r="L4516" s="2"/>
      <c r="M4516" s="2"/>
      <c r="N4516" s="2"/>
    </row>
    <row r="4517" spans="1:14" x14ac:dyDescent="0.2">
      <c r="A4517" s="2"/>
      <c r="L4517" s="2"/>
      <c r="M4517" s="2"/>
      <c r="N4517" s="2"/>
    </row>
    <row r="4518" spans="1:14" x14ac:dyDescent="0.2">
      <c r="A4518" s="2"/>
      <c r="L4518" s="2"/>
      <c r="M4518" s="2"/>
      <c r="N4518" s="2"/>
    </row>
    <row r="4519" spans="1:14" x14ac:dyDescent="0.2">
      <c r="A4519" s="2"/>
      <c r="L4519" s="2"/>
      <c r="M4519" s="2"/>
      <c r="N4519" s="2"/>
    </row>
    <row r="4520" spans="1:14" x14ac:dyDescent="0.2">
      <c r="A4520" s="2"/>
      <c r="L4520" s="2"/>
      <c r="M4520" s="2"/>
      <c r="N4520" s="2"/>
    </row>
    <row r="4521" spans="1:14" x14ac:dyDescent="0.2">
      <c r="A4521" s="2"/>
      <c r="L4521" s="2"/>
      <c r="M4521" s="2"/>
      <c r="N4521" s="2"/>
    </row>
    <row r="4522" spans="1:14" x14ac:dyDescent="0.2">
      <c r="A4522" s="2"/>
      <c r="L4522" s="2"/>
      <c r="M4522" s="2"/>
      <c r="N4522" s="2"/>
    </row>
    <row r="4523" spans="1:14" x14ac:dyDescent="0.2">
      <c r="A4523" s="2"/>
      <c r="L4523" s="2"/>
      <c r="M4523" s="2"/>
      <c r="N4523" s="2"/>
    </row>
    <row r="4524" spans="1:14" x14ac:dyDescent="0.2">
      <c r="A4524" s="2"/>
      <c r="L4524" s="2"/>
      <c r="M4524" s="2"/>
      <c r="N4524" s="2"/>
    </row>
    <row r="4525" spans="1:14" x14ac:dyDescent="0.2">
      <c r="A4525" s="2"/>
      <c r="L4525" s="2"/>
      <c r="M4525" s="2"/>
      <c r="N4525" s="2"/>
    </row>
    <row r="4526" spans="1:14" x14ac:dyDescent="0.2">
      <c r="A4526" s="2"/>
      <c r="L4526" s="2"/>
      <c r="M4526" s="2"/>
      <c r="N4526" s="2"/>
    </row>
    <row r="4527" spans="1:14" x14ac:dyDescent="0.2">
      <c r="A4527" s="2"/>
      <c r="L4527" s="2"/>
      <c r="M4527" s="2"/>
      <c r="N4527" s="2"/>
    </row>
    <row r="4528" spans="1:14" x14ac:dyDescent="0.2">
      <c r="A4528" s="2"/>
      <c r="L4528" s="2"/>
      <c r="M4528" s="2"/>
      <c r="N4528" s="2"/>
    </row>
    <row r="4529" spans="1:14" x14ac:dyDescent="0.2">
      <c r="A4529" s="2"/>
      <c r="L4529" s="2"/>
      <c r="M4529" s="2"/>
      <c r="N4529" s="2"/>
    </row>
    <row r="4530" spans="1:14" x14ac:dyDescent="0.2">
      <c r="A4530" s="2"/>
      <c r="L4530" s="2"/>
      <c r="M4530" s="2"/>
      <c r="N4530" s="2"/>
    </row>
    <row r="4531" spans="1:14" x14ac:dyDescent="0.2">
      <c r="A4531" s="2"/>
      <c r="L4531" s="2"/>
      <c r="M4531" s="2"/>
      <c r="N4531" s="2"/>
    </row>
    <row r="4532" spans="1:14" x14ac:dyDescent="0.2">
      <c r="A4532" s="2"/>
      <c r="L4532" s="2"/>
      <c r="M4532" s="2"/>
      <c r="N4532" s="2"/>
    </row>
    <row r="4533" spans="1:14" x14ac:dyDescent="0.2">
      <c r="A4533" s="2"/>
      <c r="L4533" s="2"/>
      <c r="M4533" s="2"/>
      <c r="N4533" s="2"/>
    </row>
    <row r="4534" spans="1:14" x14ac:dyDescent="0.2">
      <c r="A4534" s="2"/>
      <c r="L4534" s="2"/>
      <c r="M4534" s="2"/>
      <c r="N4534" s="2"/>
    </row>
    <row r="4535" spans="1:14" x14ac:dyDescent="0.2">
      <c r="A4535" s="2"/>
      <c r="L4535" s="2"/>
      <c r="M4535" s="2"/>
      <c r="N4535" s="2"/>
    </row>
    <row r="4536" spans="1:14" x14ac:dyDescent="0.2">
      <c r="A4536" s="2"/>
      <c r="L4536" s="2"/>
      <c r="M4536" s="2"/>
      <c r="N4536" s="2"/>
    </row>
    <row r="4537" spans="1:14" x14ac:dyDescent="0.2">
      <c r="A4537" s="2"/>
      <c r="L4537" s="2"/>
      <c r="M4537" s="2"/>
      <c r="N4537" s="2"/>
    </row>
    <row r="4538" spans="1:14" x14ac:dyDescent="0.2">
      <c r="A4538" s="2"/>
      <c r="L4538" s="2"/>
      <c r="M4538" s="2"/>
      <c r="N4538" s="2"/>
    </row>
    <row r="4539" spans="1:14" x14ac:dyDescent="0.2">
      <c r="A4539" s="2"/>
      <c r="L4539" s="2"/>
      <c r="M4539" s="2"/>
      <c r="N4539" s="2"/>
    </row>
    <row r="4540" spans="1:14" x14ac:dyDescent="0.2">
      <c r="A4540" s="2"/>
      <c r="L4540" s="2"/>
      <c r="M4540" s="2"/>
      <c r="N4540" s="2"/>
    </row>
    <row r="4541" spans="1:14" x14ac:dyDescent="0.2">
      <c r="A4541" s="2"/>
      <c r="L4541" s="2"/>
      <c r="M4541" s="2"/>
      <c r="N4541" s="2"/>
    </row>
    <row r="4542" spans="1:14" x14ac:dyDescent="0.2">
      <c r="A4542" s="2"/>
      <c r="L4542" s="2"/>
      <c r="M4542" s="2"/>
      <c r="N4542" s="2"/>
    </row>
    <row r="4543" spans="1:14" x14ac:dyDescent="0.2">
      <c r="A4543" s="2"/>
      <c r="L4543" s="2"/>
      <c r="M4543" s="2"/>
      <c r="N4543" s="2"/>
    </row>
    <row r="4544" spans="1:14" x14ac:dyDescent="0.2">
      <c r="A4544" s="2"/>
      <c r="L4544" s="2"/>
      <c r="M4544" s="2"/>
      <c r="N4544" s="2"/>
    </row>
    <row r="4545" spans="1:14" x14ac:dyDescent="0.2">
      <c r="A4545" s="2"/>
      <c r="L4545" s="2"/>
      <c r="M4545" s="2"/>
      <c r="N4545" s="2"/>
    </row>
    <row r="4546" spans="1:14" x14ac:dyDescent="0.2">
      <c r="A4546" s="2"/>
      <c r="L4546" s="2"/>
      <c r="M4546" s="2"/>
      <c r="N4546" s="2"/>
    </row>
    <row r="4547" spans="1:14" x14ac:dyDescent="0.2">
      <c r="A4547" s="2"/>
      <c r="L4547" s="2"/>
      <c r="M4547" s="2"/>
      <c r="N4547" s="2"/>
    </row>
    <row r="4548" spans="1:14" x14ac:dyDescent="0.2">
      <c r="A4548" s="2"/>
      <c r="L4548" s="2"/>
      <c r="M4548" s="2"/>
      <c r="N4548" s="2"/>
    </row>
    <row r="4549" spans="1:14" x14ac:dyDescent="0.2">
      <c r="A4549" s="2"/>
      <c r="L4549" s="2"/>
      <c r="M4549" s="2"/>
      <c r="N4549" s="2"/>
    </row>
    <row r="4550" spans="1:14" x14ac:dyDescent="0.2">
      <c r="A4550" s="2"/>
      <c r="L4550" s="2"/>
      <c r="M4550" s="2"/>
      <c r="N4550" s="2"/>
    </row>
    <row r="4551" spans="1:14" x14ac:dyDescent="0.2">
      <c r="A4551" s="2"/>
      <c r="L4551" s="2"/>
      <c r="M4551" s="2"/>
      <c r="N4551" s="2"/>
    </row>
    <row r="4552" spans="1:14" x14ac:dyDescent="0.2">
      <c r="A4552" s="2"/>
      <c r="L4552" s="2"/>
      <c r="M4552" s="2"/>
      <c r="N4552" s="2"/>
    </row>
    <row r="4553" spans="1:14" x14ac:dyDescent="0.2">
      <c r="A4553" s="2"/>
      <c r="L4553" s="2"/>
      <c r="M4553" s="2"/>
      <c r="N4553" s="2"/>
    </row>
    <row r="4554" spans="1:14" x14ac:dyDescent="0.2">
      <c r="A4554" s="2"/>
      <c r="L4554" s="2"/>
      <c r="M4554" s="2"/>
      <c r="N4554" s="2"/>
    </row>
    <row r="4555" spans="1:14" x14ac:dyDescent="0.2">
      <c r="A4555" s="2"/>
      <c r="L4555" s="2"/>
      <c r="M4555" s="2"/>
      <c r="N4555" s="2"/>
    </row>
    <row r="4556" spans="1:14" x14ac:dyDescent="0.2">
      <c r="A4556" s="2"/>
      <c r="L4556" s="2"/>
      <c r="M4556" s="2"/>
      <c r="N4556" s="2"/>
    </row>
    <row r="4557" spans="1:14" x14ac:dyDescent="0.2">
      <c r="A4557" s="2"/>
      <c r="L4557" s="2"/>
      <c r="M4557" s="2"/>
      <c r="N4557" s="2"/>
    </row>
    <row r="4558" spans="1:14" x14ac:dyDescent="0.2">
      <c r="A4558" s="2"/>
      <c r="L4558" s="2"/>
      <c r="M4558" s="2"/>
      <c r="N4558" s="2"/>
    </row>
    <row r="4559" spans="1:14" x14ac:dyDescent="0.2">
      <c r="A4559" s="2"/>
      <c r="L4559" s="2"/>
      <c r="M4559" s="2"/>
      <c r="N4559" s="2"/>
    </row>
    <row r="4560" spans="1:14" x14ac:dyDescent="0.2">
      <c r="A4560" s="2"/>
      <c r="L4560" s="2"/>
      <c r="M4560" s="2"/>
      <c r="N4560" s="2"/>
    </row>
    <row r="4561" spans="1:14" x14ac:dyDescent="0.2">
      <c r="A4561" s="2"/>
      <c r="L4561" s="2"/>
      <c r="M4561" s="2"/>
      <c r="N4561" s="2"/>
    </row>
    <row r="4562" spans="1:14" x14ac:dyDescent="0.2">
      <c r="A4562" s="2"/>
      <c r="L4562" s="2"/>
      <c r="M4562" s="2"/>
      <c r="N4562" s="2"/>
    </row>
    <row r="4563" spans="1:14" x14ac:dyDescent="0.2">
      <c r="A4563" s="2"/>
      <c r="L4563" s="2"/>
      <c r="M4563" s="2"/>
      <c r="N4563" s="2"/>
    </row>
    <row r="4564" spans="1:14" x14ac:dyDescent="0.2">
      <c r="A4564" s="2"/>
      <c r="L4564" s="2"/>
      <c r="M4564" s="2"/>
      <c r="N4564" s="2"/>
    </row>
    <row r="4565" spans="1:14" x14ac:dyDescent="0.2">
      <c r="A4565" s="2"/>
      <c r="L4565" s="2"/>
      <c r="M4565" s="2"/>
      <c r="N4565" s="2"/>
    </row>
    <row r="4566" spans="1:14" x14ac:dyDescent="0.2">
      <c r="A4566" s="2"/>
      <c r="L4566" s="2"/>
      <c r="M4566" s="2"/>
      <c r="N4566" s="2"/>
    </row>
    <row r="4567" spans="1:14" x14ac:dyDescent="0.2">
      <c r="A4567" s="2"/>
      <c r="L4567" s="2"/>
      <c r="M4567" s="2"/>
      <c r="N4567" s="2"/>
    </row>
    <row r="4568" spans="1:14" x14ac:dyDescent="0.2">
      <c r="A4568" s="2"/>
      <c r="L4568" s="2"/>
      <c r="M4568" s="2"/>
      <c r="N4568" s="2"/>
    </row>
    <row r="4569" spans="1:14" x14ac:dyDescent="0.2">
      <c r="A4569" s="2"/>
      <c r="L4569" s="2"/>
      <c r="M4569" s="2"/>
      <c r="N4569" s="2"/>
    </row>
    <row r="4570" spans="1:14" x14ac:dyDescent="0.2">
      <c r="A4570" s="2"/>
      <c r="L4570" s="2"/>
      <c r="M4570" s="2"/>
      <c r="N4570" s="2"/>
    </row>
    <row r="4571" spans="1:14" x14ac:dyDescent="0.2">
      <c r="A4571" s="2"/>
      <c r="L4571" s="2"/>
      <c r="M4571" s="2"/>
      <c r="N4571" s="2"/>
    </row>
    <row r="4572" spans="1:14" x14ac:dyDescent="0.2">
      <c r="A4572" s="2"/>
      <c r="L4572" s="2"/>
      <c r="M4572" s="2"/>
      <c r="N4572" s="2"/>
    </row>
    <row r="4573" spans="1:14" x14ac:dyDescent="0.2">
      <c r="A4573" s="2"/>
      <c r="L4573" s="2"/>
      <c r="M4573" s="2"/>
      <c r="N4573" s="2"/>
    </row>
    <row r="4574" spans="1:14" x14ac:dyDescent="0.2">
      <c r="A4574" s="2"/>
      <c r="L4574" s="2"/>
      <c r="M4574" s="2"/>
      <c r="N4574" s="2"/>
    </row>
    <row r="4575" spans="1:14" x14ac:dyDescent="0.2">
      <c r="A4575" s="2"/>
      <c r="L4575" s="2"/>
      <c r="M4575" s="2"/>
      <c r="N4575" s="2"/>
    </row>
    <row r="4576" spans="1:14" x14ac:dyDescent="0.2">
      <c r="A4576" s="2"/>
      <c r="L4576" s="2"/>
      <c r="M4576" s="2"/>
      <c r="N4576" s="2"/>
    </row>
    <row r="4577" spans="1:14" x14ac:dyDescent="0.2">
      <c r="A4577" s="2"/>
      <c r="L4577" s="2"/>
      <c r="M4577" s="2"/>
      <c r="N4577" s="2"/>
    </row>
    <row r="4578" spans="1:14" x14ac:dyDescent="0.2">
      <c r="A4578" s="2"/>
      <c r="L4578" s="2"/>
      <c r="M4578" s="2"/>
      <c r="N4578" s="2"/>
    </row>
    <row r="4579" spans="1:14" x14ac:dyDescent="0.2">
      <c r="A4579" s="2"/>
      <c r="L4579" s="2"/>
      <c r="M4579" s="2"/>
      <c r="N4579" s="2"/>
    </row>
    <row r="4580" spans="1:14" x14ac:dyDescent="0.2">
      <c r="A4580" s="2"/>
      <c r="L4580" s="2"/>
      <c r="M4580" s="2"/>
      <c r="N4580" s="2"/>
    </row>
    <row r="4581" spans="1:14" x14ac:dyDescent="0.2">
      <c r="A4581" s="2"/>
      <c r="L4581" s="2"/>
      <c r="M4581" s="2"/>
      <c r="N4581" s="2"/>
    </row>
    <row r="4582" spans="1:14" x14ac:dyDescent="0.2">
      <c r="A4582" s="2"/>
      <c r="L4582" s="2"/>
      <c r="M4582" s="2"/>
      <c r="N4582" s="2"/>
    </row>
    <row r="4583" spans="1:14" x14ac:dyDescent="0.2">
      <c r="A4583" s="2"/>
      <c r="L4583" s="2"/>
      <c r="M4583" s="2"/>
      <c r="N4583" s="2"/>
    </row>
    <row r="4584" spans="1:14" x14ac:dyDescent="0.2">
      <c r="A4584" s="2"/>
      <c r="L4584" s="2"/>
      <c r="M4584" s="2"/>
      <c r="N4584" s="2"/>
    </row>
    <row r="4585" spans="1:14" x14ac:dyDescent="0.2">
      <c r="A4585" s="2"/>
      <c r="L4585" s="2"/>
      <c r="M4585" s="2"/>
      <c r="N4585" s="2"/>
    </row>
    <row r="4586" spans="1:14" x14ac:dyDescent="0.2">
      <c r="A4586" s="2"/>
      <c r="L4586" s="2"/>
      <c r="M4586" s="2"/>
      <c r="N4586" s="2"/>
    </row>
    <row r="4587" spans="1:14" x14ac:dyDescent="0.2">
      <c r="A4587" s="2"/>
      <c r="L4587" s="2"/>
      <c r="M4587" s="2"/>
      <c r="N4587" s="2"/>
    </row>
    <row r="4588" spans="1:14" x14ac:dyDescent="0.2">
      <c r="A4588" s="2"/>
      <c r="L4588" s="2"/>
      <c r="M4588" s="2"/>
      <c r="N4588" s="2"/>
    </row>
    <row r="4589" spans="1:14" x14ac:dyDescent="0.2">
      <c r="A4589" s="2"/>
      <c r="L4589" s="2"/>
      <c r="M4589" s="2"/>
      <c r="N4589" s="2"/>
    </row>
    <row r="4590" spans="1:14" x14ac:dyDescent="0.2">
      <c r="A4590" s="2"/>
      <c r="L4590" s="2"/>
      <c r="M4590" s="2"/>
      <c r="N4590" s="2"/>
    </row>
    <row r="4591" spans="1:14" x14ac:dyDescent="0.2">
      <c r="A4591" s="2"/>
      <c r="L4591" s="2"/>
      <c r="M4591" s="2"/>
      <c r="N4591" s="2"/>
    </row>
    <row r="4592" spans="1:14" x14ac:dyDescent="0.2">
      <c r="A4592" s="2"/>
      <c r="L4592" s="2"/>
      <c r="M4592" s="2"/>
      <c r="N4592" s="2"/>
    </row>
    <row r="4593" spans="1:14" x14ac:dyDescent="0.2">
      <c r="A4593" s="2"/>
      <c r="L4593" s="2"/>
      <c r="M4593" s="2"/>
      <c r="N4593" s="2"/>
    </row>
    <row r="4594" spans="1:14" x14ac:dyDescent="0.2">
      <c r="A4594" s="2"/>
      <c r="L4594" s="2"/>
      <c r="M4594" s="2"/>
      <c r="N4594" s="2"/>
    </row>
    <row r="4595" spans="1:14" x14ac:dyDescent="0.2">
      <c r="A4595" s="2"/>
      <c r="L4595" s="2"/>
      <c r="M4595" s="2"/>
      <c r="N4595" s="2"/>
    </row>
    <row r="4596" spans="1:14" x14ac:dyDescent="0.2">
      <c r="A4596" s="2"/>
      <c r="L4596" s="2"/>
      <c r="M4596" s="2"/>
      <c r="N4596" s="2"/>
    </row>
    <row r="4597" spans="1:14" x14ac:dyDescent="0.2">
      <c r="A4597" s="2"/>
      <c r="L4597" s="2"/>
      <c r="M4597" s="2"/>
      <c r="N4597" s="2"/>
    </row>
    <row r="4598" spans="1:14" x14ac:dyDescent="0.2">
      <c r="A4598" s="2"/>
      <c r="L4598" s="2"/>
      <c r="M4598" s="2"/>
      <c r="N4598" s="2"/>
    </row>
    <row r="4599" spans="1:14" x14ac:dyDescent="0.2">
      <c r="A4599" s="2"/>
      <c r="L4599" s="2"/>
      <c r="M4599" s="2"/>
      <c r="N4599" s="2"/>
    </row>
    <row r="4600" spans="1:14" x14ac:dyDescent="0.2">
      <c r="A4600" s="2"/>
      <c r="L4600" s="2"/>
      <c r="M4600" s="2"/>
      <c r="N4600" s="2"/>
    </row>
    <row r="4601" spans="1:14" x14ac:dyDescent="0.2">
      <c r="A4601" s="2"/>
      <c r="L4601" s="2"/>
      <c r="M4601" s="2"/>
      <c r="N4601" s="2"/>
    </row>
    <row r="4602" spans="1:14" x14ac:dyDescent="0.2">
      <c r="A4602" s="2"/>
      <c r="L4602" s="2"/>
      <c r="M4602" s="2"/>
      <c r="N4602" s="2"/>
    </row>
    <row r="4603" spans="1:14" x14ac:dyDescent="0.2">
      <c r="A4603" s="2"/>
      <c r="L4603" s="2"/>
      <c r="M4603" s="2"/>
      <c r="N4603" s="2"/>
    </row>
    <row r="4604" spans="1:14" x14ac:dyDescent="0.2">
      <c r="A4604" s="2"/>
      <c r="L4604" s="2"/>
      <c r="M4604" s="2"/>
      <c r="N4604" s="2"/>
    </row>
    <row r="4605" spans="1:14" x14ac:dyDescent="0.2">
      <c r="A4605" s="2"/>
      <c r="L4605" s="2"/>
      <c r="M4605" s="2"/>
      <c r="N4605" s="2"/>
    </row>
    <row r="4606" spans="1:14" x14ac:dyDescent="0.2">
      <c r="A4606" s="2"/>
      <c r="L4606" s="2"/>
      <c r="M4606" s="2"/>
      <c r="N4606" s="2"/>
    </row>
    <row r="4607" spans="1:14" x14ac:dyDescent="0.2">
      <c r="A4607" s="2"/>
      <c r="L4607" s="2"/>
      <c r="M4607" s="2"/>
      <c r="N4607" s="2"/>
    </row>
    <row r="4608" spans="1:14" x14ac:dyDescent="0.2">
      <c r="A4608" s="2"/>
      <c r="L4608" s="2"/>
      <c r="M4608" s="2"/>
      <c r="N4608" s="2"/>
    </row>
    <row r="4609" spans="1:14" x14ac:dyDescent="0.2">
      <c r="A4609" s="2"/>
      <c r="L4609" s="2"/>
      <c r="M4609" s="2"/>
      <c r="N4609" s="2"/>
    </row>
    <row r="4610" spans="1:14" x14ac:dyDescent="0.2">
      <c r="A4610" s="2"/>
      <c r="L4610" s="2"/>
      <c r="M4610" s="2"/>
      <c r="N4610" s="2"/>
    </row>
    <row r="4611" spans="1:14" x14ac:dyDescent="0.2">
      <c r="A4611" s="2"/>
      <c r="L4611" s="2"/>
      <c r="M4611" s="2"/>
      <c r="N4611" s="2"/>
    </row>
    <row r="4612" spans="1:14" x14ac:dyDescent="0.2">
      <c r="A4612" s="2"/>
      <c r="L4612" s="2"/>
      <c r="M4612" s="2"/>
      <c r="N4612" s="2"/>
    </row>
    <row r="4613" spans="1:14" x14ac:dyDescent="0.2">
      <c r="A4613" s="2"/>
      <c r="L4613" s="2"/>
      <c r="M4613" s="2"/>
      <c r="N4613" s="2"/>
    </row>
    <row r="4614" spans="1:14" x14ac:dyDescent="0.2">
      <c r="A4614" s="2"/>
      <c r="L4614" s="2"/>
      <c r="M4614" s="2"/>
      <c r="N4614" s="2"/>
    </row>
    <row r="4615" spans="1:14" x14ac:dyDescent="0.2">
      <c r="A4615" s="2"/>
      <c r="L4615" s="2"/>
      <c r="M4615" s="2"/>
      <c r="N4615" s="2"/>
    </row>
    <row r="4616" spans="1:14" x14ac:dyDescent="0.2">
      <c r="A4616" s="2"/>
      <c r="L4616" s="2"/>
      <c r="M4616" s="2"/>
      <c r="N4616" s="2"/>
    </row>
    <row r="4617" spans="1:14" x14ac:dyDescent="0.2">
      <c r="A4617" s="2"/>
      <c r="L4617" s="2"/>
      <c r="M4617" s="2"/>
      <c r="N4617" s="2"/>
    </row>
    <row r="4618" spans="1:14" x14ac:dyDescent="0.2">
      <c r="A4618" s="2"/>
      <c r="L4618" s="2"/>
      <c r="M4618" s="2"/>
      <c r="N4618" s="2"/>
    </row>
    <row r="4619" spans="1:14" x14ac:dyDescent="0.2">
      <c r="A4619" s="2"/>
      <c r="L4619" s="2"/>
      <c r="M4619" s="2"/>
      <c r="N4619" s="2"/>
    </row>
    <row r="4620" spans="1:14" x14ac:dyDescent="0.2">
      <c r="A4620" s="2"/>
      <c r="L4620" s="2"/>
      <c r="M4620" s="2"/>
      <c r="N4620" s="2"/>
    </row>
    <row r="4621" spans="1:14" x14ac:dyDescent="0.2">
      <c r="A4621" s="2"/>
      <c r="L4621" s="2"/>
      <c r="M4621" s="2"/>
      <c r="N4621" s="2"/>
    </row>
    <row r="4622" spans="1:14" x14ac:dyDescent="0.2">
      <c r="A4622" s="2"/>
      <c r="L4622" s="2"/>
      <c r="M4622" s="2"/>
      <c r="N4622" s="2"/>
    </row>
    <row r="4623" spans="1:14" x14ac:dyDescent="0.2">
      <c r="A4623" s="2"/>
      <c r="L4623" s="2"/>
      <c r="M4623" s="2"/>
      <c r="N4623" s="2"/>
    </row>
    <row r="4624" spans="1:14" x14ac:dyDescent="0.2">
      <c r="A4624" s="2"/>
      <c r="L4624" s="2"/>
      <c r="M4624" s="2"/>
      <c r="N4624" s="2"/>
    </row>
    <row r="4625" spans="1:14" x14ac:dyDescent="0.2">
      <c r="A4625" s="2"/>
      <c r="L4625" s="2"/>
      <c r="M4625" s="2"/>
      <c r="N4625" s="2"/>
    </row>
    <row r="4626" spans="1:14" x14ac:dyDescent="0.2">
      <c r="A4626" s="2"/>
      <c r="L4626" s="2"/>
      <c r="M4626" s="2"/>
      <c r="N4626" s="2"/>
    </row>
    <row r="4627" spans="1:14" x14ac:dyDescent="0.2">
      <c r="A4627" s="2"/>
      <c r="L4627" s="2"/>
      <c r="M4627" s="2"/>
      <c r="N4627" s="2"/>
    </row>
    <row r="4628" spans="1:14" x14ac:dyDescent="0.2">
      <c r="A4628" s="2"/>
      <c r="L4628" s="2"/>
      <c r="M4628" s="2"/>
      <c r="N4628" s="2"/>
    </row>
    <row r="4629" spans="1:14" x14ac:dyDescent="0.2">
      <c r="A4629" s="2"/>
      <c r="L4629" s="2"/>
      <c r="M4629" s="2"/>
      <c r="N4629" s="2"/>
    </row>
    <row r="4630" spans="1:14" x14ac:dyDescent="0.2">
      <c r="A4630" s="2"/>
      <c r="L4630" s="2"/>
      <c r="M4630" s="2"/>
      <c r="N4630" s="2"/>
    </row>
    <row r="4631" spans="1:14" x14ac:dyDescent="0.2">
      <c r="A4631" s="2"/>
      <c r="L4631" s="2"/>
      <c r="M4631" s="2"/>
      <c r="N4631" s="2"/>
    </row>
    <row r="4632" spans="1:14" x14ac:dyDescent="0.2">
      <c r="A4632" s="2"/>
      <c r="L4632" s="2"/>
      <c r="M4632" s="2"/>
      <c r="N4632" s="2"/>
    </row>
    <row r="4633" spans="1:14" x14ac:dyDescent="0.2">
      <c r="A4633" s="2"/>
      <c r="L4633" s="2"/>
      <c r="M4633" s="2"/>
      <c r="N4633" s="2"/>
    </row>
    <row r="4634" spans="1:14" x14ac:dyDescent="0.2">
      <c r="A4634" s="2"/>
      <c r="L4634" s="2"/>
      <c r="M4634" s="2"/>
      <c r="N4634" s="2"/>
    </row>
    <row r="4635" spans="1:14" x14ac:dyDescent="0.2">
      <c r="A4635" s="2"/>
      <c r="L4635" s="2"/>
      <c r="M4635" s="2"/>
      <c r="N4635" s="2"/>
    </row>
    <row r="4636" spans="1:14" x14ac:dyDescent="0.2">
      <c r="A4636" s="2"/>
      <c r="L4636" s="2"/>
      <c r="M4636" s="2"/>
      <c r="N4636" s="2"/>
    </row>
    <row r="4637" spans="1:14" x14ac:dyDescent="0.2">
      <c r="A4637" s="2"/>
      <c r="L4637" s="2"/>
      <c r="M4637" s="2"/>
      <c r="N4637" s="2"/>
    </row>
    <row r="4638" spans="1:14" x14ac:dyDescent="0.2">
      <c r="A4638" s="2"/>
      <c r="L4638" s="2"/>
      <c r="M4638" s="2"/>
      <c r="N4638" s="2"/>
    </row>
    <row r="4639" spans="1:14" x14ac:dyDescent="0.2">
      <c r="A4639" s="2"/>
      <c r="L4639" s="2"/>
      <c r="M4639" s="2"/>
      <c r="N4639" s="2"/>
    </row>
    <row r="4640" spans="1:14" x14ac:dyDescent="0.2">
      <c r="A4640" s="2"/>
      <c r="L4640" s="2"/>
      <c r="M4640" s="2"/>
      <c r="N4640" s="2"/>
    </row>
    <row r="4641" spans="1:14" x14ac:dyDescent="0.2">
      <c r="A4641" s="2"/>
      <c r="L4641" s="2"/>
      <c r="M4641" s="2"/>
      <c r="N4641" s="2"/>
    </row>
    <row r="4642" spans="1:14" x14ac:dyDescent="0.2">
      <c r="A4642" s="2"/>
      <c r="L4642" s="2"/>
      <c r="M4642" s="2"/>
      <c r="N4642" s="2"/>
    </row>
    <row r="4643" spans="1:14" x14ac:dyDescent="0.2">
      <c r="A4643" s="2"/>
      <c r="L4643" s="2"/>
      <c r="M4643" s="2"/>
      <c r="N4643" s="2"/>
    </row>
    <row r="4644" spans="1:14" x14ac:dyDescent="0.2">
      <c r="A4644" s="2"/>
      <c r="L4644" s="2"/>
      <c r="M4644" s="2"/>
      <c r="N4644" s="2"/>
    </row>
    <row r="4645" spans="1:14" x14ac:dyDescent="0.2">
      <c r="A4645" s="2"/>
      <c r="L4645" s="2"/>
      <c r="M4645" s="2"/>
      <c r="N4645" s="2"/>
    </row>
    <row r="4646" spans="1:14" x14ac:dyDescent="0.2">
      <c r="A4646" s="2"/>
      <c r="L4646" s="2"/>
      <c r="M4646" s="2"/>
      <c r="N4646" s="2"/>
    </row>
    <row r="4647" spans="1:14" x14ac:dyDescent="0.2">
      <c r="A4647" s="2"/>
      <c r="L4647" s="2"/>
      <c r="M4647" s="2"/>
      <c r="N4647" s="2"/>
    </row>
    <row r="4648" spans="1:14" x14ac:dyDescent="0.2">
      <c r="A4648" s="2"/>
      <c r="L4648" s="2"/>
      <c r="M4648" s="2"/>
      <c r="N4648" s="2"/>
    </row>
    <row r="4649" spans="1:14" x14ac:dyDescent="0.2">
      <c r="A4649" s="2"/>
      <c r="L4649" s="2"/>
      <c r="M4649" s="2"/>
      <c r="N4649" s="2"/>
    </row>
    <row r="4650" spans="1:14" x14ac:dyDescent="0.2">
      <c r="A4650" s="2"/>
      <c r="L4650" s="2"/>
      <c r="M4650" s="2"/>
      <c r="N4650" s="2"/>
    </row>
    <row r="4651" spans="1:14" x14ac:dyDescent="0.2">
      <c r="A4651" s="2"/>
      <c r="L4651" s="2"/>
      <c r="M4651" s="2"/>
      <c r="N4651" s="2"/>
    </row>
    <row r="4652" spans="1:14" x14ac:dyDescent="0.2">
      <c r="A4652" s="2"/>
      <c r="L4652" s="2"/>
      <c r="M4652" s="2"/>
      <c r="N4652" s="2"/>
    </row>
    <row r="4653" spans="1:14" x14ac:dyDescent="0.2">
      <c r="A4653" s="2"/>
      <c r="L4653" s="2"/>
      <c r="M4653" s="2"/>
      <c r="N4653" s="2"/>
    </row>
    <row r="4654" spans="1:14" x14ac:dyDescent="0.2">
      <c r="A4654" s="2"/>
      <c r="L4654" s="2"/>
      <c r="M4654" s="2"/>
      <c r="N4654" s="2"/>
    </row>
    <row r="4655" spans="1:14" x14ac:dyDescent="0.2">
      <c r="A4655" s="2"/>
      <c r="L4655" s="2"/>
      <c r="M4655" s="2"/>
      <c r="N4655" s="2"/>
    </row>
    <row r="4656" spans="1:14" x14ac:dyDescent="0.2">
      <c r="A4656" s="2"/>
      <c r="L4656" s="2"/>
      <c r="M4656" s="2"/>
      <c r="N4656" s="2"/>
    </row>
    <row r="4657" spans="1:14" x14ac:dyDescent="0.2">
      <c r="A4657" s="2"/>
      <c r="L4657" s="2"/>
      <c r="M4657" s="2"/>
      <c r="N4657" s="2"/>
    </row>
    <row r="4658" spans="1:14" x14ac:dyDescent="0.2">
      <c r="A4658" s="2"/>
      <c r="L4658" s="2"/>
      <c r="M4658" s="2"/>
      <c r="N4658" s="2"/>
    </row>
    <row r="4659" spans="1:14" x14ac:dyDescent="0.2">
      <c r="A4659" s="2"/>
      <c r="L4659" s="2"/>
      <c r="M4659" s="2"/>
      <c r="N4659" s="2"/>
    </row>
    <row r="4660" spans="1:14" x14ac:dyDescent="0.2">
      <c r="A4660" s="2"/>
      <c r="L4660" s="2"/>
      <c r="M4660" s="2"/>
      <c r="N4660" s="2"/>
    </row>
    <row r="4661" spans="1:14" x14ac:dyDescent="0.2">
      <c r="A4661" s="2"/>
      <c r="L4661" s="2"/>
      <c r="M4661" s="2"/>
      <c r="N4661" s="2"/>
    </row>
    <row r="4662" spans="1:14" x14ac:dyDescent="0.2">
      <c r="A4662" s="2"/>
      <c r="L4662" s="2"/>
      <c r="M4662" s="2"/>
      <c r="N4662" s="2"/>
    </row>
    <row r="4663" spans="1:14" x14ac:dyDescent="0.2">
      <c r="A4663" s="2"/>
      <c r="L4663" s="2"/>
      <c r="M4663" s="2"/>
      <c r="N4663" s="2"/>
    </row>
    <row r="4664" spans="1:14" x14ac:dyDescent="0.2">
      <c r="A4664" s="2"/>
      <c r="L4664" s="2"/>
      <c r="M4664" s="2"/>
      <c r="N4664" s="2"/>
    </row>
    <row r="4665" spans="1:14" x14ac:dyDescent="0.2">
      <c r="A4665" s="2"/>
      <c r="L4665" s="2"/>
      <c r="M4665" s="2"/>
      <c r="N4665" s="2"/>
    </row>
    <row r="4666" spans="1:14" x14ac:dyDescent="0.2">
      <c r="A4666" s="2"/>
      <c r="L4666" s="2"/>
      <c r="M4666" s="2"/>
      <c r="N4666" s="2"/>
    </row>
    <row r="4667" spans="1:14" x14ac:dyDescent="0.2">
      <c r="A4667" s="2"/>
      <c r="L4667" s="2"/>
      <c r="M4667" s="2"/>
      <c r="N4667" s="2"/>
    </row>
    <row r="4668" spans="1:14" x14ac:dyDescent="0.2">
      <c r="A4668" s="2"/>
      <c r="L4668" s="2"/>
      <c r="M4668" s="2"/>
      <c r="N4668" s="2"/>
    </row>
    <row r="4669" spans="1:14" x14ac:dyDescent="0.2">
      <c r="A4669" s="2"/>
      <c r="L4669" s="2"/>
      <c r="M4669" s="2"/>
      <c r="N4669" s="2"/>
    </row>
    <row r="4670" spans="1:14" x14ac:dyDescent="0.2">
      <c r="A4670" s="2"/>
      <c r="L4670" s="2"/>
      <c r="M4670" s="2"/>
      <c r="N4670" s="2"/>
    </row>
    <row r="4671" spans="1:14" x14ac:dyDescent="0.2">
      <c r="A4671" s="2"/>
      <c r="L4671" s="2"/>
      <c r="M4671" s="2"/>
      <c r="N4671" s="2"/>
    </row>
    <row r="4672" spans="1:14" x14ac:dyDescent="0.2">
      <c r="A4672" s="2"/>
      <c r="L4672" s="2"/>
      <c r="M4672" s="2"/>
      <c r="N4672" s="2"/>
    </row>
    <row r="4673" spans="1:14" x14ac:dyDescent="0.2">
      <c r="A4673" s="2"/>
      <c r="L4673" s="2"/>
      <c r="M4673" s="2"/>
      <c r="N4673" s="2"/>
    </row>
    <row r="4674" spans="1:14" x14ac:dyDescent="0.2">
      <c r="A4674" s="2"/>
      <c r="L4674" s="2"/>
      <c r="M4674" s="2"/>
      <c r="N4674" s="2"/>
    </row>
    <row r="4675" spans="1:14" x14ac:dyDescent="0.2">
      <c r="A4675" s="2"/>
      <c r="L4675" s="2"/>
      <c r="M4675" s="2"/>
      <c r="N4675" s="2"/>
    </row>
    <row r="4676" spans="1:14" x14ac:dyDescent="0.2">
      <c r="A4676" s="2"/>
      <c r="L4676" s="2"/>
      <c r="M4676" s="2"/>
      <c r="N4676" s="2"/>
    </row>
    <row r="4677" spans="1:14" x14ac:dyDescent="0.2">
      <c r="A4677" s="2"/>
      <c r="L4677" s="2"/>
      <c r="M4677" s="2"/>
      <c r="N4677" s="2"/>
    </row>
    <row r="4678" spans="1:14" x14ac:dyDescent="0.2">
      <c r="A4678" s="2"/>
      <c r="L4678" s="2"/>
      <c r="M4678" s="2"/>
      <c r="N4678" s="2"/>
    </row>
    <row r="4679" spans="1:14" x14ac:dyDescent="0.2">
      <c r="A4679" s="2"/>
      <c r="L4679" s="2"/>
      <c r="M4679" s="2"/>
      <c r="N4679" s="2"/>
    </row>
    <row r="4680" spans="1:14" x14ac:dyDescent="0.2">
      <c r="A4680" s="2"/>
      <c r="L4680" s="2"/>
      <c r="M4680" s="2"/>
      <c r="N4680" s="2"/>
    </row>
    <row r="4681" spans="1:14" x14ac:dyDescent="0.2">
      <c r="A4681" s="2"/>
      <c r="L4681" s="2"/>
      <c r="M4681" s="2"/>
      <c r="N4681" s="2"/>
    </row>
    <row r="4682" spans="1:14" x14ac:dyDescent="0.2">
      <c r="A4682" s="2"/>
      <c r="L4682" s="2"/>
      <c r="M4682" s="2"/>
      <c r="N4682" s="2"/>
    </row>
    <row r="4683" spans="1:14" x14ac:dyDescent="0.2">
      <c r="A4683" s="2"/>
      <c r="L4683" s="2"/>
      <c r="M4683" s="2"/>
      <c r="N4683" s="2"/>
    </row>
    <row r="4684" spans="1:14" x14ac:dyDescent="0.2">
      <c r="A4684" s="2"/>
      <c r="L4684" s="2"/>
      <c r="M4684" s="2"/>
      <c r="N4684" s="2"/>
    </row>
    <row r="4685" spans="1:14" x14ac:dyDescent="0.2">
      <c r="A4685" s="2"/>
      <c r="L4685" s="2"/>
      <c r="M4685" s="2"/>
      <c r="N4685" s="2"/>
    </row>
    <row r="4686" spans="1:14" x14ac:dyDescent="0.2">
      <c r="A4686" s="2"/>
      <c r="L4686" s="2"/>
      <c r="M4686" s="2"/>
      <c r="N4686" s="2"/>
    </row>
    <row r="4687" spans="1:14" x14ac:dyDescent="0.2">
      <c r="A4687" s="2"/>
      <c r="L4687" s="2"/>
      <c r="M4687" s="2"/>
      <c r="N4687" s="2"/>
    </row>
    <row r="4688" spans="1:14" x14ac:dyDescent="0.2">
      <c r="A4688" s="2"/>
      <c r="L4688" s="2"/>
      <c r="M4688" s="2"/>
      <c r="N4688" s="2"/>
    </row>
    <row r="4689" spans="1:14" x14ac:dyDescent="0.2">
      <c r="A4689" s="2"/>
      <c r="L4689" s="2"/>
      <c r="M4689" s="2"/>
      <c r="N4689" s="2"/>
    </row>
    <row r="4690" spans="1:14" x14ac:dyDescent="0.2">
      <c r="A4690" s="2"/>
      <c r="L4690" s="2"/>
      <c r="M4690" s="2"/>
      <c r="N4690" s="2"/>
    </row>
    <row r="4691" spans="1:14" x14ac:dyDescent="0.2">
      <c r="A4691" s="2"/>
      <c r="L4691" s="2"/>
      <c r="M4691" s="2"/>
      <c r="N4691" s="2"/>
    </row>
    <row r="4692" spans="1:14" x14ac:dyDescent="0.2">
      <c r="A4692" s="2"/>
      <c r="L4692" s="2"/>
      <c r="M4692" s="2"/>
      <c r="N4692" s="2"/>
    </row>
    <row r="4693" spans="1:14" x14ac:dyDescent="0.2">
      <c r="A4693" s="2"/>
      <c r="L4693" s="2"/>
      <c r="M4693" s="2"/>
      <c r="N4693" s="2"/>
    </row>
    <row r="4694" spans="1:14" x14ac:dyDescent="0.2">
      <c r="A4694" s="2"/>
      <c r="L4694" s="2"/>
      <c r="M4694" s="2"/>
      <c r="N4694" s="2"/>
    </row>
    <row r="4695" spans="1:14" x14ac:dyDescent="0.2">
      <c r="A4695" s="2"/>
      <c r="L4695" s="2"/>
      <c r="M4695" s="2"/>
      <c r="N4695" s="2"/>
    </row>
    <row r="4696" spans="1:14" x14ac:dyDescent="0.2">
      <c r="A4696" s="2"/>
      <c r="L4696" s="2"/>
      <c r="M4696" s="2"/>
      <c r="N4696" s="2"/>
    </row>
    <row r="4697" spans="1:14" x14ac:dyDescent="0.2">
      <c r="A4697" s="2"/>
      <c r="L4697" s="2"/>
      <c r="M4697" s="2"/>
      <c r="N4697" s="2"/>
    </row>
    <row r="4698" spans="1:14" x14ac:dyDescent="0.2">
      <c r="A4698" s="2"/>
      <c r="L4698" s="2"/>
      <c r="M4698" s="2"/>
      <c r="N4698" s="2"/>
    </row>
    <row r="4699" spans="1:14" x14ac:dyDescent="0.2">
      <c r="A4699" s="2"/>
      <c r="L4699" s="2"/>
      <c r="M4699" s="2"/>
      <c r="N4699" s="2"/>
    </row>
    <row r="4700" spans="1:14" x14ac:dyDescent="0.2">
      <c r="A4700" s="2"/>
      <c r="L4700" s="2"/>
      <c r="M4700" s="2"/>
      <c r="N4700" s="2"/>
    </row>
    <row r="4701" spans="1:14" x14ac:dyDescent="0.2">
      <c r="A4701" s="2"/>
      <c r="L4701" s="2"/>
      <c r="M4701" s="2"/>
      <c r="N4701" s="2"/>
    </row>
    <row r="4702" spans="1:14" x14ac:dyDescent="0.2">
      <c r="A4702" s="2"/>
      <c r="L4702" s="2"/>
      <c r="M4702" s="2"/>
      <c r="N4702" s="2"/>
    </row>
    <row r="4703" spans="1:14" x14ac:dyDescent="0.2">
      <c r="A4703" s="2"/>
      <c r="L4703" s="2"/>
      <c r="M4703" s="2"/>
      <c r="N4703" s="2"/>
    </row>
    <row r="4704" spans="1:14" x14ac:dyDescent="0.2">
      <c r="A4704" s="2"/>
      <c r="L4704" s="2"/>
      <c r="M4704" s="2"/>
      <c r="N4704" s="2"/>
    </row>
    <row r="4705" spans="1:14" x14ac:dyDescent="0.2">
      <c r="A4705" s="2"/>
      <c r="L4705" s="2"/>
      <c r="M4705" s="2"/>
      <c r="N4705" s="2"/>
    </row>
    <row r="4706" spans="1:14" x14ac:dyDescent="0.2">
      <c r="A4706" s="2"/>
      <c r="L4706" s="2"/>
      <c r="M4706" s="2"/>
      <c r="N4706" s="2"/>
    </row>
    <row r="4707" spans="1:14" x14ac:dyDescent="0.2">
      <c r="A4707" s="2"/>
      <c r="L4707" s="2"/>
      <c r="M4707" s="2"/>
      <c r="N4707" s="2"/>
    </row>
    <row r="4708" spans="1:14" x14ac:dyDescent="0.2">
      <c r="A4708" s="2"/>
      <c r="L4708" s="2"/>
      <c r="M4708" s="2"/>
      <c r="N4708" s="2"/>
    </row>
    <row r="4709" spans="1:14" x14ac:dyDescent="0.2">
      <c r="A4709" s="2"/>
      <c r="L4709" s="2"/>
      <c r="M4709" s="2"/>
      <c r="N4709" s="2"/>
    </row>
    <row r="4710" spans="1:14" x14ac:dyDescent="0.2">
      <c r="A4710" s="2"/>
      <c r="L4710" s="2"/>
      <c r="M4710" s="2"/>
      <c r="N4710" s="2"/>
    </row>
    <row r="4711" spans="1:14" x14ac:dyDescent="0.2">
      <c r="A4711" s="2"/>
      <c r="L4711" s="2"/>
      <c r="M4711" s="2"/>
      <c r="N4711" s="2"/>
    </row>
    <row r="4712" spans="1:14" x14ac:dyDescent="0.2">
      <c r="A4712" s="2"/>
      <c r="L4712" s="2"/>
      <c r="M4712" s="2"/>
      <c r="N4712" s="2"/>
    </row>
    <row r="4713" spans="1:14" x14ac:dyDescent="0.2">
      <c r="A4713" s="2"/>
      <c r="L4713" s="2"/>
      <c r="M4713" s="2"/>
      <c r="N4713" s="2"/>
    </row>
    <row r="4714" spans="1:14" x14ac:dyDescent="0.2">
      <c r="A4714" s="2"/>
      <c r="L4714" s="2"/>
      <c r="M4714" s="2"/>
      <c r="N4714" s="2"/>
    </row>
    <row r="4715" spans="1:14" x14ac:dyDescent="0.2">
      <c r="A4715" s="2"/>
      <c r="L4715" s="2"/>
      <c r="M4715" s="2"/>
      <c r="N4715" s="2"/>
    </row>
    <row r="4716" spans="1:14" x14ac:dyDescent="0.2">
      <c r="A4716" s="2"/>
      <c r="L4716" s="2"/>
      <c r="M4716" s="2"/>
      <c r="N4716" s="2"/>
    </row>
    <row r="4717" spans="1:14" x14ac:dyDescent="0.2">
      <c r="A4717" s="2"/>
      <c r="L4717" s="2"/>
      <c r="M4717" s="2"/>
      <c r="N4717" s="2"/>
    </row>
    <row r="4718" spans="1:14" x14ac:dyDescent="0.2">
      <c r="A4718" s="2"/>
      <c r="L4718" s="2"/>
      <c r="M4718" s="2"/>
      <c r="N4718" s="2"/>
    </row>
    <row r="4719" spans="1:14" x14ac:dyDescent="0.2">
      <c r="A4719" s="2"/>
      <c r="L4719" s="2"/>
      <c r="M4719" s="2"/>
      <c r="N4719" s="2"/>
    </row>
    <row r="4720" spans="1:14" x14ac:dyDescent="0.2">
      <c r="A4720" s="2"/>
      <c r="L4720" s="2"/>
      <c r="M4720" s="2"/>
      <c r="N4720" s="2"/>
    </row>
    <row r="4721" spans="1:14" x14ac:dyDescent="0.2">
      <c r="A4721" s="2"/>
      <c r="L4721" s="2"/>
      <c r="M4721" s="2"/>
      <c r="N4721" s="2"/>
    </row>
    <row r="4722" spans="1:14" x14ac:dyDescent="0.2">
      <c r="A4722" s="2"/>
      <c r="L4722" s="2"/>
      <c r="M4722" s="2"/>
      <c r="N4722" s="2"/>
    </row>
    <row r="4723" spans="1:14" x14ac:dyDescent="0.2">
      <c r="A4723" s="2"/>
      <c r="L4723" s="2"/>
      <c r="M4723" s="2"/>
      <c r="N4723" s="2"/>
    </row>
    <row r="4724" spans="1:14" x14ac:dyDescent="0.2">
      <c r="A4724" s="2"/>
      <c r="L4724" s="2"/>
      <c r="M4724" s="2"/>
      <c r="N4724" s="2"/>
    </row>
    <row r="4725" spans="1:14" x14ac:dyDescent="0.2">
      <c r="A4725" s="2"/>
      <c r="L4725" s="2"/>
      <c r="M4725" s="2"/>
      <c r="N4725" s="2"/>
    </row>
    <row r="4726" spans="1:14" x14ac:dyDescent="0.2">
      <c r="A4726" s="2"/>
      <c r="L4726" s="2"/>
      <c r="M4726" s="2"/>
      <c r="N4726" s="2"/>
    </row>
    <row r="4727" spans="1:14" x14ac:dyDescent="0.2">
      <c r="A4727" s="2"/>
      <c r="L4727" s="2"/>
      <c r="M4727" s="2"/>
      <c r="N4727" s="2"/>
    </row>
    <row r="4728" spans="1:14" x14ac:dyDescent="0.2">
      <c r="A4728" s="2"/>
      <c r="L4728" s="2"/>
      <c r="M4728" s="2"/>
      <c r="N4728" s="2"/>
    </row>
    <row r="4729" spans="1:14" x14ac:dyDescent="0.2">
      <c r="A4729" s="2"/>
      <c r="L4729" s="2"/>
      <c r="M4729" s="2"/>
      <c r="N4729" s="2"/>
    </row>
    <row r="4730" spans="1:14" x14ac:dyDescent="0.2">
      <c r="A4730" s="2"/>
      <c r="L4730" s="2"/>
      <c r="M4730" s="2"/>
      <c r="N4730" s="2"/>
    </row>
    <row r="4731" spans="1:14" x14ac:dyDescent="0.2">
      <c r="A4731" s="2"/>
      <c r="L4731" s="2"/>
      <c r="M4731" s="2"/>
      <c r="N4731" s="2"/>
    </row>
    <row r="4732" spans="1:14" x14ac:dyDescent="0.2">
      <c r="A4732" s="2"/>
      <c r="L4732" s="2"/>
      <c r="M4732" s="2"/>
      <c r="N4732" s="2"/>
    </row>
    <row r="4733" spans="1:14" x14ac:dyDescent="0.2">
      <c r="A4733" s="2"/>
      <c r="L4733" s="2"/>
      <c r="M4733" s="2"/>
      <c r="N4733" s="2"/>
    </row>
    <row r="4734" spans="1:14" x14ac:dyDescent="0.2">
      <c r="A4734" s="2"/>
      <c r="L4734" s="2"/>
      <c r="M4734" s="2"/>
      <c r="N4734" s="2"/>
    </row>
    <row r="4735" spans="1:14" x14ac:dyDescent="0.2">
      <c r="A4735" s="2"/>
      <c r="L4735" s="2"/>
      <c r="M4735" s="2"/>
      <c r="N4735" s="2"/>
    </row>
    <row r="4736" spans="1:14" x14ac:dyDescent="0.2">
      <c r="A4736" s="2"/>
      <c r="L4736" s="2"/>
      <c r="M4736" s="2"/>
      <c r="N4736" s="2"/>
    </row>
    <row r="4737" spans="1:14" x14ac:dyDescent="0.2">
      <c r="A4737" s="2"/>
      <c r="L4737" s="2"/>
      <c r="M4737" s="2"/>
      <c r="N4737" s="2"/>
    </row>
    <row r="4738" spans="1:14" x14ac:dyDescent="0.2">
      <c r="A4738" s="2"/>
      <c r="L4738" s="2"/>
      <c r="M4738" s="2"/>
      <c r="N4738" s="2"/>
    </row>
    <row r="4739" spans="1:14" x14ac:dyDescent="0.2">
      <c r="A4739" s="2"/>
      <c r="L4739" s="2"/>
      <c r="M4739" s="2"/>
      <c r="N4739" s="2"/>
    </row>
    <row r="4740" spans="1:14" x14ac:dyDescent="0.2">
      <c r="A4740" s="2"/>
      <c r="L4740" s="2"/>
      <c r="M4740" s="2"/>
      <c r="N4740" s="2"/>
    </row>
    <row r="4741" spans="1:14" x14ac:dyDescent="0.2">
      <c r="A4741" s="2"/>
      <c r="L4741" s="2"/>
      <c r="M4741" s="2"/>
      <c r="N4741" s="2"/>
    </row>
    <row r="4742" spans="1:14" x14ac:dyDescent="0.2">
      <c r="A4742" s="2"/>
      <c r="L4742" s="2"/>
      <c r="M4742" s="2"/>
      <c r="N4742" s="2"/>
    </row>
    <row r="4743" spans="1:14" x14ac:dyDescent="0.2">
      <c r="A4743" s="2"/>
      <c r="L4743" s="2"/>
      <c r="M4743" s="2"/>
      <c r="N4743" s="2"/>
    </row>
    <row r="4744" spans="1:14" x14ac:dyDescent="0.2">
      <c r="A4744" s="2"/>
      <c r="L4744" s="2"/>
      <c r="M4744" s="2"/>
      <c r="N4744" s="2"/>
    </row>
    <row r="4745" spans="1:14" x14ac:dyDescent="0.2">
      <c r="A4745" s="2"/>
      <c r="L4745" s="2"/>
      <c r="M4745" s="2"/>
      <c r="N4745" s="2"/>
    </row>
    <row r="4746" spans="1:14" x14ac:dyDescent="0.2">
      <c r="A4746" s="2"/>
      <c r="L4746" s="2"/>
      <c r="M4746" s="2"/>
      <c r="N4746" s="2"/>
    </row>
    <row r="4747" spans="1:14" x14ac:dyDescent="0.2">
      <c r="A4747" s="2"/>
      <c r="L4747" s="2"/>
      <c r="M4747" s="2"/>
      <c r="N4747" s="2"/>
    </row>
    <row r="4748" spans="1:14" x14ac:dyDescent="0.2">
      <c r="A4748" s="2"/>
      <c r="L4748" s="2"/>
      <c r="M4748" s="2"/>
      <c r="N4748" s="2"/>
    </row>
    <row r="4749" spans="1:14" x14ac:dyDescent="0.2">
      <c r="A4749" s="2"/>
      <c r="L4749" s="2"/>
      <c r="M4749" s="2"/>
      <c r="N4749" s="2"/>
    </row>
    <row r="4750" spans="1:14" x14ac:dyDescent="0.2">
      <c r="A4750" s="2"/>
      <c r="L4750" s="2"/>
      <c r="M4750" s="2"/>
      <c r="N4750" s="2"/>
    </row>
    <row r="4751" spans="1:14" x14ac:dyDescent="0.2">
      <c r="A4751" s="2"/>
      <c r="L4751" s="2"/>
      <c r="M4751" s="2"/>
      <c r="N4751" s="2"/>
    </row>
    <row r="4752" spans="1:14" x14ac:dyDescent="0.2">
      <c r="A4752" s="2"/>
      <c r="L4752" s="2"/>
      <c r="M4752" s="2"/>
      <c r="N4752" s="2"/>
    </row>
    <row r="4753" spans="1:14" x14ac:dyDescent="0.2">
      <c r="A4753" s="2"/>
      <c r="L4753" s="2"/>
      <c r="M4753" s="2"/>
      <c r="N4753" s="2"/>
    </row>
    <row r="4754" spans="1:14" x14ac:dyDescent="0.2">
      <c r="A4754" s="2"/>
      <c r="L4754" s="2"/>
      <c r="M4754" s="2"/>
      <c r="N4754" s="2"/>
    </row>
    <row r="4755" spans="1:14" x14ac:dyDescent="0.2">
      <c r="A4755" s="2"/>
      <c r="L4755" s="2"/>
      <c r="M4755" s="2"/>
      <c r="N4755" s="2"/>
    </row>
    <row r="4756" spans="1:14" x14ac:dyDescent="0.2">
      <c r="A4756" s="2"/>
      <c r="L4756" s="2"/>
      <c r="M4756" s="2"/>
      <c r="N4756" s="2"/>
    </row>
    <row r="4757" spans="1:14" x14ac:dyDescent="0.2">
      <c r="A4757" s="2"/>
      <c r="L4757" s="2"/>
      <c r="M4757" s="2"/>
      <c r="N4757" s="2"/>
    </row>
    <row r="4758" spans="1:14" x14ac:dyDescent="0.2">
      <c r="A4758" s="2"/>
      <c r="L4758" s="2"/>
      <c r="M4758" s="2"/>
      <c r="N4758" s="2"/>
    </row>
    <row r="4759" spans="1:14" x14ac:dyDescent="0.2">
      <c r="A4759" s="2"/>
      <c r="L4759" s="2"/>
      <c r="M4759" s="2"/>
      <c r="N4759" s="2"/>
    </row>
    <row r="4760" spans="1:14" x14ac:dyDescent="0.2">
      <c r="A4760" s="2"/>
      <c r="L4760" s="2"/>
      <c r="M4760" s="2"/>
      <c r="N4760" s="2"/>
    </row>
    <row r="4761" spans="1:14" x14ac:dyDescent="0.2">
      <c r="A4761" s="2"/>
      <c r="L4761" s="2"/>
      <c r="M4761" s="2"/>
      <c r="N4761" s="2"/>
    </row>
    <row r="4762" spans="1:14" x14ac:dyDescent="0.2">
      <c r="A4762" s="2"/>
      <c r="L4762" s="2"/>
      <c r="M4762" s="2"/>
      <c r="N4762" s="2"/>
    </row>
    <row r="4763" spans="1:14" x14ac:dyDescent="0.2">
      <c r="A4763" s="2"/>
      <c r="L4763" s="2"/>
      <c r="M4763" s="2"/>
      <c r="N4763" s="2"/>
    </row>
    <row r="4764" spans="1:14" x14ac:dyDescent="0.2">
      <c r="A4764" s="2"/>
      <c r="L4764" s="2"/>
      <c r="M4764" s="2"/>
      <c r="N4764" s="2"/>
    </row>
    <row r="4765" spans="1:14" x14ac:dyDescent="0.2">
      <c r="A4765" s="2"/>
      <c r="L4765" s="2"/>
      <c r="M4765" s="2"/>
      <c r="N4765" s="2"/>
    </row>
    <row r="4766" spans="1:14" x14ac:dyDescent="0.2">
      <c r="A4766" s="2"/>
      <c r="L4766" s="2"/>
      <c r="M4766" s="2"/>
      <c r="N4766" s="2"/>
    </row>
    <row r="4767" spans="1:14" x14ac:dyDescent="0.2">
      <c r="A4767" s="2"/>
      <c r="L4767" s="2"/>
      <c r="M4767" s="2"/>
      <c r="N4767" s="2"/>
    </row>
    <row r="4768" spans="1:14" x14ac:dyDescent="0.2">
      <c r="A4768" s="2"/>
      <c r="L4768" s="2"/>
      <c r="M4768" s="2"/>
      <c r="N4768" s="2"/>
    </row>
    <row r="4769" spans="1:14" x14ac:dyDescent="0.2">
      <c r="A4769" s="2"/>
      <c r="L4769" s="2"/>
      <c r="M4769" s="2"/>
      <c r="N4769" s="2"/>
    </row>
    <row r="4770" spans="1:14" x14ac:dyDescent="0.2">
      <c r="A4770" s="2"/>
      <c r="L4770" s="2"/>
      <c r="M4770" s="2"/>
      <c r="N4770" s="2"/>
    </row>
    <row r="4771" spans="1:14" x14ac:dyDescent="0.2">
      <c r="A4771" s="2"/>
      <c r="L4771" s="2"/>
      <c r="M4771" s="2"/>
      <c r="N4771" s="2"/>
    </row>
    <row r="4772" spans="1:14" x14ac:dyDescent="0.2">
      <c r="A4772" s="2"/>
      <c r="L4772" s="2"/>
      <c r="M4772" s="2"/>
      <c r="N4772" s="2"/>
    </row>
    <row r="4773" spans="1:14" x14ac:dyDescent="0.2">
      <c r="A4773" s="2"/>
      <c r="L4773" s="2"/>
      <c r="M4773" s="2"/>
      <c r="N4773" s="2"/>
    </row>
    <row r="4774" spans="1:14" x14ac:dyDescent="0.2">
      <c r="A4774" s="2"/>
      <c r="L4774" s="2"/>
      <c r="M4774" s="2"/>
      <c r="N4774" s="2"/>
    </row>
    <row r="4775" spans="1:14" x14ac:dyDescent="0.2">
      <c r="A4775" s="2"/>
      <c r="L4775" s="2"/>
      <c r="M4775" s="2"/>
      <c r="N4775" s="2"/>
    </row>
    <row r="4776" spans="1:14" x14ac:dyDescent="0.2">
      <c r="A4776" s="2"/>
      <c r="L4776" s="2"/>
      <c r="M4776" s="2"/>
      <c r="N4776" s="2"/>
    </row>
    <row r="4777" spans="1:14" x14ac:dyDescent="0.2">
      <c r="A4777" s="2"/>
      <c r="L4777" s="2"/>
      <c r="M4777" s="2"/>
      <c r="N4777" s="2"/>
    </row>
    <row r="4778" spans="1:14" x14ac:dyDescent="0.2">
      <c r="A4778" s="2"/>
      <c r="L4778" s="2"/>
      <c r="M4778" s="2"/>
      <c r="N4778" s="2"/>
    </row>
    <row r="4779" spans="1:14" x14ac:dyDescent="0.2">
      <c r="A4779" s="2"/>
      <c r="L4779" s="2"/>
      <c r="M4779" s="2"/>
      <c r="N4779" s="2"/>
    </row>
    <row r="4780" spans="1:14" x14ac:dyDescent="0.2">
      <c r="A4780" s="2"/>
      <c r="L4780" s="2"/>
      <c r="M4780" s="2"/>
      <c r="N4780" s="2"/>
    </row>
    <row r="4781" spans="1:14" x14ac:dyDescent="0.2">
      <c r="A4781" s="2"/>
      <c r="L4781" s="2"/>
      <c r="M4781" s="2"/>
      <c r="N4781" s="2"/>
    </row>
    <row r="4782" spans="1:14" x14ac:dyDescent="0.2">
      <c r="A4782" s="2"/>
      <c r="L4782" s="2"/>
      <c r="M4782" s="2"/>
      <c r="N4782" s="2"/>
    </row>
    <row r="4783" spans="1:14" x14ac:dyDescent="0.2">
      <c r="A4783" s="2"/>
      <c r="L4783" s="2"/>
      <c r="M4783" s="2"/>
      <c r="N4783" s="2"/>
    </row>
    <row r="4784" spans="1:14" x14ac:dyDescent="0.2">
      <c r="A4784" s="2"/>
      <c r="L4784" s="2"/>
      <c r="M4784" s="2"/>
      <c r="N4784" s="2"/>
    </row>
    <row r="4785" spans="1:14" x14ac:dyDescent="0.2">
      <c r="A4785" s="2"/>
      <c r="L4785" s="2"/>
      <c r="M4785" s="2"/>
      <c r="N4785" s="2"/>
    </row>
    <row r="4786" spans="1:14" x14ac:dyDescent="0.2">
      <c r="A4786" s="2"/>
      <c r="L4786" s="2"/>
      <c r="M4786" s="2"/>
      <c r="N4786" s="2"/>
    </row>
    <row r="4787" spans="1:14" x14ac:dyDescent="0.2">
      <c r="A4787" s="2"/>
      <c r="L4787" s="2"/>
      <c r="M4787" s="2"/>
      <c r="N4787" s="2"/>
    </row>
    <row r="4788" spans="1:14" x14ac:dyDescent="0.2">
      <c r="A4788" s="2"/>
      <c r="L4788" s="2"/>
      <c r="M4788" s="2"/>
      <c r="N4788" s="2"/>
    </row>
    <row r="4789" spans="1:14" x14ac:dyDescent="0.2">
      <c r="A4789" s="2"/>
      <c r="L4789" s="2"/>
      <c r="M4789" s="2"/>
      <c r="N4789" s="2"/>
    </row>
    <row r="4790" spans="1:14" x14ac:dyDescent="0.2">
      <c r="A4790" s="2"/>
      <c r="L4790" s="2"/>
      <c r="M4790" s="2"/>
      <c r="N4790" s="2"/>
    </row>
    <row r="4791" spans="1:14" x14ac:dyDescent="0.2">
      <c r="A4791" s="2"/>
      <c r="L4791" s="2"/>
      <c r="M4791" s="2"/>
      <c r="N4791" s="2"/>
    </row>
    <row r="4792" spans="1:14" x14ac:dyDescent="0.2">
      <c r="A4792" s="2"/>
      <c r="L4792" s="2"/>
      <c r="M4792" s="2"/>
      <c r="N4792" s="2"/>
    </row>
    <row r="4793" spans="1:14" x14ac:dyDescent="0.2">
      <c r="A4793" s="2"/>
      <c r="L4793" s="2"/>
      <c r="M4793" s="2"/>
      <c r="N4793" s="2"/>
    </row>
    <row r="4794" spans="1:14" x14ac:dyDescent="0.2">
      <c r="A4794" s="2"/>
      <c r="L4794" s="2"/>
      <c r="M4794" s="2"/>
      <c r="N4794" s="2"/>
    </row>
    <row r="4795" spans="1:14" x14ac:dyDescent="0.2">
      <c r="A4795" s="2"/>
      <c r="L4795" s="2"/>
      <c r="M4795" s="2"/>
      <c r="N4795" s="2"/>
    </row>
    <row r="4796" spans="1:14" x14ac:dyDescent="0.2">
      <c r="A4796" s="2"/>
      <c r="L4796" s="2"/>
      <c r="M4796" s="2"/>
      <c r="N4796" s="2"/>
    </row>
    <row r="4797" spans="1:14" x14ac:dyDescent="0.2">
      <c r="A4797" s="2"/>
      <c r="L4797" s="2"/>
      <c r="M4797" s="2"/>
      <c r="N4797" s="2"/>
    </row>
    <row r="4798" spans="1:14" x14ac:dyDescent="0.2">
      <c r="A4798" s="2"/>
      <c r="L4798" s="2"/>
      <c r="M4798" s="2"/>
      <c r="N4798" s="2"/>
    </row>
    <row r="4799" spans="1:14" x14ac:dyDescent="0.2">
      <c r="A4799" s="2"/>
      <c r="L4799" s="2"/>
      <c r="M4799" s="2"/>
      <c r="N4799" s="2"/>
    </row>
    <row r="4800" spans="1:14" x14ac:dyDescent="0.2">
      <c r="A4800" s="2"/>
      <c r="L4800" s="2"/>
      <c r="M4800" s="2"/>
      <c r="N4800" s="2"/>
    </row>
    <row r="4801" spans="1:14" x14ac:dyDescent="0.2">
      <c r="A4801" s="2"/>
      <c r="L4801" s="2"/>
      <c r="M4801" s="2"/>
      <c r="N4801" s="2"/>
    </row>
    <row r="4802" spans="1:14" x14ac:dyDescent="0.2">
      <c r="A4802" s="2"/>
      <c r="L4802" s="2"/>
      <c r="M4802" s="2"/>
      <c r="N4802" s="2"/>
    </row>
    <row r="4803" spans="1:14" x14ac:dyDescent="0.2">
      <c r="A4803" s="2"/>
      <c r="L4803" s="2"/>
      <c r="M4803" s="2"/>
      <c r="N4803" s="2"/>
    </row>
    <row r="4804" spans="1:14" x14ac:dyDescent="0.2">
      <c r="A4804" s="2"/>
      <c r="L4804" s="2"/>
      <c r="M4804" s="2"/>
      <c r="N4804" s="2"/>
    </row>
    <row r="4805" spans="1:14" x14ac:dyDescent="0.2">
      <c r="A4805" s="2"/>
      <c r="L4805" s="2"/>
      <c r="M4805" s="2"/>
      <c r="N4805" s="2"/>
    </row>
    <row r="4806" spans="1:14" x14ac:dyDescent="0.2">
      <c r="A4806" s="2"/>
      <c r="L4806" s="2"/>
      <c r="M4806" s="2"/>
      <c r="N4806" s="2"/>
    </row>
    <row r="4807" spans="1:14" x14ac:dyDescent="0.2">
      <c r="A4807" s="2"/>
      <c r="L4807" s="2"/>
      <c r="M4807" s="2"/>
      <c r="N4807" s="2"/>
    </row>
    <row r="4808" spans="1:14" x14ac:dyDescent="0.2">
      <c r="A4808" s="2"/>
      <c r="L4808" s="2"/>
      <c r="M4808" s="2"/>
      <c r="N4808" s="2"/>
    </row>
    <row r="4809" spans="1:14" x14ac:dyDescent="0.2">
      <c r="A4809" s="2"/>
      <c r="L4809" s="2"/>
      <c r="M4809" s="2"/>
      <c r="N4809" s="2"/>
    </row>
    <row r="4810" spans="1:14" x14ac:dyDescent="0.2">
      <c r="A4810" s="2"/>
      <c r="L4810" s="2"/>
      <c r="M4810" s="2"/>
      <c r="N4810" s="2"/>
    </row>
    <row r="4811" spans="1:14" x14ac:dyDescent="0.2">
      <c r="A4811" s="2"/>
      <c r="L4811" s="2"/>
      <c r="M4811" s="2"/>
      <c r="N4811" s="2"/>
    </row>
    <row r="4812" spans="1:14" x14ac:dyDescent="0.2">
      <c r="A4812" s="2"/>
      <c r="L4812" s="2"/>
      <c r="M4812" s="2"/>
      <c r="N4812" s="2"/>
    </row>
    <row r="4813" spans="1:14" x14ac:dyDescent="0.2">
      <c r="A4813" s="2"/>
      <c r="L4813" s="2"/>
      <c r="M4813" s="2"/>
      <c r="N4813" s="2"/>
    </row>
    <row r="4814" spans="1:14" x14ac:dyDescent="0.2">
      <c r="A4814" s="2"/>
      <c r="L4814" s="2"/>
      <c r="M4814" s="2"/>
      <c r="N4814" s="2"/>
    </row>
    <row r="4815" spans="1:14" x14ac:dyDescent="0.2">
      <c r="A4815" s="2"/>
      <c r="L4815" s="2"/>
      <c r="M4815" s="2"/>
      <c r="N4815" s="2"/>
    </row>
    <row r="4816" spans="1:14" x14ac:dyDescent="0.2">
      <c r="A4816" s="2"/>
      <c r="L4816" s="2"/>
      <c r="M4816" s="2"/>
      <c r="N4816" s="2"/>
    </row>
    <row r="4817" spans="1:14" x14ac:dyDescent="0.2">
      <c r="A4817" s="2"/>
      <c r="L4817" s="2"/>
      <c r="M4817" s="2"/>
      <c r="N4817" s="2"/>
    </row>
    <row r="4818" spans="1:14" x14ac:dyDescent="0.2">
      <c r="A4818" s="2"/>
      <c r="L4818" s="2"/>
      <c r="M4818" s="2"/>
      <c r="N4818" s="2"/>
    </row>
    <row r="4819" spans="1:14" x14ac:dyDescent="0.2">
      <c r="A4819" s="2"/>
      <c r="L4819" s="2"/>
      <c r="M4819" s="2"/>
      <c r="N4819" s="2"/>
    </row>
    <row r="4820" spans="1:14" x14ac:dyDescent="0.2">
      <c r="A4820" s="2"/>
      <c r="L4820" s="2"/>
      <c r="M4820" s="2"/>
      <c r="N4820" s="2"/>
    </row>
    <row r="4821" spans="1:14" x14ac:dyDescent="0.2">
      <c r="A4821" s="2"/>
      <c r="L4821" s="2"/>
      <c r="M4821" s="2"/>
      <c r="N4821" s="2"/>
    </row>
    <row r="4822" spans="1:14" x14ac:dyDescent="0.2">
      <c r="A4822" s="2"/>
      <c r="L4822" s="2"/>
      <c r="M4822" s="2"/>
      <c r="N4822" s="2"/>
    </row>
    <row r="4823" spans="1:14" x14ac:dyDescent="0.2">
      <c r="A4823" s="2"/>
      <c r="L4823" s="2"/>
      <c r="M4823" s="2"/>
      <c r="N4823" s="2"/>
    </row>
    <row r="4824" spans="1:14" x14ac:dyDescent="0.2">
      <c r="A4824" s="2"/>
      <c r="L4824" s="2"/>
      <c r="M4824" s="2"/>
      <c r="N4824" s="2"/>
    </row>
    <row r="4825" spans="1:14" x14ac:dyDescent="0.2">
      <c r="A4825" s="2"/>
      <c r="L4825" s="2"/>
      <c r="M4825" s="2"/>
      <c r="N4825" s="2"/>
    </row>
    <row r="4826" spans="1:14" x14ac:dyDescent="0.2">
      <c r="A4826" s="2"/>
      <c r="L4826" s="2"/>
      <c r="M4826" s="2"/>
      <c r="N4826" s="2"/>
    </row>
    <row r="4827" spans="1:14" x14ac:dyDescent="0.2">
      <c r="A4827" s="2"/>
      <c r="L4827" s="2"/>
      <c r="M4827" s="2"/>
      <c r="N4827" s="2"/>
    </row>
    <row r="4828" spans="1:14" x14ac:dyDescent="0.2">
      <c r="A4828" s="2"/>
      <c r="L4828" s="2"/>
      <c r="M4828" s="2"/>
      <c r="N4828" s="2"/>
    </row>
    <row r="4829" spans="1:14" x14ac:dyDescent="0.2">
      <c r="A4829" s="2"/>
      <c r="L4829" s="2"/>
      <c r="M4829" s="2"/>
      <c r="N4829" s="2"/>
    </row>
    <row r="4830" spans="1:14" x14ac:dyDescent="0.2">
      <c r="A4830" s="2"/>
      <c r="L4830" s="2"/>
      <c r="M4830" s="2"/>
      <c r="N4830" s="2"/>
    </row>
    <row r="4831" spans="1:14" x14ac:dyDescent="0.2">
      <c r="A4831" s="2"/>
      <c r="L4831" s="2"/>
      <c r="M4831" s="2"/>
      <c r="N4831" s="2"/>
    </row>
    <row r="4832" spans="1:14" x14ac:dyDescent="0.2">
      <c r="A4832" s="2"/>
      <c r="L4832" s="2"/>
      <c r="M4832" s="2"/>
      <c r="N4832" s="2"/>
    </row>
    <row r="4833" spans="1:14" x14ac:dyDescent="0.2">
      <c r="A4833" s="2"/>
      <c r="L4833" s="2"/>
      <c r="M4833" s="2"/>
      <c r="N4833" s="2"/>
    </row>
    <row r="4834" spans="1:14" x14ac:dyDescent="0.2">
      <c r="A4834" s="2"/>
      <c r="L4834" s="2"/>
      <c r="M4834" s="2"/>
      <c r="N4834" s="2"/>
    </row>
    <row r="4835" spans="1:14" x14ac:dyDescent="0.2">
      <c r="A4835" s="2"/>
      <c r="L4835" s="2"/>
      <c r="M4835" s="2"/>
      <c r="N4835" s="2"/>
    </row>
    <row r="4836" spans="1:14" x14ac:dyDescent="0.2">
      <c r="A4836" s="2"/>
      <c r="L4836" s="2"/>
      <c r="M4836" s="2"/>
      <c r="N4836" s="2"/>
    </row>
    <row r="4837" spans="1:14" x14ac:dyDescent="0.2">
      <c r="A4837" s="2"/>
      <c r="L4837" s="2"/>
      <c r="M4837" s="2"/>
      <c r="N4837" s="2"/>
    </row>
    <row r="4838" spans="1:14" x14ac:dyDescent="0.2">
      <c r="A4838" s="2"/>
      <c r="L4838" s="2"/>
      <c r="M4838" s="2"/>
      <c r="N4838" s="2"/>
    </row>
    <row r="4839" spans="1:14" x14ac:dyDescent="0.2">
      <c r="A4839" s="2"/>
      <c r="L4839" s="2"/>
      <c r="M4839" s="2"/>
      <c r="N4839" s="2"/>
    </row>
    <row r="4840" spans="1:14" x14ac:dyDescent="0.2">
      <c r="A4840" s="2"/>
      <c r="L4840" s="2"/>
      <c r="M4840" s="2"/>
      <c r="N4840" s="2"/>
    </row>
    <row r="4841" spans="1:14" x14ac:dyDescent="0.2">
      <c r="A4841" s="2"/>
      <c r="L4841" s="2"/>
      <c r="M4841" s="2"/>
      <c r="N4841" s="2"/>
    </row>
    <row r="4842" spans="1:14" x14ac:dyDescent="0.2">
      <c r="A4842" s="2"/>
      <c r="L4842" s="2"/>
      <c r="M4842" s="2"/>
      <c r="N4842" s="2"/>
    </row>
    <row r="4843" spans="1:14" x14ac:dyDescent="0.2">
      <c r="A4843" s="2"/>
      <c r="L4843" s="2"/>
      <c r="M4843" s="2"/>
      <c r="N4843" s="2"/>
    </row>
    <row r="4844" spans="1:14" x14ac:dyDescent="0.2">
      <c r="A4844" s="2"/>
      <c r="L4844" s="2"/>
      <c r="M4844" s="2"/>
      <c r="N4844" s="2"/>
    </row>
    <row r="4845" spans="1:14" x14ac:dyDescent="0.2">
      <c r="A4845" s="2"/>
      <c r="L4845" s="2"/>
      <c r="M4845" s="2"/>
      <c r="N4845" s="2"/>
    </row>
    <row r="4846" spans="1:14" x14ac:dyDescent="0.2">
      <c r="A4846" s="2"/>
      <c r="L4846" s="2"/>
      <c r="M4846" s="2"/>
      <c r="N4846" s="2"/>
    </row>
    <row r="4847" spans="1:14" x14ac:dyDescent="0.2">
      <c r="A4847" s="2"/>
      <c r="L4847" s="2"/>
      <c r="M4847" s="2"/>
      <c r="N4847" s="2"/>
    </row>
    <row r="4848" spans="1:14" x14ac:dyDescent="0.2">
      <c r="A4848" s="2"/>
      <c r="L4848" s="2"/>
      <c r="M4848" s="2"/>
      <c r="N4848" s="2"/>
    </row>
    <row r="4849" spans="1:14" x14ac:dyDescent="0.2">
      <c r="A4849" s="2"/>
      <c r="L4849" s="2"/>
      <c r="M4849" s="2"/>
      <c r="N4849" s="2"/>
    </row>
    <row r="4850" spans="1:14" x14ac:dyDescent="0.2">
      <c r="A4850" s="2"/>
      <c r="L4850" s="2"/>
      <c r="M4850" s="2"/>
      <c r="N4850" s="2"/>
    </row>
    <row r="4851" spans="1:14" x14ac:dyDescent="0.2">
      <c r="A4851" s="2"/>
      <c r="L4851" s="2"/>
      <c r="M4851" s="2"/>
      <c r="N4851" s="2"/>
    </row>
    <row r="4852" spans="1:14" x14ac:dyDescent="0.2">
      <c r="A4852" s="2"/>
      <c r="L4852" s="2"/>
      <c r="M4852" s="2"/>
      <c r="N4852" s="2"/>
    </row>
    <row r="4853" spans="1:14" x14ac:dyDescent="0.2">
      <c r="A4853" s="2"/>
      <c r="L4853" s="2"/>
      <c r="M4853" s="2"/>
      <c r="N4853" s="2"/>
    </row>
    <row r="4854" spans="1:14" x14ac:dyDescent="0.2">
      <c r="A4854" s="2"/>
      <c r="L4854" s="2"/>
      <c r="M4854" s="2"/>
      <c r="N4854" s="2"/>
    </row>
    <row r="4855" spans="1:14" x14ac:dyDescent="0.2">
      <c r="A4855" s="2"/>
      <c r="L4855" s="2"/>
      <c r="M4855" s="2"/>
      <c r="N4855" s="2"/>
    </row>
    <row r="4856" spans="1:14" x14ac:dyDescent="0.2">
      <c r="A4856" s="2"/>
      <c r="L4856" s="2"/>
      <c r="M4856" s="2"/>
      <c r="N4856" s="2"/>
    </row>
    <row r="4857" spans="1:14" x14ac:dyDescent="0.2">
      <c r="A4857" s="2"/>
      <c r="L4857" s="2"/>
      <c r="M4857" s="2"/>
      <c r="N4857" s="2"/>
    </row>
    <row r="4858" spans="1:14" x14ac:dyDescent="0.2">
      <c r="A4858" s="2"/>
      <c r="L4858" s="2"/>
      <c r="M4858" s="2"/>
      <c r="N4858" s="2"/>
    </row>
    <row r="4859" spans="1:14" x14ac:dyDescent="0.2">
      <c r="A4859" s="2"/>
      <c r="L4859" s="2"/>
      <c r="M4859" s="2"/>
      <c r="N4859" s="2"/>
    </row>
    <row r="4860" spans="1:14" x14ac:dyDescent="0.2">
      <c r="A4860" s="2"/>
      <c r="L4860" s="2"/>
      <c r="M4860" s="2"/>
      <c r="N4860" s="2"/>
    </row>
    <row r="4861" spans="1:14" x14ac:dyDescent="0.2">
      <c r="A4861" s="2"/>
      <c r="L4861" s="2"/>
      <c r="M4861" s="2"/>
      <c r="N4861" s="2"/>
    </row>
    <row r="4862" spans="1:14" x14ac:dyDescent="0.2">
      <c r="A4862" s="2"/>
      <c r="L4862" s="2"/>
      <c r="M4862" s="2"/>
      <c r="N4862" s="2"/>
    </row>
    <row r="4863" spans="1:14" x14ac:dyDescent="0.2">
      <c r="A4863" s="2"/>
      <c r="L4863" s="2"/>
      <c r="M4863" s="2"/>
      <c r="N4863" s="2"/>
    </row>
    <row r="4864" spans="1:14" x14ac:dyDescent="0.2">
      <c r="A4864" s="2"/>
      <c r="L4864" s="2"/>
      <c r="M4864" s="2"/>
      <c r="N4864" s="2"/>
    </row>
    <row r="4865" spans="1:14" x14ac:dyDescent="0.2">
      <c r="A4865" s="2"/>
      <c r="L4865" s="2"/>
      <c r="M4865" s="2"/>
      <c r="N4865" s="2"/>
    </row>
    <row r="4866" spans="1:14" x14ac:dyDescent="0.2">
      <c r="A4866" s="2"/>
      <c r="L4866" s="2"/>
      <c r="M4866" s="2"/>
      <c r="N4866" s="2"/>
    </row>
    <row r="4867" spans="1:14" x14ac:dyDescent="0.2">
      <c r="A4867" s="2"/>
      <c r="L4867" s="2"/>
      <c r="M4867" s="2"/>
      <c r="N4867" s="2"/>
    </row>
    <row r="4868" spans="1:14" x14ac:dyDescent="0.2">
      <c r="A4868" s="2"/>
      <c r="L4868" s="2"/>
      <c r="M4868" s="2"/>
      <c r="N4868" s="2"/>
    </row>
    <row r="4869" spans="1:14" x14ac:dyDescent="0.2">
      <c r="A4869" s="2"/>
      <c r="L4869" s="2"/>
      <c r="M4869" s="2"/>
      <c r="N4869" s="2"/>
    </row>
    <row r="4870" spans="1:14" x14ac:dyDescent="0.2">
      <c r="A4870" s="2"/>
      <c r="L4870" s="2"/>
      <c r="M4870" s="2"/>
      <c r="N4870" s="2"/>
    </row>
    <row r="4871" spans="1:14" x14ac:dyDescent="0.2">
      <c r="A4871" s="2"/>
      <c r="L4871" s="2"/>
      <c r="M4871" s="2"/>
      <c r="N4871" s="2"/>
    </row>
    <row r="4872" spans="1:14" x14ac:dyDescent="0.2">
      <c r="A4872" s="2"/>
      <c r="L4872" s="2"/>
      <c r="M4872" s="2"/>
      <c r="N4872" s="2"/>
    </row>
    <row r="4873" spans="1:14" x14ac:dyDescent="0.2">
      <c r="A4873" s="2"/>
      <c r="L4873" s="2"/>
      <c r="M4873" s="2"/>
      <c r="N4873" s="2"/>
    </row>
    <row r="4874" spans="1:14" x14ac:dyDescent="0.2">
      <c r="A4874" s="2"/>
      <c r="L4874" s="2"/>
      <c r="M4874" s="2"/>
      <c r="N4874" s="2"/>
    </row>
    <row r="4875" spans="1:14" x14ac:dyDescent="0.2">
      <c r="A4875" s="2"/>
      <c r="L4875" s="2"/>
      <c r="M4875" s="2"/>
      <c r="N4875" s="2"/>
    </row>
    <row r="4876" spans="1:14" x14ac:dyDescent="0.2">
      <c r="A4876" s="2"/>
      <c r="L4876" s="2"/>
      <c r="M4876" s="2"/>
      <c r="N4876" s="2"/>
    </row>
    <row r="4877" spans="1:14" x14ac:dyDescent="0.2">
      <c r="A4877" s="2"/>
      <c r="L4877" s="2"/>
      <c r="M4877" s="2"/>
      <c r="N4877" s="2"/>
    </row>
    <row r="4878" spans="1:14" x14ac:dyDescent="0.2">
      <c r="A4878" s="2"/>
      <c r="L4878" s="2"/>
      <c r="M4878" s="2"/>
      <c r="N4878" s="2"/>
    </row>
    <row r="4879" spans="1:14" x14ac:dyDescent="0.2">
      <c r="A4879" s="2"/>
      <c r="L4879" s="2"/>
      <c r="M4879" s="2"/>
      <c r="N4879" s="2"/>
    </row>
    <row r="4880" spans="1:14" x14ac:dyDescent="0.2">
      <c r="A4880" s="2"/>
      <c r="L4880" s="2"/>
      <c r="M4880" s="2"/>
      <c r="N4880" s="2"/>
    </row>
    <row r="4881" spans="1:14" x14ac:dyDescent="0.2">
      <c r="A4881" s="2"/>
      <c r="L4881" s="2"/>
      <c r="M4881" s="2"/>
      <c r="N4881" s="2"/>
    </row>
    <row r="4882" spans="1:14" x14ac:dyDescent="0.2">
      <c r="A4882" s="2"/>
      <c r="L4882" s="2"/>
      <c r="M4882" s="2"/>
      <c r="N4882" s="2"/>
    </row>
    <row r="4883" spans="1:14" x14ac:dyDescent="0.2">
      <c r="A4883" s="2"/>
      <c r="L4883" s="2"/>
      <c r="M4883" s="2"/>
      <c r="N4883" s="2"/>
    </row>
    <row r="4884" spans="1:14" x14ac:dyDescent="0.2">
      <c r="A4884" s="2"/>
      <c r="L4884" s="2"/>
      <c r="M4884" s="2"/>
      <c r="N4884" s="2"/>
    </row>
    <row r="4885" spans="1:14" x14ac:dyDescent="0.2">
      <c r="A4885" s="2"/>
      <c r="L4885" s="2"/>
      <c r="M4885" s="2"/>
      <c r="N4885" s="2"/>
    </row>
    <row r="4886" spans="1:14" x14ac:dyDescent="0.2">
      <c r="A4886" s="2"/>
      <c r="L4886" s="2"/>
      <c r="M4886" s="2"/>
      <c r="N4886" s="2"/>
    </row>
    <row r="4887" spans="1:14" x14ac:dyDescent="0.2">
      <c r="A4887" s="2"/>
      <c r="L4887" s="2"/>
      <c r="M4887" s="2"/>
      <c r="N4887" s="2"/>
    </row>
    <row r="4888" spans="1:14" x14ac:dyDescent="0.2">
      <c r="A4888" s="2"/>
      <c r="L4888" s="2"/>
      <c r="M4888" s="2"/>
      <c r="N4888" s="2"/>
    </row>
    <row r="4889" spans="1:14" x14ac:dyDescent="0.2">
      <c r="A4889" s="2"/>
      <c r="L4889" s="2"/>
      <c r="M4889" s="2"/>
      <c r="N4889" s="2"/>
    </row>
    <row r="4890" spans="1:14" x14ac:dyDescent="0.2">
      <c r="A4890" s="2"/>
      <c r="L4890" s="2"/>
      <c r="M4890" s="2"/>
      <c r="N4890" s="2"/>
    </row>
    <row r="4891" spans="1:14" x14ac:dyDescent="0.2">
      <c r="A4891" s="2"/>
      <c r="L4891" s="2"/>
      <c r="M4891" s="2"/>
      <c r="N4891" s="2"/>
    </row>
    <row r="4892" spans="1:14" x14ac:dyDescent="0.2">
      <c r="A4892" s="2"/>
      <c r="L4892" s="2"/>
      <c r="M4892" s="2"/>
      <c r="N4892" s="2"/>
    </row>
    <row r="4893" spans="1:14" x14ac:dyDescent="0.2">
      <c r="A4893" s="2"/>
      <c r="L4893" s="2"/>
      <c r="M4893" s="2"/>
      <c r="N4893" s="2"/>
    </row>
    <row r="4894" spans="1:14" x14ac:dyDescent="0.2">
      <c r="A4894" s="2"/>
      <c r="L4894" s="2"/>
      <c r="M4894" s="2"/>
      <c r="N4894" s="2"/>
    </row>
    <row r="4895" spans="1:14" x14ac:dyDescent="0.2">
      <c r="A4895" s="2"/>
      <c r="L4895" s="2"/>
      <c r="M4895" s="2"/>
      <c r="N4895" s="2"/>
    </row>
    <row r="4896" spans="1:14" x14ac:dyDescent="0.2">
      <c r="A4896" s="2"/>
      <c r="L4896" s="2"/>
      <c r="M4896" s="2"/>
      <c r="N4896" s="2"/>
    </row>
    <row r="4897" spans="1:14" x14ac:dyDescent="0.2">
      <c r="A4897" s="2"/>
      <c r="L4897" s="2"/>
      <c r="M4897" s="2"/>
      <c r="N4897" s="2"/>
    </row>
    <row r="4898" spans="1:14" x14ac:dyDescent="0.2">
      <c r="A4898" s="2"/>
      <c r="L4898" s="2"/>
      <c r="M4898" s="2"/>
      <c r="N4898" s="2"/>
    </row>
    <row r="4899" spans="1:14" x14ac:dyDescent="0.2">
      <c r="A4899" s="2"/>
      <c r="L4899" s="2"/>
      <c r="M4899" s="2"/>
      <c r="N4899" s="2"/>
    </row>
    <row r="4900" spans="1:14" x14ac:dyDescent="0.2">
      <c r="A4900" s="2"/>
      <c r="L4900" s="2"/>
      <c r="M4900" s="2"/>
      <c r="N4900" s="2"/>
    </row>
    <row r="4901" spans="1:14" x14ac:dyDescent="0.2">
      <c r="A4901" s="2"/>
      <c r="L4901" s="2"/>
      <c r="M4901" s="2"/>
      <c r="N4901" s="2"/>
    </row>
    <row r="4902" spans="1:14" x14ac:dyDescent="0.2">
      <c r="A4902" s="2"/>
      <c r="L4902" s="2"/>
      <c r="M4902" s="2"/>
      <c r="N4902" s="2"/>
    </row>
    <row r="4903" spans="1:14" x14ac:dyDescent="0.2">
      <c r="A4903" s="2"/>
      <c r="L4903" s="2"/>
      <c r="M4903" s="2"/>
      <c r="N4903" s="2"/>
    </row>
    <row r="4904" spans="1:14" x14ac:dyDescent="0.2">
      <c r="A4904" s="2"/>
      <c r="L4904" s="2"/>
      <c r="M4904" s="2"/>
      <c r="N4904" s="2"/>
    </row>
    <row r="4905" spans="1:14" x14ac:dyDescent="0.2">
      <c r="A4905" s="2"/>
      <c r="L4905" s="2"/>
      <c r="M4905" s="2"/>
      <c r="N4905" s="2"/>
    </row>
    <row r="4906" spans="1:14" x14ac:dyDescent="0.2">
      <c r="A4906" s="2"/>
      <c r="L4906" s="2"/>
      <c r="M4906" s="2"/>
      <c r="N4906" s="2"/>
    </row>
    <row r="4907" spans="1:14" x14ac:dyDescent="0.2">
      <c r="A4907" s="2"/>
      <c r="L4907" s="2"/>
      <c r="M4907" s="2"/>
      <c r="N4907" s="2"/>
    </row>
    <row r="4908" spans="1:14" x14ac:dyDescent="0.2">
      <c r="A4908" s="2"/>
      <c r="L4908" s="2"/>
      <c r="M4908" s="2"/>
      <c r="N4908" s="2"/>
    </row>
    <row r="4909" spans="1:14" x14ac:dyDescent="0.2">
      <c r="A4909" s="2"/>
      <c r="L4909" s="2"/>
      <c r="M4909" s="2"/>
      <c r="N4909" s="2"/>
    </row>
    <row r="4910" spans="1:14" x14ac:dyDescent="0.2">
      <c r="A4910" s="2"/>
      <c r="L4910" s="2"/>
      <c r="M4910" s="2"/>
      <c r="N4910" s="2"/>
    </row>
    <row r="4911" spans="1:14" x14ac:dyDescent="0.2">
      <c r="A4911" s="2"/>
      <c r="L4911" s="2"/>
      <c r="M4911" s="2"/>
      <c r="N4911" s="2"/>
    </row>
    <row r="4912" spans="1:14" x14ac:dyDescent="0.2">
      <c r="A4912" s="2"/>
      <c r="L4912" s="2"/>
      <c r="M4912" s="2"/>
      <c r="N4912" s="2"/>
    </row>
    <row r="4913" spans="1:14" x14ac:dyDescent="0.2">
      <c r="A4913" s="2"/>
      <c r="L4913" s="2"/>
      <c r="M4913" s="2"/>
      <c r="N4913" s="2"/>
    </row>
    <row r="4914" spans="1:14" x14ac:dyDescent="0.2">
      <c r="A4914" s="2"/>
      <c r="L4914" s="2"/>
      <c r="M4914" s="2"/>
      <c r="N4914" s="2"/>
    </row>
    <row r="4915" spans="1:14" x14ac:dyDescent="0.2">
      <c r="A4915" s="2"/>
      <c r="L4915" s="2"/>
      <c r="M4915" s="2"/>
      <c r="N4915" s="2"/>
    </row>
    <row r="4916" spans="1:14" x14ac:dyDescent="0.2">
      <c r="A4916" s="2"/>
      <c r="L4916" s="2"/>
      <c r="M4916" s="2"/>
      <c r="N4916" s="2"/>
    </row>
    <row r="4917" spans="1:14" x14ac:dyDescent="0.2">
      <c r="A4917" s="2"/>
      <c r="L4917" s="2"/>
      <c r="M4917" s="2"/>
      <c r="N4917" s="2"/>
    </row>
    <row r="4918" spans="1:14" x14ac:dyDescent="0.2">
      <c r="A4918" s="2"/>
      <c r="L4918" s="2"/>
      <c r="M4918" s="2"/>
      <c r="N4918" s="2"/>
    </row>
    <row r="4919" spans="1:14" x14ac:dyDescent="0.2">
      <c r="A4919" s="2"/>
      <c r="L4919" s="2"/>
      <c r="M4919" s="2"/>
      <c r="N4919" s="2"/>
    </row>
    <row r="4920" spans="1:14" x14ac:dyDescent="0.2">
      <c r="A4920" s="2"/>
      <c r="L4920" s="2"/>
      <c r="M4920" s="2"/>
      <c r="N4920" s="2"/>
    </row>
    <row r="4921" spans="1:14" x14ac:dyDescent="0.2">
      <c r="A4921" s="2"/>
      <c r="L4921" s="2"/>
      <c r="M4921" s="2"/>
      <c r="N4921" s="2"/>
    </row>
    <row r="4922" spans="1:14" x14ac:dyDescent="0.2">
      <c r="A4922" s="2"/>
      <c r="L4922" s="2"/>
      <c r="M4922" s="2"/>
      <c r="N4922" s="2"/>
    </row>
    <row r="4923" spans="1:14" x14ac:dyDescent="0.2">
      <c r="A4923" s="2"/>
      <c r="L4923" s="2"/>
      <c r="M4923" s="2"/>
      <c r="N4923" s="2"/>
    </row>
    <row r="4924" spans="1:14" x14ac:dyDescent="0.2">
      <c r="A4924" s="2"/>
      <c r="L4924" s="2"/>
      <c r="M4924" s="2"/>
      <c r="N4924" s="2"/>
    </row>
    <row r="4925" spans="1:14" x14ac:dyDescent="0.2">
      <c r="A4925" s="2"/>
      <c r="L4925" s="2"/>
      <c r="M4925" s="2"/>
      <c r="N4925" s="2"/>
    </row>
    <row r="4926" spans="1:14" x14ac:dyDescent="0.2">
      <c r="A4926" s="2"/>
      <c r="L4926" s="2"/>
      <c r="M4926" s="2"/>
      <c r="N4926" s="2"/>
    </row>
    <row r="4927" spans="1:14" x14ac:dyDescent="0.2">
      <c r="A4927" s="2"/>
      <c r="L4927" s="2"/>
      <c r="M4927" s="2"/>
      <c r="N4927" s="2"/>
    </row>
    <row r="4928" spans="1:14" x14ac:dyDescent="0.2">
      <c r="A4928" s="2"/>
      <c r="L4928" s="2"/>
      <c r="M4928" s="2"/>
      <c r="N4928" s="2"/>
    </row>
    <row r="4929" spans="1:14" x14ac:dyDescent="0.2">
      <c r="A4929" s="2"/>
      <c r="L4929" s="2"/>
      <c r="M4929" s="2"/>
      <c r="N4929" s="2"/>
    </row>
    <row r="4930" spans="1:14" x14ac:dyDescent="0.2">
      <c r="A4930" s="2"/>
      <c r="L4930" s="2"/>
      <c r="M4930" s="2"/>
      <c r="N4930" s="2"/>
    </row>
    <row r="4931" spans="1:14" x14ac:dyDescent="0.2">
      <c r="A4931" s="2"/>
      <c r="L4931" s="2"/>
      <c r="M4931" s="2"/>
      <c r="N4931" s="2"/>
    </row>
    <row r="4932" spans="1:14" x14ac:dyDescent="0.2">
      <c r="A4932" s="2"/>
      <c r="L4932" s="2"/>
      <c r="M4932" s="2"/>
      <c r="N4932" s="2"/>
    </row>
    <row r="4933" spans="1:14" x14ac:dyDescent="0.2">
      <c r="A4933" s="2"/>
      <c r="L4933" s="2"/>
      <c r="M4933" s="2"/>
      <c r="N4933" s="2"/>
    </row>
    <row r="4934" spans="1:14" x14ac:dyDescent="0.2">
      <c r="A4934" s="2"/>
      <c r="L4934" s="2"/>
      <c r="M4934" s="2"/>
      <c r="N4934" s="2"/>
    </row>
    <row r="4935" spans="1:14" x14ac:dyDescent="0.2">
      <c r="A4935" s="2"/>
      <c r="L4935" s="2"/>
      <c r="M4935" s="2"/>
      <c r="N4935" s="2"/>
    </row>
    <row r="4936" spans="1:14" x14ac:dyDescent="0.2">
      <c r="A4936" s="2"/>
      <c r="L4936" s="2"/>
      <c r="M4936" s="2"/>
      <c r="N4936" s="2"/>
    </row>
    <row r="4937" spans="1:14" x14ac:dyDescent="0.2">
      <c r="A4937" s="2"/>
      <c r="L4937" s="2"/>
      <c r="M4937" s="2"/>
      <c r="N4937" s="2"/>
    </row>
    <row r="4938" spans="1:14" x14ac:dyDescent="0.2">
      <c r="A4938" s="2"/>
      <c r="L4938" s="2"/>
      <c r="M4938" s="2"/>
      <c r="N4938" s="2"/>
    </row>
    <row r="4939" spans="1:14" x14ac:dyDescent="0.2">
      <c r="A4939" s="2"/>
      <c r="L4939" s="2"/>
      <c r="M4939" s="2"/>
      <c r="N4939" s="2"/>
    </row>
    <row r="4940" spans="1:14" x14ac:dyDescent="0.2">
      <c r="A4940" s="2"/>
      <c r="L4940" s="2"/>
      <c r="M4940" s="2"/>
      <c r="N4940" s="2"/>
    </row>
    <row r="4941" spans="1:14" x14ac:dyDescent="0.2">
      <c r="A4941" s="2"/>
      <c r="L4941" s="2"/>
      <c r="M4941" s="2"/>
      <c r="N4941" s="2"/>
    </row>
    <row r="4942" spans="1:14" x14ac:dyDescent="0.2">
      <c r="A4942" s="2"/>
      <c r="L4942" s="2"/>
      <c r="M4942" s="2"/>
      <c r="N4942" s="2"/>
    </row>
    <row r="4943" spans="1:14" x14ac:dyDescent="0.2">
      <c r="A4943" s="2"/>
      <c r="L4943" s="2"/>
      <c r="M4943" s="2"/>
      <c r="N4943" s="2"/>
    </row>
    <row r="4944" spans="1:14" x14ac:dyDescent="0.2">
      <c r="A4944" s="2"/>
      <c r="L4944" s="2"/>
      <c r="M4944" s="2"/>
      <c r="N4944" s="2"/>
    </row>
    <row r="4945" spans="1:14" x14ac:dyDescent="0.2">
      <c r="A4945" s="2"/>
      <c r="L4945" s="2"/>
      <c r="M4945" s="2"/>
      <c r="N4945" s="2"/>
    </row>
    <row r="4946" spans="1:14" x14ac:dyDescent="0.2">
      <c r="A4946" s="2"/>
      <c r="L4946" s="2"/>
      <c r="M4946" s="2"/>
      <c r="N4946" s="2"/>
    </row>
    <row r="4947" spans="1:14" x14ac:dyDescent="0.2">
      <c r="A4947" s="2"/>
      <c r="L4947" s="2"/>
      <c r="M4947" s="2"/>
      <c r="N4947" s="2"/>
    </row>
    <row r="4948" spans="1:14" x14ac:dyDescent="0.2">
      <c r="A4948" s="2"/>
      <c r="L4948" s="2"/>
      <c r="M4948" s="2"/>
      <c r="N4948" s="2"/>
    </row>
    <row r="4949" spans="1:14" x14ac:dyDescent="0.2">
      <c r="A4949" s="2"/>
      <c r="L4949" s="2"/>
      <c r="M4949" s="2"/>
      <c r="N4949" s="2"/>
    </row>
    <row r="4950" spans="1:14" x14ac:dyDescent="0.2">
      <c r="A4950" s="2"/>
      <c r="L4950" s="2"/>
      <c r="M4950" s="2"/>
      <c r="N4950" s="2"/>
    </row>
    <row r="4951" spans="1:14" x14ac:dyDescent="0.2">
      <c r="A4951" s="2"/>
      <c r="L4951" s="2"/>
      <c r="M4951" s="2"/>
      <c r="N4951" s="2"/>
    </row>
    <row r="4952" spans="1:14" x14ac:dyDescent="0.2">
      <c r="A4952" s="2"/>
      <c r="L4952" s="2"/>
      <c r="M4952" s="2"/>
      <c r="N4952" s="2"/>
    </row>
    <row r="4953" spans="1:14" x14ac:dyDescent="0.2">
      <c r="A4953" s="2"/>
      <c r="L4953" s="2"/>
      <c r="M4953" s="2"/>
      <c r="N4953" s="2"/>
    </row>
    <row r="4954" spans="1:14" x14ac:dyDescent="0.2">
      <c r="A4954" s="2"/>
      <c r="L4954" s="2"/>
      <c r="M4954" s="2"/>
      <c r="N4954" s="2"/>
    </row>
    <row r="4955" spans="1:14" x14ac:dyDescent="0.2">
      <c r="A4955" s="2"/>
      <c r="L4955" s="2"/>
      <c r="M4955" s="2"/>
      <c r="N4955" s="2"/>
    </row>
    <row r="4956" spans="1:14" x14ac:dyDescent="0.2">
      <c r="A4956" s="2"/>
      <c r="L4956" s="2"/>
      <c r="M4956" s="2"/>
      <c r="N4956" s="2"/>
    </row>
    <row r="4957" spans="1:14" x14ac:dyDescent="0.2">
      <c r="A4957" s="2"/>
      <c r="L4957" s="2"/>
      <c r="M4957" s="2"/>
      <c r="N4957" s="2"/>
    </row>
    <row r="4958" spans="1:14" x14ac:dyDescent="0.2">
      <c r="A4958" s="2"/>
      <c r="L4958" s="2"/>
      <c r="M4958" s="2"/>
      <c r="N4958" s="2"/>
    </row>
    <row r="4959" spans="1:14" x14ac:dyDescent="0.2">
      <c r="A4959" s="2"/>
      <c r="L4959" s="2"/>
      <c r="M4959" s="2"/>
      <c r="N4959" s="2"/>
    </row>
    <row r="4960" spans="1:14" x14ac:dyDescent="0.2">
      <c r="A4960" s="2"/>
      <c r="L4960" s="2"/>
      <c r="M4960" s="2"/>
      <c r="N4960" s="2"/>
    </row>
    <row r="4961" spans="1:14" x14ac:dyDescent="0.2">
      <c r="A4961" s="2"/>
      <c r="L4961" s="2"/>
      <c r="M4961" s="2"/>
      <c r="N4961" s="2"/>
    </row>
    <row r="4962" spans="1:14" x14ac:dyDescent="0.2">
      <c r="A4962" s="2"/>
      <c r="L4962" s="2"/>
      <c r="M4962" s="2"/>
      <c r="N4962" s="2"/>
    </row>
    <row r="4963" spans="1:14" x14ac:dyDescent="0.2">
      <c r="A4963" s="2"/>
      <c r="L4963" s="2"/>
      <c r="M4963" s="2"/>
      <c r="N4963" s="2"/>
    </row>
    <row r="4964" spans="1:14" x14ac:dyDescent="0.2">
      <c r="A4964" s="2"/>
      <c r="L4964" s="2"/>
      <c r="M4964" s="2"/>
      <c r="N4964" s="2"/>
    </row>
    <row r="4965" spans="1:14" x14ac:dyDescent="0.2">
      <c r="A4965" s="2"/>
      <c r="L4965" s="2"/>
      <c r="M4965" s="2"/>
      <c r="N4965" s="2"/>
    </row>
    <row r="4966" spans="1:14" x14ac:dyDescent="0.2">
      <c r="A4966" s="2"/>
      <c r="L4966" s="2"/>
      <c r="M4966" s="2"/>
      <c r="N4966" s="2"/>
    </row>
    <row r="4967" spans="1:14" x14ac:dyDescent="0.2">
      <c r="A4967" s="2"/>
      <c r="L4967" s="2"/>
      <c r="M4967" s="2"/>
      <c r="N4967" s="2"/>
    </row>
    <row r="4968" spans="1:14" x14ac:dyDescent="0.2">
      <c r="A4968" s="2"/>
      <c r="L4968" s="2"/>
      <c r="M4968" s="2"/>
      <c r="N4968" s="2"/>
    </row>
    <row r="4969" spans="1:14" x14ac:dyDescent="0.2">
      <c r="A4969" s="2"/>
      <c r="L4969" s="2"/>
      <c r="M4969" s="2"/>
      <c r="N4969" s="2"/>
    </row>
    <row r="4970" spans="1:14" x14ac:dyDescent="0.2">
      <c r="A4970" s="2"/>
      <c r="L4970" s="2"/>
      <c r="M4970" s="2"/>
      <c r="N4970" s="2"/>
    </row>
    <row r="4971" spans="1:14" x14ac:dyDescent="0.2">
      <c r="A4971" s="2"/>
      <c r="L4971" s="2"/>
      <c r="M4971" s="2"/>
      <c r="N4971" s="2"/>
    </row>
    <row r="4972" spans="1:14" x14ac:dyDescent="0.2">
      <c r="A4972" s="2"/>
      <c r="L4972" s="2"/>
      <c r="M4972" s="2"/>
      <c r="N4972" s="2"/>
    </row>
    <row r="4973" spans="1:14" x14ac:dyDescent="0.2">
      <c r="A4973" s="2"/>
      <c r="L4973" s="2"/>
      <c r="M4973" s="2"/>
      <c r="N4973" s="2"/>
    </row>
    <row r="4974" spans="1:14" x14ac:dyDescent="0.2">
      <c r="A4974" s="2"/>
      <c r="L4974" s="2"/>
      <c r="M4974" s="2"/>
      <c r="N4974" s="2"/>
    </row>
    <row r="4975" spans="1:14" x14ac:dyDescent="0.2">
      <c r="A4975" s="2"/>
      <c r="L4975" s="2"/>
      <c r="M4975" s="2"/>
      <c r="N4975" s="2"/>
    </row>
    <row r="4976" spans="1:14" x14ac:dyDescent="0.2">
      <c r="A4976" s="2"/>
      <c r="L4976" s="2"/>
      <c r="M4976" s="2"/>
      <c r="N4976" s="2"/>
    </row>
    <row r="4977" spans="1:14" x14ac:dyDescent="0.2">
      <c r="A4977" s="2"/>
      <c r="L4977" s="2"/>
      <c r="M4977" s="2"/>
      <c r="N4977" s="2"/>
    </row>
    <row r="4978" spans="1:14" x14ac:dyDescent="0.2">
      <c r="A4978" s="2"/>
      <c r="L4978" s="2"/>
      <c r="M4978" s="2"/>
      <c r="N4978" s="2"/>
    </row>
    <row r="4979" spans="1:14" x14ac:dyDescent="0.2">
      <c r="A4979" s="2"/>
      <c r="L4979" s="2"/>
      <c r="M4979" s="2"/>
      <c r="N4979" s="2"/>
    </row>
    <row r="4980" spans="1:14" x14ac:dyDescent="0.2">
      <c r="A4980" s="2"/>
      <c r="L4980" s="2"/>
      <c r="M4980" s="2"/>
      <c r="N4980" s="2"/>
    </row>
    <row r="4981" spans="1:14" x14ac:dyDescent="0.2">
      <c r="A4981" s="2"/>
      <c r="L4981" s="2"/>
      <c r="M4981" s="2"/>
      <c r="N4981" s="2"/>
    </row>
    <row r="4982" spans="1:14" x14ac:dyDescent="0.2">
      <c r="A4982" s="2"/>
      <c r="L4982" s="2"/>
      <c r="M4982" s="2"/>
      <c r="N4982" s="2"/>
    </row>
    <row r="4983" spans="1:14" x14ac:dyDescent="0.2">
      <c r="A4983" s="2"/>
      <c r="L4983" s="2"/>
      <c r="M4983" s="2"/>
      <c r="N4983" s="2"/>
    </row>
    <row r="4984" spans="1:14" x14ac:dyDescent="0.2">
      <c r="A4984" s="2"/>
      <c r="L4984" s="2"/>
      <c r="M4984" s="2"/>
      <c r="N4984" s="2"/>
    </row>
    <row r="4985" spans="1:14" x14ac:dyDescent="0.2">
      <c r="A4985" s="2"/>
      <c r="L4985" s="2"/>
      <c r="M4985" s="2"/>
      <c r="N4985" s="2"/>
    </row>
    <row r="4986" spans="1:14" x14ac:dyDescent="0.2">
      <c r="A4986" s="2"/>
      <c r="L4986" s="2"/>
      <c r="M4986" s="2"/>
      <c r="N4986" s="2"/>
    </row>
    <row r="4987" spans="1:14" x14ac:dyDescent="0.2">
      <c r="A4987" s="2"/>
      <c r="L4987" s="2"/>
      <c r="M4987" s="2"/>
      <c r="N4987" s="2"/>
    </row>
    <row r="4988" spans="1:14" x14ac:dyDescent="0.2">
      <c r="A4988" s="2"/>
      <c r="L4988" s="2"/>
      <c r="M4988" s="2"/>
      <c r="N4988" s="2"/>
    </row>
    <row r="4989" spans="1:14" x14ac:dyDescent="0.2">
      <c r="A4989" s="2"/>
      <c r="L4989" s="2"/>
      <c r="M4989" s="2"/>
      <c r="N4989" s="2"/>
    </row>
    <row r="4990" spans="1:14" x14ac:dyDescent="0.2">
      <c r="A4990" s="2"/>
      <c r="L4990" s="2"/>
      <c r="M4990" s="2"/>
      <c r="N4990" s="2"/>
    </row>
    <row r="4991" spans="1:14" x14ac:dyDescent="0.2">
      <c r="A4991" s="2"/>
      <c r="L4991" s="2"/>
      <c r="M4991" s="2"/>
      <c r="N4991" s="2"/>
    </row>
    <row r="4992" spans="1:14" x14ac:dyDescent="0.2">
      <c r="A4992" s="2"/>
      <c r="L4992" s="2"/>
      <c r="M4992" s="2"/>
      <c r="N4992" s="2"/>
    </row>
    <row r="4993" spans="1:14" x14ac:dyDescent="0.2">
      <c r="A4993" s="2"/>
      <c r="L4993" s="2"/>
      <c r="M4993" s="2"/>
      <c r="N4993" s="2"/>
    </row>
    <row r="4994" spans="1:14" x14ac:dyDescent="0.2">
      <c r="A4994" s="2"/>
      <c r="L4994" s="2"/>
      <c r="M4994" s="2"/>
      <c r="N4994" s="2"/>
    </row>
    <row r="4995" spans="1:14" x14ac:dyDescent="0.2">
      <c r="A4995" s="2"/>
      <c r="L4995" s="2"/>
      <c r="M4995" s="2"/>
      <c r="N4995" s="2"/>
    </row>
    <row r="4996" spans="1:14" x14ac:dyDescent="0.2">
      <c r="A4996" s="2"/>
      <c r="L4996" s="2"/>
      <c r="M4996" s="2"/>
      <c r="N4996" s="2"/>
    </row>
    <row r="4997" spans="1:14" x14ac:dyDescent="0.2">
      <c r="A4997" s="2"/>
      <c r="L4997" s="2"/>
      <c r="M4997" s="2"/>
      <c r="N4997" s="2"/>
    </row>
    <row r="4998" spans="1:14" x14ac:dyDescent="0.2">
      <c r="A4998" s="2"/>
      <c r="L4998" s="2"/>
      <c r="M4998" s="2"/>
      <c r="N4998" s="2"/>
    </row>
    <row r="4999" spans="1:14" x14ac:dyDescent="0.2">
      <c r="A4999" s="2"/>
      <c r="L4999" s="2"/>
      <c r="M4999" s="2"/>
      <c r="N4999" s="2"/>
    </row>
    <row r="5000" spans="1:14" x14ac:dyDescent="0.2">
      <c r="A5000" s="2"/>
      <c r="L5000" s="2"/>
      <c r="M5000" s="2"/>
      <c r="N5000" s="2"/>
    </row>
    <row r="5001" spans="1:14" x14ac:dyDescent="0.2">
      <c r="A5001" s="2"/>
      <c r="L5001" s="2"/>
      <c r="M5001" s="2"/>
      <c r="N5001" s="2"/>
    </row>
    <row r="5002" spans="1:14" x14ac:dyDescent="0.2">
      <c r="A5002" s="2"/>
      <c r="L5002" s="2"/>
      <c r="M5002" s="2"/>
      <c r="N5002" s="2"/>
    </row>
    <row r="5003" spans="1:14" x14ac:dyDescent="0.2">
      <c r="A5003" s="2"/>
      <c r="L5003" s="2"/>
      <c r="M5003" s="2"/>
      <c r="N5003" s="2"/>
    </row>
    <row r="5004" spans="1:14" x14ac:dyDescent="0.2">
      <c r="A5004" s="2"/>
      <c r="L5004" s="2"/>
      <c r="M5004" s="2"/>
      <c r="N5004" s="2"/>
    </row>
    <row r="5005" spans="1:14" x14ac:dyDescent="0.2">
      <c r="A5005" s="2"/>
      <c r="L5005" s="2"/>
      <c r="M5005" s="2"/>
      <c r="N5005" s="2"/>
    </row>
    <row r="5006" spans="1:14" x14ac:dyDescent="0.2">
      <c r="A5006" s="2"/>
      <c r="L5006" s="2"/>
      <c r="M5006" s="2"/>
      <c r="N5006" s="2"/>
    </row>
    <row r="5007" spans="1:14" x14ac:dyDescent="0.2">
      <c r="A5007" s="2"/>
      <c r="L5007" s="2"/>
      <c r="M5007" s="2"/>
      <c r="N5007" s="2"/>
    </row>
    <row r="5008" spans="1:14" x14ac:dyDescent="0.2">
      <c r="A5008" s="2"/>
      <c r="L5008" s="2"/>
      <c r="M5008" s="2"/>
      <c r="N5008" s="2"/>
    </row>
    <row r="5009" spans="1:14" x14ac:dyDescent="0.2">
      <c r="A5009" s="2"/>
      <c r="L5009" s="2"/>
      <c r="M5009" s="2"/>
      <c r="N5009" s="2"/>
    </row>
    <row r="5010" spans="1:14" x14ac:dyDescent="0.2">
      <c r="A5010" s="2"/>
      <c r="L5010" s="2"/>
      <c r="M5010" s="2"/>
      <c r="N5010" s="2"/>
    </row>
    <row r="5011" spans="1:14" x14ac:dyDescent="0.2">
      <c r="A5011" s="2"/>
      <c r="L5011" s="2"/>
      <c r="M5011" s="2"/>
      <c r="N5011" s="2"/>
    </row>
    <row r="5012" spans="1:14" x14ac:dyDescent="0.2">
      <c r="A5012" s="2"/>
      <c r="L5012" s="2"/>
      <c r="M5012" s="2"/>
      <c r="N5012" s="2"/>
    </row>
    <row r="5013" spans="1:14" x14ac:dyDescent="0.2">
      <c r="A5013" s="2"/>
      <c r="L5013" s="2"/>
      <c r="M5013" s="2"/>
      <c r="N5013" s="2"/>
    </row>
    <row r="5014" spans="1:14" x14ac:dyDescent="0.2">
      <c r="A5014" s="2"/>
      <c r="L5014" s="2"/>
      <c r="M5014" s="2"/>
      <c r="N5014" s="2"/>
    </row>
    <row r="5015" spans="1:14" x14ac:dyDescent="0.2">
      <c r="A5015" s="2"/>
      <c r="L5015" s="2"/>
      <c r="M5015" s="2"/>
      <c r="N5015" s="2"/>
    </row>
    <row r="5016" spans="1:14" x14ac:dyDescent="0.2">
      <c r="A5016" s="2"/>
      <c r="L5016" s="2"/>
      <c r="M5016" s="2"/>
      <c r="N5016" s="2"/>
    </row>
    <row r="5017" spans="1:14" x14ac:dyDescent="0.2">
      <c r="A5017" s="2"/>
      <c r="L5017" s="2"/>
      <c r="M5017" s="2"/>
      <c r="N5017" s="2"/>
    </row>
    <row r="5018" spans="1:14" x14ac:dyDescent="0.2">
      <c r="A5018" s="2"/>
      <c r="L5018" s="2"/>
      <c r="M5018" s="2"/>
      <c r="N5018" s="2"/>
    </row>
    <row r="5019" spans="1:14" x14ac:dyDescent="0.2">
      <c r="A5019" s="2"/>
      <c r="L5019" s="2"/>
      <c r="M5019" s="2"/>
      <c r="N5019" s="2"/>
    </row>
    <row r="5020" spans="1:14" x14ac:dyDescent="0.2">
      <c r="A5020" s="2"/>
      <c r="L5020" s="2"/>
      <c r="M5020" s="2"/>
      <c r="N5020" s="2"/>
    </row>
    <row r="5021" spans="1:14" x14ac:dyDescent="0.2">
      <c r="A5021" s="2"/>
      <c r="L5021" s="2"/>
      <c r="M5021" s="2"/>
      <c r="N5021" s="2"/>
    </row>
    <row r="5022" spans="1:14" x14ac:dyDescent="0.2">
      <c r="A5022" s="2"/>
      <c r="L5022" s="2"/>
      <c r="M5022" s="2"/>
      <c r="N5022" s="2"/>
    </row>
    <row r="5023" spans="1:14" x14ac:dyDescent="0.2">
      <c r="A5023" s="2"/>
      <c r="L5023" s="2"/>
      <c r="M5023" s="2"/>
      <c r="N5023" s="2"/>
    </row>
    <row r="5024" spans="1:14" x14ac:dyDescent="0.2">
      <c r="A5024" s="2"/>
      <c r="L5024" s="2"/>
      <c r="M5024" s="2"/>
      <c r="N5024" s="2"/>
    </row>
    <row r="5025" spans="1:14" x14ac:dyDescent="0.2">
      <c r="A5025" s="2"/>
      <c r="L5025" s="2"/>
      <c r="M5025" s="2"/>
      <c r="N5025" s="2"/>
    </row>
    <row r="5026" spans="1:14" x14ac:dyDescent="0.2">
      <c r="A5026" s="2"/>
      <c r="L5026" s="2"/>
      <c r="M5026" s="2"/>
      <c r="N5026" s="2"/>
    </row>
    <row r="5027" spans="1:14" x14ac:dyDescent="0.2">
      <c r="A5027" s="2"/>
      <c r="L5027" s="2"/>
      <c r="M5027" s="2"/>
      <c r="N5027" s="2"/>
    </row>
    <row r="5028" spans="1:14" x14ac:dyDescent="0.2">
      <c r="A5028" s="2"/>
      <c r="L5028" s="2"/>
      <c r="M5028" s="2"/>
      <c r="N5028" s="2"/>
    </row>
    <row r="5029" spans="1:14" x14ac:dyDescent="0.2">
      <c r="A5029" s="2"/>
      <c r="L5029" s="2"/>
      <c r="M5029" s="2"/>
      <c r="N5029" s="2"/>
    </row>
    <row r="5030" spans="1:14" x14ac:dyDescent="0.2">
      <c r="A5030" s="2"/>
      <c r="L5030" s="2"/>
      <c r="M5030" s="2"/>
      <c r="N5030" s="2"/>
    </row>
    <row r="5031" spans="1:14" x14ac:dyDescent="0.2">
      <c r="A5031" s="2"/>
      <c r="L5031" s="2"/>
      <c r="M5031" s="2"/>
      <c r="N5031" s="2"/>
    </row>
    <row r="5032" spans="1:14" x14ac:dyDescent="0.2">
      <c r="A5032" s="2"/>
      <c r="L5032" s="2"/>
      <c r="M5032" s="2"/>
      <c r="N5032" s="2"/>
    </row>
    <row r="5033" spans="1:14" x14ac:dyDescent="0.2">
      <c r="A5033" s="2"/>
      <c r="L5033" s="2"/>
      <c r="M5033" s="2"/>
      <c r="N5033" s="2"/>
    </row>
    <row r="5034" spans="1:14" x14ac:dyDescent="0.2">
      <c r="A5034" s="2"/>
      <c r="L5034" s="2"/>
      <c r="M5034" s="2"/>
      <c r="N5034" s="2"/>
    </row>
    <row r="5035" spans="1:14" x14ac:dyDescent="0.2">
      <c r="A5035" s="2"/>
      <c r="L5035" s="2"/>
      <c r="M5035" s="2"/>
      <c r="N5035" s="2"/>
    </row>
    <row r="5036" spans="1:14" x14ac:dyDescent="0.2">
      <c r="A5036" s="2"/>
      <c r="L5036" s="2"/>
      <c r="M5036" s="2"/>
      <c r="N5036" s="2"/>
    </row>
    <row r="5037" spans="1:14" x14ac:dyDescent="0.2">
      <c r="A5037" s="2"/>
      <c r="L5037" s="2"/>
      <c r="M5037" s="2"/>
      <c r="N5037" s="2"/>
    </row>
    <row r="5038" spans="1:14" x14ac:dyDescent="0.2">
      <c r="A5038" s="2"/>
      <c r="L5038" s="2"/>
      <c r="M5038" s="2"/>
      <c r="N5038" s="2"/>
    </row>
    <row r="5039" spans="1:14" x14ac:dyDescent="0.2">
      <c r="A5039" s="2"/>
      <c r="L5039" s="2"/>
      <c r="M5039" s="2"/>
      <c r="N5039" s="2"/>
    </row>
    <row r="5040" spans="1:14" x14ac:dyDescent="0.2">
      <c r="A5040" s="2"/>
      <c r="L5040" s="2"/>
      <c r="M5040" s="2"/>
      <c r="N5040" s="2"/>
    </row>
    <row r="5041" spans="1:14" x14ac:dyDescent="0.2">
      <c r="A5041" s="2"/>
      <c r="L5041" s="2"/>
      <c r="M5041" s="2"/>
      <c r="N5041" s="2"/>
    </row>
    <row r="5042" spans="1:14" x14ac:dyDescent="0.2">
      <c r="A5042" s="2"/>
      <c r="L5042" s="2"/>
      <c r="M5042" s="2"/>
      <c r="N5042" s="2"/>
    </row>
    <row r="5043" spans="1:14" x14ac:dyDescent="0.2">
      <c r="A5043" s="2"/>
      <c r="L5043" s="2"/>
      <c r="M5043" s="2"/>
      <c r="N5043" s="2"/>
    </row>
    <row r="5044" spans="1:14" x14ac:dyDescent="0.2">
      <c r="A5044" s="2"/>
      <c r="L5044" s="2"/>
      <c r="M5044" s="2"/>
      <c r="N5044" s="2"/>
    </row>
    <row r="5045" spans="1:14" x14ac:dyDescent="0.2">
      <c r="A5045" s="2"/>
      <c r="L5045" s="2"/>
      <c r="M5045" s="2"/>
      <c r="N5045" s="2"/>
    </row>
    <row r="5046" spans="1:14" x14ac:dyDescent="0.2">
      <c r="A5046" s="2"/>
      <c r="L5046" s="2"/>
      <c r="M5046" s="2"/>
      <c r="N5046" s="2"/>
    </row>
    <row r="5047" spans="1:14" x14ac:dyDescent="0.2">
      <c r="A5047" s="2"/>
      <c r="L5047" s="2"/>
      <c r="M5047" s="2"/>
      <c r="N5047" s="2"/>
    </row>
    <row r="5048" spans="1:14" x14ac:dyDescent="0.2">
      <c r="A5048" s="2"/>
      <c r="L5048" s="2"/>
      <c r="M5048" s="2"/>
      <c r="N5048" s="2"/>
    </row>
    <row r="5049" spans="1:14" x14ac:dyDescent="0.2">
      <c r="A5049" s="2"/>
      <c r="L5049" s="2"/>
      <c r="M5049" s="2"/>
      <c r="N5049" s="2"/>
    </row>
    <row r="5050" spans="1:14" x14ac:dyDescent="0.2">
      <c r="A5050" s="2"/>
      <c r="L5050" s="2"/>
      <c r="M5050" s="2"/>
      <c r="N5050" s="2"/>
    </row>
    <row r="5051" spans="1:14" x14ac:dyDescent="0.2">
      <c r="A5051" s="2"/>
      <c r="L5051" s="2"/>
      <c r="M5051" s="2"/>
      <c r="N5051" s="2"/>
    </row>
    <row r="5052" spans="1:14" x14ac:dyDescent="0.2">
      <c r="A5052" s="2"/>
      <c r="L5052" s="2"/>
      <c r="M5052" s="2"/>
      <c r="N5052" s="2"/>
    </row>
    <row r="5053" spans="1:14" x14ac:dyDescent="0.2">
      <c r="A5053" s="2"/>
      <c r="L5053" s="2"/>
      <c r="M5053" s="2"/>
      <c r="N5053" s="2"/>
    </row>
    <row r="5054" spans="1:14" x14ac:dyDescent="0.2">
      <c r="A5054" s="2"/>
      <c r="L5054" s="2"/>
      <c r="M5054" s="2"/>
      <c r="N5054" s="2"/>
    </row>
    <row r="5055" spans="1:14" x14ac:dyDescent="0.2">
      <c r="A5055" s="2"/>
      <c r="L5055" s="2"/>
      <c r="M5055" s="2"/>
      <c r="N5055" s="2"/>
    </row>
    <row r="5056" spans="1:14" x14ac:dyDescent="0.2">
      <c r="A5056" s="2"/>
      <c r="L5056" s="2"/>
      <c r="M5056" s="2"/>
      <c r="N5056" s="2"/>
    </row>
    <row r="5057" spans="1:14" x14ac:dyDescent="0.2">
      <c r="A5057" s="2"/>
      <c r="L5057" s="2"/>
      <c r="M5057" s="2"/>
      <c r="N5057" s="2"/>
    </row>
    <row r="5058" spans="1:14" x14ac:dyDescent="0.2">
      <c r="A5058" s="2"/>
      <c r="L5058" s="2"/>
      <c r="M5058" s="2"/>
      <c r="N5058" s="2"/>
    </row>
    <row r="5059" spans="1:14" x14ac:dyDescent="0.2">
      <c r="A5059" s="2"/>
      <c r="L5059" s="2"/>
      <c r="M5059" s="2"/>
      <c r="N5059" s="2"/>
    </row>
    <row r="5060" spans="1:14" x14ac:dyDescent="0.2">
      <c r="A5060" s="2"/>
      <c r="L5060" s="2"/>
      <c r="M5060" s="2"/>
      <c r="N5060" s="2"/>
    </row>
    <row r="5061" spans="1:14" x14ac:dyDescent="0.2">
      <c r="A5061" s="2"/>
      <c r="L5061" s="2"/>
      <c r="M5061" s="2"/>
      <c r="N5061" s="2"/>
    </row>
    <row r="5062" spans="1:14" x14ac:dyDescent="0.2">
      <c r="A5062" s="2"/>
      <c r="L5062" s="2"/>
      <c r="M5062" s="2"/>
      <c r="N5062" s="2"/>
    </row>
    <row r="5063" spans="1:14" x14ac:dyDescent="0.2">
      <c r="A5063" s="2"/>
      <c r="L5063" s="2"/>
      <c r="M5063" s="2"/>
      <c r="N5063" s="2"/>
    </row>
    <row r="5064" spans="1:14" x14ac:dyDescent="0.2">
      <c r="A5064" s="2"/>
      <c r="L5064" s="2"/>
      <c r="M5064" s="2"/>
      <c r="N5064" s="2"/>
    </row>
    <row r="5065" spans="1:14" x14ac:dyDescent="0.2">
      <c r="A5065" s="2"/>
      <c r="L5065" s="2"/>
      <c r="M5065" s="2"/>
      <c r="N5065" s="2"/>
    </row>
    <row r="5066" spans="1:14" x14ac:dyDescent="0.2">
      <c r="A5066" s="2"/>
      <c r="L5066" s="2"/>
      <c r="M5066" s="2"/>
      <c r="N5066" s="2"/>
    </row>
    <row r="5067" spans="1:14" x14ac:dyDescent="0.2">
      <c r="A5067" s="2"/>
      <c r="L5067" s="2"/>
      <c r="M5067" s="2"/>
      <c r="N5067" s="2"/>
    </row>
    <row r="5068" spans="1:14" x14ac:dyDescent="0.2">
      <c r="A5068" s="2"/>
      <c r="L5068" s="2"/>
      <c r="M5068" s="2"/>
      <c r="N5068" s="2"/>
    </row>
    <row r="5069" spans="1:14" x14ac:dyDescent="0.2">
      <c r="A5069" s="2"/>
      <c r="L5069" s="2"/>
      <c r="M5069" s="2"/>
      <c r="N5069" s="2"/>
    </row>
    <row r="5070" spans="1:14" x14ac:dyDescent="0.2">
      <c r="A5070" s="2"/>
      <c r="L5070" s="2"/>
      <c r="M5070" s="2"/>
      <c r="N5070" s="2"/>
    </row>
    <row r="5071" spans="1:14" x14ac:dyDescent="0.2">
      <c r="A5071" s="2"/>
      <c r="L5071" s="2"/>
      <c r="M5071" s="2"/>
      <c r="N5071" s="2"/>
    </row>
    <row r="5072" spans="1:14" x14ac:dyDescent="0.2">
      <c r="A5072" s="2"/>
      <c r="L5072" s="2"/>
      <c r="M5072" s="2"/>
      <c r="N5072" s="2"/>
    </row>
    <row r="5073" spans="1:14" x14ac:dyDescent="0.2">
      <c r="A5073" s="2"/>
      <c r="L5073" s="2"/>
      <c r="M5073" s="2"/>
      <c r="N5073" s="2"/>
    </row>
    <row r="5074" spans="1:14" x14ac:dyDescent="0.2">
      <c r="A5074" s="2"/>
      <c r="L5074" s="2"/>
      <c r="M5074" s="2"/>
      <c r="N5074" s="2"/>
    </row>
    <row r="5075" spans="1:14" x14ac:dyDescent="0.2">
      <c r="A5075" s="2"/>
      <c r="L5075" s="2"/>
      <c r="M5075" s="2"/>
      <c r="N5075" s="2"/>
    </row>
    <row r="5076" spans="1:14" x14ac:dyDescent="0.2">
      <c r="A5076" s="2"/>
      <c r="L5076" s="2"/>
      <c r="M5076" s="2"/>
      <c r="N5076" s="2"/>
    </row>
    <row r="5077" spans="1:14" x14ac:dyDescent="0.2">
      <c r="A5077" s="2"/>
      <c r="L5077" s="2"/>
      <c r="M5077" s="2"/>
      <c r="N5077" s="2"/>
    </row>
    <row r="5078" spans="1:14" x14ac:dyDescent="0.2">
      <c r="A5078" s="2"/>
      <c r="L5078" s="2"/>
      <c r="M5078" s="2"/>
      <c r="N5078" s="2"/>
    </row>
    <row r="5079" spans="1:14" x14ac:dyDescent="0.2">
      <c r="A5079" s="2"/>
      <c r="L5079" s="2"/>
      <c r="M5079" s="2"/>
      <c r="N5079" s="2"/>
    </row>
    <row r="5080" spans="1:14" x14ac:dyDescent="0.2">
      <c r="A5080" s="2"/>
      <c r="L5080" s="2"/>
      <c r="M5080" s="2"/>
      <c r="N5080" s="2"/>
    </row>
    <row r="5081" spans="1:14" x14ac:dyDescent="0.2">
      <c r="A5081" s="2"/>
      <c r="L5081" s="2"/>
      <c r="M5081" s="2"/>
      <c r="N5081" s="2"/>
    </row>
    <row r="5082" spans="1:14" x14ac:dyDescent="0.2">
      <c r="A5082" s="2"/>
      <c r="L5082" s="2"/>
      <c r="M5082" s="2"/>
      <c r="N5082" s="2"/>
    </row>
    <row r="5083" spans="1:14" x14ac:dyDescent="0.2">
      <c r="A5083" s="2"/>
      <c r="L5083" s="2"/>
      <c r="M5083" s="2"/>
      <c r="N5083" s="2"/>
    </row>
    <row r="5084" spans="1:14" x14ac:dyDescent="0.2">
      <c r="A5084" s="2"/>
      <c r="L5084" s="2"/>
      <c r="M5084" s="2"/>
      <c r="N5084" s="2"/>
    </row>
    <row r="5085" spans="1:14" x14ac:dyDescent="0.2">
      <c r="A5085" s="2"/>
      <c r="L5085" s="2"/>
      <c r="M5085" s="2"/>
      <c r="N5085" s="2"/>
    </row>
    <row r="5086" spans="1:14" x14ac:dyDescent="0.2">
      <c r="A5086" s="2"/>
      <c r="L5086" s="2"/>
      <c r="M5086" s="2"/>
      <c r="N5086" s="2"/>
    </row>
    <row r="5087" spans="1:14" x14ac:dyDescent="0.2">
      <c r="A5087" s="2"/>
      <c r="L5087" s="2"/>
      <c r="M5087" s="2"/>
      <c r="N5087" s="2"/>
    </row>
    <row r="5088" spans="1:14" x14ac:dyDescent="0.2">
      <c r="A5088" s="2"/>
      <c r="L5088" s="2"/>
      <c r="M5088" s="2"/>
      <c r="N5088" s="2"/>
    </row>
    <row r="5089" spans="1:14" x14ac:dyDescent="0.2">
      <c r="A5089" s="2"/>
      <c r="L5089" s="2"/>
      <c r="M5089" s="2"/>
      <c r="N5089" s="2"/>
    </row>
    <row r="5090" spans="1:14" x14ac:dyDescent="0.2">
      <c r="A5090" s="2"/>
      <c r="L5090" s="2"/>
      <c r="M5090" s="2"/>
      <c r="N5090" s="2"/>
    </row>
    <row r="5091" spans="1:14" x14ac:dyDescent="0.2">
      <c r="A5091" s="2"/>
      <c r="L5091" s="2"/>
      <c r="M5091" s="2"/>
      <c r="N5091" s="2"/>
    </row>
    <row r="5092" spans="1:14" x14ac:dyDescent="0.2">
      <c r="A5092" s="2"/>
      <c r="L5092" s="2"/>
      <c r="M5092" s="2"/>
      <c r="N5092" s="2"/>
    </row>
    <row r="5093" spans="1:14" x14ac:dyDescent="0.2">
      <c r="A5093" s="2"/>
      <c r="L5093" s="2"/>
      <c r="M5093" s="2"/>
      <c r="N5093" s="2"/>
    </row>
    <row r="5094" spans="1:14" x14ac:dyDescent="0.2">
      <c r="A5094" s="2"/>
      <c r="L5094" s="2"/>
      <c r="M5094" s="2"/>
      <c r="N5094" s="2"/>
    </row>
    <row r="5095" spans="1:14" x14ac:dyDescent="0.2">
      <c r="A5095" s="2"/>
      <c r="L5095" s="2"/>
      <c r="M5095" s="2"/>
      <c r="N5095" s="2"/>
    </row>
    <row r="5096" spans="1:14" x14ac:dyDescent="0.2">
      <c r="A5096" s="2"/>
      <c r="L5096" s="2"/>
      <c r="M5096" s="2"/>
      <c r="N5096" s="2"/>
    </row>
    <row r="5097" spans="1:14" x14ac:dyDescent="0.2">
      <c r="A5097" s="2"/>
      <c r="L5097" s="2"/>
      <c r="M5097" s="2"/>
      <c r="N5097" s="2"/>
    </row>
    <row r="5098" spans="1:14" x14ac:dyDescent="0.2">
      <c r="A5098" s="2"/>
      <c r="L5098" s="2"/>
      <c r="M5098" s="2"/>
      <c r="N5098" s="2"/>
    </row>
    <row r="5099" spans="1:14" x14ac:dyDescent="0.2">
      <c r="A5099" s="2"/>
      <c r="L5099" s="2"/>
      <c r="M5099" s="2"/>
      <c r="N5099" s="2"/>
    </row>
    <row r="5100" spans="1:14" x14ac:dyDescent="0.2">
      <c r="A5100" s="2"/>
      <c r="L5100" s="2"/>
      <c r="M5100" s="2"/>
      <c r="N5100" s="2"/>
    </row>
    <row r="5101" spans="1:14" x14ac:dyDescent="0.2">
      <c r="A5101" s="2"/>
      <c r="L5101" s="2"/>
      <c r="M5101" s="2"/>
      <c r="N5101" s="2"/>
    </row>
    <row r="5102" spans="1:14" x14ac:dyDescent="0.2">
      <c r="A5102" s="2"/>
      <c r="L5102" s="2"/>
      <c r="M5102" s="2"/>
      <c r="N5102" s="2"/>
    </row>
    <row r="5103" spans="1:14" x14ac:dyDescent="0.2">
      <c r="A5103" s="2"/>
      <c r="L5103" s="2"/>
      <c r="M5103" s="2"/>
      <c r="N5103" s="2"/>
    </row>
    <row r="5104" spans="1:14" x14ac:dyDescent="0.2">
      <c r="A5104" s="2"/>
      <c r="L5104" s="2"/>
      <c r="M5104" s="2"/>
      <c r="N5104" s="2"/>
    </row>
    <row r="5105" spans="1:14" x14ac:dyDescent="0.2">
      <c r="A5105" s="2"/>
      <c r="L5105" s="2"/>
      <c r="M5105" s="2"/>
      <c r="N5105" s="2"/>
    </row>
    <row r="5106" spans="1:14" x14ac:dyDescent="0.2">
      <c r="A5106" s="2"/>
      <c r="L5106" s="2"/>
      <c r="M5106" s="2"/>
      <c r="N5106" s="2"/>
    </row>
    <row r="5107" spans="1:14" x14ac:dyDescent="0.2">
      <c r="A5107" s="2"/>
      <c r="L5107" s="2"/>
      <c r="M5107" s="2"/>
      <c r="N5107" s="2"/>
    </row>
    <row r="5108" spans="1:14" x14ac:dyDescent="0.2">
      <c r="A5108" s="2"/>
      <c r="L5108" s="2"/>
      <c r="M5108" s="2"/>
      <c r="N5108" s="2"/>
    </row>
    <row r="5109" spans="1:14" x14ac:dyDescent="0.2">
      <c r="A5109" s="2"/>
      <c r="L5109" s="2"/>
      <c r="M5109" s="2"/>
      <c r="N5109" s="2"/>
    </row>
    <row r="5110" spans="1:14" x14ac:dyDescent="0.2">
      <c r="A5110" s="2"/>
      <c r="L5110" s="2"/>
      <c r="M5110" s="2"/>
      <c r="N5110" s="2"/>
    </row>
    <row r="5111" spans="1:14" x14ac:dyDescent="0.2">
      <c r="A5111" s="2"/>
      <c r="L5111" s="2"/>
      <c r="M5111" s="2"/>
      <c r="N5111" s="2"/>
    </row>
    <row r="5112" spans="1:14" x14ac:dyDescent="0.2">
      <c r="A5112" s="2"/>
      <c r="L5112" s="2"/>
      <c r="M5112" s="2"/>
      <c r="N5112" s="2"/>
    </row>
    <row r="5113" spans="1:14" x14ac:dyDescent="0.2">
      <c r="A5113" s="2"/>
      <c r="L5113" s="2"/>
      <c r="M5113" s="2"/>
      <c r="N5113" s="2"/>
    </row>
    <row r="5114" spans="1:14" x14ac:dyDescent="0.2">
      <c r="A5114" s="2"/>
      <c r="L5114" s="2"/>
      <c r="M5114" s="2"/>
      <c r="N5114" s="2"/>
    </row>
    <row r="5115" spans="1:14" x14ac:dyDescent="0.2">
      <c r="A5115" s="2"/>
      <c r="L5115" s="2"/>
      <c r="M5115" s="2"/>
      <c r="N5115" s="2"/>
    </row>
    <row r="5116" spans="1:14" x14ac:dyDescent="0.2">
      <c r="A5116" s="2"/>
      <c r="L5116" s="2"/>
      <c r="M5116" s="2"/>
      <c r="N5116" s="2"/>
    </row>
    <row r="5117" spans="1:14" x14ac:dyDescent="0.2">
      <c r="A5117" s="2"/>
      <c r="L5117" s="2"/>
      <c r="M5117" s="2"/>
      <c r="N5117" s="2"/>
    </row>
    <row r="5118" spans="1:14" x14ac:dyDescent="0.2">
      <c r="A5118" s="2"/>
      <c r="L5118" s="2"/>
      <c r="M5118" s="2"/>
      <c r="N5118" s="2"/>
    </row>
    <row r="5119" spans="1:14" x14ac:dyDescent="0.2">
      <c r="A5119" s="2"/>
      <c r="L5119" s="2"/>
      <c r="M5119" s="2"/>
      <c r="N5119" s="2"/>
    </row>
    <row r="5120" spans="1:14" x14ac:dyDescent="0.2">
      <c r="A5120" s="2"/>
      <c r="L5120" s="2"/>
      <c r="M5120" s="2"/>
      <c r="N5120" s="2"/>
    </row>
    <row r="5121" spans="1:14" x14ac:dyDescent="0.2">
      <c r="A5121" s="2"/>
      <c r="L5121" s="2"/>
      <c r="M5121" s="2"/>
      <c r="N5121" s="2"/>
    </row>
    <row r="5122" spans="1:14" x14ac:dyDescent="0.2">
      <c r="A5122" s="2"/>
      <c r="L5122" s="2"/>
      <c r="M5122" s="2"/>
      <c r="N5122" s="2"/>
    </row>
    <row r="5123" spans="1:14" x14ac:dyDescent="0.2">
      <c r="A5123" s="2"/>
      <c r="L5123" s="2"/>
      <c r="M5123" s="2"/>
      <c r="N5123" s="2"/>
    </row>
    <row r="5124" spans="1:14" x14ac:dyDescent="0.2">
      <c r="A5124" s="2"/>
      <c r="L5124" s="2"/>
      <c r="M5124" s="2"/>
      <c r="N5124" s="2"/>
    </row>
    <row r="5125" spans="1:14" x14ac:dyDescent="0.2">
      <c r="A5125" s="2"/>
      <c r="L5125" s="2"/>
      <c r="M5125" s="2"/>
      <c r="N5125" s="2"/>
    </row>
    <row r="5126" spans="1:14" x14ac:dyDescent="0.2">
      <c r="A5126" s="2"/>
      <c r="L5126" s="2"/>
      <c r="M5126" s="2"/>
      <c r="N5126" s="2"/>
    </row>
    <row r="5127" spans="1:14" x14ac:dyDescent="0.2">
      <c r="A5127" s="2"/>
      <c r="L5127" s="2"/>
      <c r="M5127" s="2"/>
      <c r="N5127" s="2"/>
    </row>
    <row r="5128" spans="1:14" x14ac:dyDescent="0.2">
      <c r="A5128" s="2"/>
      <c r="L5128" s="2"/>
      <c r="M5128" s="2"/>
      <c r="N5128" s="2"/>
    </row>
    <row r="5129" spans="1:14" x14ac:dyDescent="0.2">
      <c r="A5129" s="2"/>
      <c r="L5129" s="2"/>
      <c r="M5129" s="2"/>
      <c r="N5129" s="2"/>
    </row>
    <row r="5130" spans="1:14" x14ac:dyDescent="0.2">
      <c r="A5130" s="2"/>
      <c r="L5130" s="2"/>
      <c r="M5130" s="2"/>
      <c r="N5130" s="2"/>
    </row>
    <row r="5131" spans="1:14" x14ac:dyDescent="0.2">
      <c r="A5131" s="2"/>
      <c r="L5131" s="2"/>
      <c r="M5131" s="2"/>
      <c r="N5131" s="2"/>
    </row>
    <row r="5132" spans="1:14" x14ac:dyDescent="0.2">
      <c r="A5132" s="2"/>
      <c r="L5132" s="2"/>
      <c r="M5132" s="2"/>
      <c r="N5132" s="2"/>
    </row>
    <row r="5133" spans="1:14" x14ac:dyDescent="0.2">
      <c r="A5133" s="2"/>
      <c r="L5133" s="2"/>
      <c r="M5133" s="2"/>
      <c r="N5133" s="2"/>
    </row>
    <row r="5134" spans="1:14" x14ac:dyDescent="0.2">
      <c r="A5134" s="2"/>
      <c r="L5134" s="2"/>
      <c r="M5134" s="2"/>
      <c r="N5134" s="2"/>
    </row>
    <row r="5135" spans="1:14" x14ac:dyDescent="0.2">
      <c r="A5135" s="2"/>
      <c r="L5135" s="2"/>
      <c r="M5135" s="2"/>
      <c r="N5135" s="2"/>
    </row>
    <row r="5136" spans="1:14" x14ac:dyDescent="0.2">
      <c r="A5136" s="2"/>
      <c r="L5136" s="2"/>
      <c r="M5136" s="2"/>
      <c r="N5136" s="2"/>
    </row>
    <row r="5137" spans="1:14" x14ac:dyDescent="0.2">
      <c r="A5137" s="2"/>
      <c r="L5137" s="2"/>
      <c r="M5137" s="2"/>
      <c r="N5137" s="2"/>
    </row>
    <row r="5138" spans="1:14" x14ac:dyDescent="0.2">
      <c r="A5138" s="2"/>
      <c r="L5138" s="2"/>
      <c r="M5138" s="2"/>
      <c r="N5138" s="2"/>
    </row>
    <row r="5139" spans="1:14" x14ac:dyDescent="0.2">
      <c r="A5139" s="2"/>
      <c r="L5139" s="2"/>
      <c r="M5139" s="2"/>
      <c r="N5139" s="2"/>
    </row>
    <row r="5140" spans="1:14" x14ac:dyDescent="0.2">
      <c r="A5140" s="2"/>
      <c r="L5140" s="2"/>
      <c r="M5140" s="2"/>
      <c r="N5140" s="2"/>
    </row>
    <row r="5141" spans="1:14" x14ac:dyDescent="0.2">
      <c r="A5141" s="2"/>
      <c r="L5141" s="2"/>
      <c r="M5141" s="2"/>
      <c r="N5141" s="2"/>
    </row>
    <row r="5142" spans="1:14" x14ac:dyDescent="0.2">
      <c r="A5142" s="2"/>
      <c r="L5142" s="2"/>
      <c r="M5142" s="2"/>
      <c r="N5142" s="2"/>
    </row>
    <row r="5143" spans="1:14" x14ac:dyDescent="0.2">
      <c r="A5143" s="2"/>
      <c r="L5143" s="2"/>
      <c r="M5143" s="2"/>
      <c r="N5143" s="2"/>
    </row>
    <row r="5144" spans="1:14" x14ac:dyDescent="0.2">
      <c r="A5144" s="2"/>
      <c r="L5144" s="2"/>
      <c r="M5144" s="2"/>
      <c r="N5144" s="2"/>
    </row>
    <row r="5145" spans="1:14" x14ac:dyDescent="0.2">
      <c r="A5145" s="2"/>
      <c r="L5145" s="2"/>
      <c r="M5145" s="2"/>
      <c r="N5145" s="2"/>
    </row>
    <row r="5146" spans="1:14" x14ac:dyDescent="0.2">
      <c r="A5146" s="2"/>
      <c r="L5146" s="2"/>
      <c r="M5146" s="2"/>
      <c r="N5146" s="2"/>
    </row>
    <row r="5147" spans="1:14" x14ac:dyDescent="0.2">
      <c r="A5147" s="2"/>
      <c r="L5147" s="2"/>
      <c r="M5147" s="2"/>
      <c r="N5147" s="2"/>
    </row>
    <row r="5148" spans="1:14" x14ac:dyDescent="0.2">
      <c r="A5148" s="2"/>
      <c r="L5148" s="2"/>
      <c r="M5148" s="2"/>
      <c r="N5148" s="2"/>
    </row>
    <row r="5149" spans="1:14" x14ac:dyDescent="0.2">
      <c r="A5149" s="2"/>
      <c r="L5149" s="2"/>
      <c r="M5149" s="2"/>
      <c r="N5149" s="2"/>
    </row>
    <row r="5150" spans="1:14" x14ac:dyDescent="0.2">
      <c r="A5150" s="2"/>
      <c r="L5150" s="2"/>
      <c r="M5150" s="2"/>
      <c r="N5150" s="2"/>
    </row>
    <row r="5151" spans="1:14" x14ac:dyDescent="0.2">
      <c r="A5151" s="2"/>
      <c r="L5151" s="2"/>
      <c r="M5151" s="2"/>
      <c r="N5151" s="2"/>
    </row>
    <row r="5152" spans="1:14" x14ac:dyDescent="0.2">
      <c r="A5152" s="2"/>
      <c r="L5152" s="2"/>
      <c r="M5152" s="2"/>
      <c r="N5152" s="2"/>
    </row>
    <row r="5153" spans="1:14" x14ac:dyDescent="0.2">
      <c r="A5153" s="2"/>
      <c r="L5153" s="2"/>
      <c r="M5153" s="2"/>
      <c r="N5153" s="2"/>
    </row>
    <row r="5154" spans="1:14" x14ac:dyDescent="0.2">
      <c r="A5154" s="2"/>
      <c r="L5154" s="2"/>
      <c r="M5154" s="2"/>
      <c r="N5154" s="2"/>
    </row>
    <row r="5155" spans="1:14" x14ac:dyDescent="0.2">
      <c r="A5155" s="2"/>
      <c r="L5155" s="2"/>
      <c r="M5155" s="2"/>
      <c r="N5155" s="2"/>
    </row>
    <row r="5156" spans="1:14" x14ac:dyDescent="0.2">
      <c r="A5156" s="2"/>
      <c r="L5156" s="2"/>
      <c r="M5156" s="2"/>
      <c r="N5156" s="2"/>
    </row>
    <row r="5157" spans="1:14" x14ac:dyDescent="0.2">
      <c r="A5157" s="2"/>
      <c r="L5157" s="2"/>
      <c r="M5157" s="2"/>
      <c r="N5157" s="2"/>
    </row>
    <row r="5158" spans="1:14" x14ac:dyDescent="0.2">
      <c r="A5158" s="2"/>
      <c r="L5158" s="2"/>
      <c r="M5158" s="2"/>
      <c r="N5158" s="2"/>
    </row>
    <row r="5159" spans="1:14" x14ac:dyDescent="0.2">
      <c r="A5159" s="2"/>
      <c r="L5159" s="2"/>
      <c r="M5159" s="2"/>
      <c r="N5159" s="2"/>
    </row>
    <row r="5160" spans="1:14" x14ac:dyDescent="0.2">
      <c r="A5160" s="2"/>
      <c r="L5160" s="2"/>
      <c r="M5160" s="2"/>
      <c r="N5160" s="2"/>
    </row>
    <row r="5161" spans="1:14" x14ac:dyDescent="0.2">
      <c r="A5161" s="2"/>
      <c r="L5161" s="2"/>
      <c r="M5161" s="2"/>
      <c r="N5161" s="2"/>
    </row>
    <row r="5162" spans="1:14" x14ac:dyDescent="0.2">
      <c r="A5162" s="2"/>
      <c r="L5162" s="2"/>
      <c r="M5162" s="2"/>
      <c r="N5162" s="2"/>
    </row>
    <row r="5163" spans="1:14" x14ac:dyDescent="0.2">
      <c r="A5163" s="2"/>
      <c r="L5163" s="2"/>
      <c r="M5163" s="2"/>
      <c r="N5163" s="2"/>
    </row>
    <row r="5164" spans="1:14" x14ac:dyDescent="0.2">
      <c r="A5164" s="2"/>
      <c r="L5164" s="2"/>
      <c r="M5164" s="2"/>
      <c r="N5164" s="2"/>
    </row>
    <row r="5165" spans="1:14" x14ac:dyDescent="0.2">
      <c r="A5165" s="2"/>
      <c r="L5165" s="2"/>
      <c r="M5165" s="2"/>
      <c r="N5165" s="2"/>
    </row>
    <row r="5166" spans="1:14" x14ac:dyDescent="0.2">
      <c r="A5166" s="2"/>
      <c r="L5166" s="2"/>
      <c r="M5166" s="2"/>
      <c r="N5166" s="2"/>
    </row>
    <row r="5167" spans="1:14" x14ac:dyDescent="0.2">
      <c r="A5167" s="2"/>
      <c r="L5167" s="2"/>
      <c r="M5167" s="2"/>
      <c r="N5167" s="2"/>
    </row>
    <row r="5168" spans="1:14" x14ac:dyDescent="0.2">
      <c r="A5168" s="2"/>
      <c r="L5168" s="2"/>
      <c r="M5168" s="2"/>
      <c r="N5168" s="2"/>
    </row>
    <row r="5169" spans="1:14" x14ac:dyDescent="0.2">
      <c r="A5169" s="2"/>
      <c r="L5169" s="2"/>
      <c r="M5169" s="2"/>
      <c r="N5169" s="2"/>
    </row>
    <row r="5170" spans="1:14" x14ac:dyDescent="0.2">
      <c r="A5170" s="2"/>
      <c r="L5170" s="2"/>
      <c r="M5170" s="2"/>
      <c r="N5170" s="2"/>
    </row>
    <row r="5171" spans="1:14" x14ac:dyDescent="0.2">
      <c r="A5171" s="2"/>
      <c r="L5171" s="2"/>
      <c r="M5171" s="2"/>
      <c r="N5171" s="2"/>
    </row>
    <row r="5172" spans="1:14" x14ac:dyDescent="0.2">
      <c r="A5172" s="2"/>
      <c r="L5172" s="2"/>
      <c r="M5172" s="2"/>
      <c r="N5172" s="2"/>
    </row>
    <row r="5173" spans="1:14" x14ac:dyDescent="0.2">
      <c r="A5173" s="2"/>
      <c r="L5173" s="2"/>
      <c r="M5173" s="2"/>
      <c r="N5173" s="2"/>
    </row>
    <row r="5174" spans="1:14" x14ac:dyDescent="0.2">
      <c r="A5174" s="2"/>
      <c r="L5174" s="2"/>
      <c r="M5174" s="2"/>
      <c r="N5174" s="2"/>
    </row>
    <row r="5175" spans="1:14" x14ac:dyDescent="0.2">
      <c r="A5175" s="2"/>
      <c r="L5175" s="2"/>
      <c r="M5175" s="2"/>
      <c r="N5175" s="2"/>
    </row>
    <row r="5176" spans="1:14" x14ac:dyDescent="0.2">
      <c r="A5176" s="2"/>
      <c r="L5176" s="2"/>
      <c r="M5176" s="2"/>
      <c r="N5176" s="2"/>
    </row>
    <row r="5177" spans="1:14" x14ac:dyDescent="0.2">
      <c r="A5177" s="2"/>
      <c r="L5177" s="2"/>
      <c r="M5177" s="2"/>
      <c r="N5177" s="2"/>
    </row>
    <row r="5178" spans="1:14" x14ac:dyDescent="0.2">
      <c r="A5178" s="2"/>
      <c r="L5178" s="2"/>
      <c r="M5178" s="2"/>
      <c r="N5178" s="2"/>
    </row>
    <row r="5179" spans="1:14" x14ac:dyDescent="0.2">
      <c r="A5179" s="2"/>
      <c r="L5179" s="2"/>
      <c r="M5179" s="2"/>
      <c r="N5179" s="2"/>
    </row>
    <row r="5180" spans="1:14" x14ac:dyDescent="0.2">
      <c r="A5180" s="2"/>
      <c r="L5180" s="2"/>
      <c r="M5180" s="2"/>
      <c r="N5180" s="2"/>
    </row>
    <row r="5181" spans="1:14" x14ac:dyDescent="0.2">
      <c r="A5181" s="2"/>
      <c r="L5181" s="2"/>
      <c r="M5181" s="2"/>
      <c r="N5181" s="2"/>
    </row>
    <row r="5182" spans="1:14" x14ac:dyDescent="0.2">
      <c r="A5182" s="2"/>
      <c r="L5182" s="2"/>
      <c r="M5182" s="2"/>
      <c r="N5182" s="2"/>
    </row>
    <row r="5183" spans="1:14" x14ac:dyDescent="0.2">
      <c r="A5183" s="2"/>
      <c r="L5183" s="2"/>
      <c r="M5183" s="2"/>
      <c r="N5183" s="2"/>
    </row>
    <row r="5184" spans="1:14" x14ac:dyDescent="0.2">
      <c r="A5184" s="2"/>
      <c r="L5184" s="2"/>
      <c r="M5184" s="2"/>
      <c r="N5184" s="2"/>
    </row>
    <row r="5185" spans="1:14" x14ac:dyDescent="0.2">
      <c r="A5185" s="2"/>
      <c r="L5185" s="2"/>
      <c r="M5185" s="2"/>
      <c r="N5185" s="2"/>
    </row>
    <row r="5186" spans="1:14" x14ac:dyDescent="0.2">
      <c r="A5186" s="2"/>
      <c r="L5186" s="2"/>
      <c r="M5186" s="2"/>
      <c r="N5186" s="2"/>
    </row>
    <row r="5187" spans="1:14" x14ac:dyDescent="0.2">
      <c r="A5187" s="2"/>
      <c r="L5187" s="2"/>
      <c r="M5187" s="2"/>
      <c r="N5187" s="2"/>
    </row>
    <row r="5188" spans="1:14" x14ac:dyDescent="0.2">
      <c r="A5188" s="2"/>
      <c r="L5188" s="2"/>
      <c r="M5188" s="2"/>
      <c r="N5188" s="2"/>
    </row>
    <row r="5189" spans="1:14" x14ac:dyDescent="0.2">
      <c r="A5189" s="2"/>
      <c r="L5189" s="2"/>
      <c r="M5189" s="2"/>
      <c r="N5189" s="2"/>
    </row>
    <row r="5190" spans="1:14" x14ac:dyDescent="0.2">
      <c r="A5190" s="2"/>
      <c r="L5190" s="2"/>
      <c r="M5190" s="2"/>
      <c r="N5190" s="2"/>
    </row>
    <row r="5191" spans="1:14" x14ac:dyDescent="0.2">
      <c r="A5191" s="2"/>
      <c r="L5191" s="2"/>
      <c r="M5191" s="2"/>
      <c r="N5191" s="2"/>
    </row>
    <row r="5192" spans="1:14" x14ac:dyDescent="0.2">
      <c r="A5192" s="2"/>
      <c r="L5192" s="2"/>
      <c r="M5192" s="2"/>
      <c r="N5192" s="2"/>
    </row>
    <row r="5193" spans="1:14" x14ac:dyDescent="0.2">
      <c r="A5193" s="2"/>
      <c r="L5193" s="2"/>
      <c r="M5193" s="2"/>
      <c r="N5193" s="2"/>
    </row>
    <row r="5194" spans="1:14" x14ac:dyDescent="0.2">
      <c r="A5194" s="2"/>
      <c r="L5194" s="2"/>
      <c r="M5194" s="2"/>
      <c r="N5194" s="2"/>
    </row>
    <row r="5195" spans="1:14" x14ac:dyDescent="0.2">
      <c r="A5195" s="2"/>
      <c r="L5195" s="2"/>
      <c r="M5195" s="2"/>
      <c r="N5195" s="2"/>
    </row>
    <row r="5196" spans="1:14" x14ac:dyDescent="0.2">
      <c r="A5196" s="2"/>
      <c r="L5196" s="2"/>
      <c r="M5196" s="2"/>
      <c r="N5196" s="2"/>
    </row>
    <row r="5197" spans="1:14" x14ac:dyDescent="0.2">
      <c r="A5197" s="2"/>
      <c r="L5197" s="2"/>
      <c r="M5197" s="2"/>
      <c r="N5197" s="2"/>
    </row>
    <row r="5198" spans="1:14" x14ac:dyDescent="0.2">
      <c r="A5198" s="2"/>
      <c r="L5198" s="2"/>
      <c r="M5198" s="2"/>
      <c r="N5198" s="2"/>
    </row>
    <row r="5199" spans="1:14" x14ac:dyDescent="0.2">
      <c r="A5199" s="2"/>
      <c r="L5199" s="2"/>
      <c r="M5199" s="2"/>
      <c r="N5199" s="2"/>
    </row>
    <row r="5200" spans="1:14" x14ac:dyDescent="0.2">
      <c r="A5200" s="2"/>
      <c r="L5200" s="2"/>
      <c r="M5200" s="2"/>
      <c r="N5200" s="2"/>
    </row>
    <row r="5201" spans="1:14" x14ac:dyDescent="0.2">
      <c r="A5201" s="2"/>
      <c r="L5201" s="2"/>
      <c r="M5201" s="2"/>
      <c r="N5201" s="2"/>
    </row>
    <row r="5202" spans="1:14" x14ac:dyDescent="0.2">
      <c r="A5202" s="2"/>
      <c r="L5202" s="2"/>
      <c r="M5202" s="2"/>
      <c r="N5202" s="2"/>
    </row>
    <row r="5203" spans="1:14" x14ac:dyDescent="0.2">
      <c r="A5203" s="2"/>
      <c r="L5203" s="2"/>
      <c r="M5203" s="2"/>
      <c r="N5203" s="2"/>
    </row>
    <row r="5204" spans="1:14" x14ac:dyDescent="0.2">
      <c r="A5204" s="2"/>
      <c r="L5204" s="2"/>
      <c r="M5204" s="2"/>
      <c r="N5204" s="2"/>
    </row>
    <row r="5205" spans="1:14" x14ac:dyDescent="0.2">
      <c r="A5205" s="2"/>
      <c r="L5205" s="2"/>
      <c r="M5205" s="2"/>
      <c r="N5205" s="2"/>
    </row>
    <row r="5206" spans="1:14" x14ac:dyDescent="0.2">
      <c r="A5206" s="2"/>
      <c r="L5206" s="2"/>
      <c r="M5206" s="2"/>
      <c r="N5206" s="2"/>
    </row>
    <row r="5207" spans="1:14" x14ac:dyDescent="0.2">
      <c r="A5207" s="2"/>
      <c r="L5207" s="2"/>
      <c r="M5207" s="2"/>
      <c r="N5207" s="2"/>
    </row>
    <row r="5208" spans="1:14" x14ac:dyDescent="0.2">
      <c r="A5208" s="2"/>
      <c r="L5208" s="2"/>
      <c r="M5208" s="2"/>
      <c r="N5208" s="2"/>
    </row>
    <row r="5209" spans="1:14" x14ac:dyDescent="0.2">
      <c r="A5209" s="2"/>
      <c r="L5209" s="2"/>
      <c r="M5209" s="2"/>
      <c r="N5209" s="2"/>
    </row>
    <row r="5210" spans="1:14" x14ac:dyDescent="0.2">
      <c r="A5210" s="2"/>
      <c r="L5210" s="2"/>
      <c r="M5210" s="2"/>
      <c r="N5210" s="2"/>
    </row>
    <row r="5211" spans="1:14" x14ac:dyDescent="0.2">
      <c r="A5211" s="2"/>
      <c r="L5211" s="2"/>
      <c r="M5211" s="2"/>
      <c r="N5211" s="2"/>
    </row>
    <row r="5212" spans="1:14" x14ac:dyDescent="0.2">
      <c r="A5212" s="2"/>
      <c r="L5212" s="2"/>
      <c r="M5212" s="2"/>
      <c r="N5212" s="2"/>
    </row>
    <row r="5213" spans="1:14" x14ac:dyDescent="0.2">
      <c r="A5213" s="2"/>
      <c r="L5213" s="2"/>
      <c r="M5213" s="2"/>
      <c r="N5213" s="2"/>
    </row>
    <row r="5214" spans="1:14" x14ac:dyDescent="0.2">
      <c r="A5214" s="2"/>
      <c r="L5214" s="2"/>
      <c r="M5214" s="2"/>
      <c r="N5214" s="2"/>
    </row>
    <row r="5215" spans="1:14" x14ac:dyDescent="0.2">
      <c r="A5215" s="2"/>
      <c r="L5215" s="2"/>
      <c r="M5215" s="2"/>
      <c r="N5215" s="2"/>
    </row>
    <row r="5216" spans="1:14" x14ac:dyDescent="0.2">
      <c r="A5216" s="2"/>
      <c r="L5216" s="2"/>
      <c r="M5216" s="2"/>
      <c r="N5216" s="2"/>
    </row>
    <row r="5217" spans="1:14" x14ac:dyDescent="0.2">
      <c r="A5217" s="2"/>
      <c r="L5217" s="2"/>
      <c r="M5217" s="2"/>
      <c r="N5217" s="2"/>
    </row>
    <row r="5218" spans="1:14" x14ac:dyDescent="0.2">
      <c r="A5218" s="2"/>
      <c r="L5218" s="2"/>
      <c r="M5218" s="2"/>
      <c r="N5218" s="2"/>
    </row>
    <row r="5219" spans="1:14" x14ac:dyDescent="0.2">
      <c r="A5219" s="2"/>
      <c r="L5219" s="2"/>
      <c r="M5219" s="2"/>
      <c r="N5219" s="2"/>
    </row>
    <row r="5220" spans="1:14" x14ac:dyDescent="0.2">
      <c r="A5220" s="2"/>
      <c r="L5220" s="2"/>
      <c r="M5220" s="2"/>
      <c r="N5220" s="2"/>
    </row>
    <row r="5221" spans="1:14" x14ac:dyDescent="0.2">
      <c r="A5221" s="2"/>
      <c r="L5221" s="2"/>
      <c r="M5221" s="2"/>
      <c r="N5221" s="2"/>
    </row>
    <row r="5222" spans="1:14" x14ac:dyDescent="0.2">
      <c r="A5222" s="2"/>
      <c r="L5222" s="2"/>
      <c r="M5222" s="2"/>
      <c r="N5222" s="2"/>
    </row>
    <row r="5223" spans="1:14" x14ac:dyDescent="0.2">
      <c r="A5223" s="2"/>
      <c r="L5223" s="2"/>
      <c r="M5223" s="2"/>
      <c r="N5223" s="2"/>
    </row>
    <row r="5224" spans="1:14" x14ac:dyDescent="0.2">
      <c r="A5224" s="2"/>
      <c r="L5224" s="2"/>
      <c r="M5224" s="2"/>
      <c r="N5224" s="2"/>
    </row>
    <row r="5225" spans="1:14" x14ac:dyDescent="0.2">
      <c r="A5225" s="2"/>
      <c r="L5225" s="2"/>
      <c r="M5225" s="2"/>
      <c r="N5225" s="2"/>
    </row>
    <row r="5226" spans="1:14" x14ac:dyDescent="0.2">
      <c r="A5226" s="2"/>
      <c r="L5226" s="2"/>
      <c r="M5226" s="2"/>
      <c r="N5226" s="2"/>
    </row>
    <row r="5227" spans="1:14" x14ac:dyDescent="0.2">
      <c r="A5227" s="2"/>
      <c r="L5227" s="2"/>
      <c r="M5227" s="2"/>
      <c r="N5227" s="2"/>
    </row>
    <row r="5228" spans="1:14" x14ac:dyDescent="0.2">
      <c r="A5228" s="2"/>
      <c r="L5228" s="2"/>
      <c r="M5228" s="2"/>
      <c r="N5228" s="2"/>
    </row>
    <row r="5229" spans="1:14" x14ac:dyDescent="0.2">
      <c r="A5229" s="2"/>
      <c r="L5229" s="2"/>
      <c r="M5229" s="2"/>
      <c r="N5229" s="2"/>
    </row>
    <row r="5230" spans="1:14" x14ac:dyDescent="0.2">
      <c r="A5230" s="2"/>
      <c r="L5230" s="2"/>
      <c r="M5230" s="2"/>
      <c r="N5230" s="2"/>
    </row>
    <row r="5231" spans="1:14" x14ac:dyDescent="0.2">
      <c r="A5231" s="2"/>
      <c r="L5231" s="2"/>
      <c r="M5231" s="2"/>
      <c r="N5231" s="2"/>
    </row>
    <row r="5232" spans="1:14" x14ac:dyDescent="0.2">
      <c r="A5232" s="2"/>
      <c r="L5232" s="2"/>
      <c r="M5232" s="2"/>
      <c r="N5232" s="2"/>
    </row>
    <row r="5233" spans="1:14" x14ac:dyDescent="0.2">
      <c r="A5233" s="2"/>
      <c r="L5233" s="2"/>
      <c r="M5233" s="2"/>
      <c r="N5233" s="2"/>
    </row>
    <row r="5234" spans="1:14" x14ac:dyDescent="0.2">
      <c r="A5234" s="2"/>
      <c r="L5234" s="2"/>
      <c r="M5234" s="2"/>
      <c r="N5234" s="2"/>
    </row>
    <row r="5235" spans="1:14" x14ac:dyDescent="0.2">
      <c r="A5235" s="2"/>
      <c r="L5235" s="2"/>
      <c r="M5235" s="2"/>
      <c r="N5235" s="2"/>
    </row>
    <row r="5236" spans="1:14" x14ac:dyDescent="0.2">
      <c r="A5236" s="2"/>
      <c r="L5236" s="2"/>
      <c r="M5236" s="2"/>
      <c r="N5236" s="2"/>
    </row>
    <row r="5237" spans="1:14" x14ac:dyDescent="0.2">
      <c r="A5237" s="2"/>
      <c r="L5237" s="2"/>
      <c r="M5237" s="2"/>
      <c r="N5237" s="2"/>
    </row>
    <row r="5238" spans="1:14" x14ac:dyDescent="0.2">
      <c r="A5238" s="2"/>
      <c r="L5238" s="2"/>
      <c r="M5238" s="2"/>
      <c r="N5238" s="2"/>
    </row>
    <row r="5239" spans="1:14" x14ac:dyDescent="0.2">
      <c r="A5239" s="2"/>
      <c r="L5239" s="2"/>
      <c r="M5239" s="2"/>
      <c r="N5239" s="2"/>
    </row>
    <row r="5240" spans="1:14" x14ac:dyDescent="0.2">
      <c r="A5240" s="2"/>
      <c r="L5240" s="2"/>
      <c r="M5240" s="2"/>
      <c r="N5240" s="2"/>
    </row>
    <row r="5241" spans="1:14" x14ac:dyDescent="0.2">
      <c r="A5241" s="2"/>
      <c r="L5241" s="2"/>
      <c r="M5241" s="2"/>
      <c r="N5241" s="2"/>
    </row>
    <row r="5242" spans="1:14" x14ac:dyDescent="0.2">
      <c r="A5242" s="2"/>
      <c r="L5242" s="2"/>
      <c r="M5242" s="2"/>
      <c r="N5242" s="2"/>
    </row>
    <row r="5243" spans="1:14" x14ac:dyDescent="0.2">
      <c r="A5243" s="2"/>
      <c r="L5243" s="2"/>
      <c r="M5243" s="2"/>
      <c r="N5243" s="2"/>
    </row>
    <row r="5244" spans="1:14" x14ac:dyDescent="0.2">
      <c r="A5244" s="2"/>
      <c r="L5244" s="2"/>
      <c r="M5244" s="2"/>
      <c r="N5244" s="2"/>
    </row>
    <row r="5245" spans="1:14" x14ac:dyDescent="0.2">
      <c r="A5245" s="2"/>
      <c r="L5245" s="2"/>
      <c r="M5245" s="2"/>
      <c r="N5245" s="2"/>
    </row>
    <row r="5246" spans="1:14" x14ac:dyDescent="0.2">
      <c r="A5246" s="2"/>
      <c r="L5246" s="2"/>
      <c r="M5246" s="2"/>
      <c r="N5246" s="2"/>
    </row>
    <row r="5247" spans="1:14" x14ac:dyDescent="0.2">
      <c r="A5247" s="2"/>
      <c r="L5247" s="2"/>
      <c r="M5247" s="2"/>
      <c r="N5247" s="2"/>
    </row>
    <row r="5248" spans="1:14" x14ac:dyDescent="0.2">
      <c r="A5248" s="2"/>
      <c r="L5248" s="2"/>
      <c r="M5248" s="2"/>
      <c r="N5248" s="2"/>
    </row>
    <row r="5249" spans="1:14" x14ac:dyDescent="0.2">
      <c r="A5249" s="2"/>
      <c r="L5249" s="2"/>
      <c r="M5249" s="2"/>
      <c r="N5249" s="2"/>
    </row>
    <row r="5250" spans="1:14" x14ac:dyDescent="0.2">
      <c r="A5250" s="2"/>
      <c r="L5250" s="2"/>
      <c r="M5250" s="2"/>
      <c r="N5250" s="2"/>
    </row>
    <row r="5251" spans="1:14" x14ac:dyDescent="0.2">
      <c r="A5251" s="2"/>
      <c r="L5251" s="2"/>
      <c r="M5251" s="2"/>
      <c r="N5251" s="2"/>
    </row>
    <row r="5252" spans="1:14" x14ac:dyDescent="0.2">
      <c r="A5252" s="2"/>
      <c r="L5252" s="2"/>
      <c r="M5252" s="2"/>
      <c r="N5252" s="2"/>
    </row>
    <row r="5253" spans="1:14" x14ac:dyDescent="0.2">
      <c r="A5253" s="2"/>
      <c r="L5253" s="2"/>
      <c r="M5253" s="2"/>
      <c r="N5253" s="2"/>
    </row>
    <row r="5254" spans="1:14" x14ac:dyDescent="0.2">
      <c r="A5254" s="2"/>
      <c r="L5254" s="2"/>
      <c r="M5254" s="2"/>
      <c r="N5254" s="2"/>
    </row>
    <row r="5255" spans="1:14" x14ac:dyDescent="0.2">
      <c r="A5255" s="2"/>
      <c r="L5255" s="2"/>
      <c r="M5255" s="2"/>
      <c r="N5255" s="2"/>
    </row>
    <row r="5256" spans="1:14" x14ac:dyDescent="0.2">
      <c r="A5256" s="2"/>
      <c r="L5256" s="2"/>
      <c r="M5256" s="2"/>
      <c r="N5256" s="2"/>
    </row>
    <row r="5257" spans="1:14" x14ac:dyDescent="0.2">
      <c r="A5257" s="2"/>
      <c r="L5257" s="2"/>
      <c r="M5257" s="2"/>
      <c r="N5257" s="2"/>
    </row>
    <row r="5258" spans="1:14" x14ac:dyDescent="0.2">
      <c r="A5258" s="2"/>
      <c r="L5258" s="2"/>
      <c r="M5258" s="2"/>
      <c r="N5258" s="2"/>
    </row>
    <row r="5259" spans="1:14" x14ac:dyDescent="0.2">
      <c r="A5259" s="2"/>
      <c r="L5259" s="2"/>
      <c r="M5259" s="2"/>
      <c r="N5259" s="2"/>
    </row>
    <row r="5260" spans="1:14" x14ac:dyDescent="0.2">
      <c r="A5260" s="2"/>
      <c r="L5260" s="2"/>
      <c r="M5260" s="2"/>
      <c r="N5260" s="2"/>
    </row>
    <row r="5261" spans="1:14" x14ac:dyDescent="0.2">
      <c r="A5261" s="2"/>
      <c r="L5261" s="2"/>
      <c r="M5261" s="2"/>
      <c r="N5261" s="2"/>
    </row>
    <row r="5262" spans="1:14" x14ac:dyDescent="0.2">
      <c r="A5262" s="2"/>
      <c r="L5262" s="2"/>
      <c r="M5262" s="2"/>
      <c r="N5262" s="2"/>
    </row>
    <row r="5263" spans="1:14" x14ac:dyDescent="0.2">
      <c r="A5263" s="2"/>
      <c r="L5263" s="2"/>
      <c r="M5263" s="2"/>
      <c r="N5263" s="2"/>
    </row>
    <row r="5264" spans="1:14" x14ac:dyDescent="0.2">
      <c r="A5264" s="2"/>
      <c r="L5264" s="2"/>
      <c r="M5264" s="2"/>
      <c r="N5264" s="2"/>
    </row>
    <row r="5265" spans="1:14" x14ac:dyDescent="0.2">
      <c r="A5265" s="2"/>
      <c r="L5265" s="2"/>
      <c r="M5265" s="2"/>
      <c r="N5265" s="2"/>
    </row>
    <row r="5266" spans="1:14" x14ac:dyDescent="0.2">
      <c r="A5266" s="2"/>
      <c r="L5266" s="2"/>
      <c r="M5266" s="2"/>
      <c r="N5266" s="2"/>
    </row>
    <row r="5267" spans="1:14" x14ac:dyDescent="0.2">
      <c r="A5267" s="2"/>
      <c r="L5267" s="2"/>
      <c r="M5267" s="2"/>
      <c r="N5267" s="2"/>
    </row>
    <row r="5268" spans="1:14" x14ac:dyDescent="0.2">
      <c r="A5268" s="2"/>
      <c r="L5268" s="2"/>
      <c r="M5268" s="2"/>
      <c r="N5268" s="2"/>
    </row>
    <row r="5269" spans="1:14" x14ac:dyDescent="0.2">
      <c r="A5269" s="2"/>
      <c r="L5269" s="2"/>
      <c r="M5269" s="2"/>
      <c r="N5269" s="2"/>
    </row>
    <row r="5270" spans="1:14" x14ac:dyDescent="0.2">
      <c r="A5270" s="2"/>
      <c r="L5270" s="2"/>
      <c r="M5270" s="2"/>
      <c r="N5270" s="2"/>
    </row>
    <row r="5271" spans="1:14" x14ac:dyDescent="0.2">
      <c r="A5271" s="2"/>
      <c r="L5271" s="2"/>
      <c r="M5271" s="2"/>
      <c r="N5271" s="2"/>
    </row>
    <row r="5272" spans="1:14" x14ac:dyDescent="0.2">
      <c r="A5272" s="2"/>
      <c r="L5272" s="2"/>
      <c r="M5272" s="2"/>
      <c r="N5272" s="2"/>
    </row>
    <row r="5273" spans="1:14" x14ac:dyDescent="0.2">
      <c r="A5273" s="2"/>
      <c r="L5273" s="2"/>
      <c r="M5273" s="2"/>
      <c r="N5273" s="2"/>
    </row>
    <row r="5274" spans="1:14" x14ac:dyDescent="0.2">
      <c r="A5274" s="2"/>
      <c r="L5274" s="2"/>
      <c r="M5274" s="2"/>
      <c r="N5274" s="2"/>
    </row>
    <row r="5275" spans="1:14" x14ac:dyDescent="0.2">
      <c r="A5275" s="2"/>
      <c r="L5275" s="2"/>
      <c r="M5275" s="2"/>
      <c r="N5275" s="2"/>
    </row>
    <row r="5276" spans="1:14" x14ac:dyDescent="0.2">
      <c r="A5276" s="2"/>
      <c r="L5276" s="2"/>
      <c r="M5276" s="2"/>
      <c r="N5276" s="2"/>
    </row>
    <row r="5277" spans="1:14" x14ac:dyDescent="0.2">
      <c r="A5277" s="2"/>
      <c r="L5277" s="2"/>
      <c r="M5277" s="2"/>
      <c r="N5277" s="2"/>
    </row>
    <row r="5278" spans="1:14" x14ac:dyDescent="0.2">
      <c r="A5278" s="2"/>
      <c r="L5278" s="2"/>
      <c r="M5278" s="2"/>
      <c r="N5278" s="2"/>
    </row>
    <row r="5279" spans="1:14" x14ac:dyDescent="0.2">
      <c r="A5279" s="2"/>
      <c r="L5279" s="2"/>
      <c r="M5279" s="2"/>
      <c r="N5279" s="2"/>
    </row>
    <row r="5280" spans="1:14" x14ac:dyDescent="0.2">
      <c r="A5280" s="2"/>
      <c r="L5280" s="2"/>
      <c r="M5280" s="2"/>
      <c r="N5280" s="2"/>
    </row>
    <row r="5281" spans="1:14" x14ac:dyDescent="0.2">
      <c r="A5281" s="2"/>
      <c r="L5281" s="2"/>
      <c r="M5281" s="2"/>
      <c r="N5281" s="2"/>
    </row>
    <row r="5282" spans="1:14" x14ac:dyDescent="0.2">
      <c r="A5282" s="2"/>
      <c r="L5282" s="2"/>
      <c r="M5282" s="2"/>
      <c r="N5282" s="2"/>
    </row>
    <row r="5283" spans="1:14" x14ac:dyDescent="0.2">
      <c r="A5283" s="2"/>
      <c r="L5283" s="2"/>
      <c r="M5283" s="2"/>
      <c r="N5283" s="2"/>
    </row>
    <row r="5284" spans="1:14" x14ac:dyDescent="0.2">
      <c r="A5284" s="2"/>
      <c r="L5284" s="2"/>
      <c r="M5284" s="2"/>
      <c r="N5284" s="2"/>
    </row>
    <row r="5285" spans="1:14" x14ac:dyDescent="0.2">
      <c r="A5285" s="2"/>
      <c r="L5285" s="2"/>
      <c r="M5285" s="2"/>
      <c r="N5285" s="2"/>
    </row>
    <row r="5286" spans="1:14" x14ac:dyDescent="0.2">
      <c r="A5286" s="2"/>
      <c r="L5286" s="2"/>
      <c r="M5286" s="2"/>
      <c r="N5286" s="2"/>
    </row>
    <row r="5287" spans="1:14" x14ac:dyDescent="0.2">
      <c r="A5287" s="2"/>
      <c r="L5287" s="2"/>
      <c r="M5287" s="2"/>
      <c r="N5287" s="2"/>
    </row>
    <row r="5288" spans="1:14" x14ac:dyDescent="0.2">
      <c r="A5288" s="2"/>
      <c r="L5288" s="2"/>
      <c r="M5288" s="2"/>
      <c r="N5288" s="2"/>
    </row>
    <row r="5289" spans="1:14" x14ac:dyDescent="0.2">
      <c r="A5289" s="2"/>
      <c r="L5289" s="2"/>
      <c r="M5289" s="2"/>
      <c r="N5289" s="2"/>
    </row>
    <row r="5290" spans="1:14" x14ac:dyDescent="0.2">
      <c r="A5290" s="2"/>
      <c r="L5290" s="2"/>
      <c r="M5290" s="2"/>
      <c r="N5290" s="2"/>
    </row>
    <row r="5291" spans="1:14" x14ac:dyDescent="0.2">
      <c r="A5291" s="2"/>
      <c r="L5291" s="2"/>
      <c r="M5291" s="2"/>
      <c r="N5291" s="2"/>
    </row>
    <row r="5292" spans="1:14" x14ac:dyDescent="0.2">
      <c r="A5292" s="2"/>
      <c r="L5292" s="2"/>
      <c r="M5292" s="2"/>
      <c r="N5292" s="2"/>
    </row>
    <row r="5293" spans="1:14" x14ac:dyDescent="0.2">
      <c r="A5293" s="2"/>
      <c r="L5293" s="2"/>
      <c r="M5293" s="2"/>
      <c r="N5293" s="2"/>
    </row>
    <row r="5294" spans="1:14" x14ac:dyDescent="0.2">
      <c r="A5294" s="2"/>
      <c r="L5294" s="2"/>
      <c r="M5294" s="2"/>
      <c r="N5294" s="2"/>
    </row>
    <row r="5295" spans="1:14" x14ac:dyDescent="0.2">
      <c r="A5295" s="2"/>
      <c r="L5295" s="2"/>
      <c r="M5295" s="2"/>
      <c r="N5295" s="2"/>
    </row>
    <row r="5296" spans="1:14" x14ac:dyDescent="0.2">
      <c r="A5296" s="2"/>
      <c r="L5296" s="2"/>
      <c r="M5296" s="2"/>
      <c r="N5296" s="2"/>
    </row>
    <row r="5297" spans="1:14" x14ac:dyDescent="0.2">
      <c r="A5297" s="2"/>
      <c r="L5297" s="2"/>
      <c r="M5297" s="2"/>
      <c r="N5297" s="2"/>
    </row>
    <row r="5298" spans="1:14" x14ac:dyDescent="0.2">
      <c r="A5298" s="2"/>
      <c r="L5298" s="2"/>
      <c r="M5298" s="2"/>
      <c r="N5298" s="2"/>
    </row>
    <row r="5299" spans="1:14" x14ac:dyDescent="0.2">
      <c r="A5299" s="2"/>
      <c r="L5299" s="2"/>
      <c r="M5299" s="2"/>
      <c r="N5299" s="2"/>
    </row>
    <row r="5300" spans="1:14" x14ac:dyDescent="0.2">
      <c r="A5300" s="2"/>
      <c r="L5300" s="2"/>
      <c r="M5300" s="2"/>
      <c r="N5300" s="2"/>
    </row>
    <row r="5301" spans="1:14" x14ac:dyDescent="0.2">
      <c r="A5301" s="2"/>
      <c r="L5301" s="2"/>
      <c r="M5301" s="2"/>
      <c r="N5301" s="2"/>
    </row>
    <row r="5302" spans="1:14" x14ac:dyDescent="0.2">
      <c r="A5302" s="2"/>
      <c r="L5302" s="2"/>
      <c r="M5302" s="2"/>
      <c r="N5302" s="2"/>
    </row>
    <row r="5303" spans="1:14" x14ac:dyDescent="0.2">
      <c r="A5303" s="2"/>
      <c r="L5303" s="2"/>
      <c r="M5303" s="2"/>
      <c r="N5303" s="2"/>
    </row>
    <row r="5304" spans="1:14" x14ac:dyDescent="0.2">
      <c r="A5304" s="2"/>
      <c r="L5304" s="2"/>
      <c r="M5304" s="2"/>
      <c r="N5304" s="2"/>
    </row>
    <row r="5305" spans="1:14" x14ac:dyDescent="0.2">
      <c r="A5305" s="2"/>
      <c r="L5305" s="2"/>
      <c r="M5305" s="2"/>
      <c r="N5305" s="2"/>
    </row>
    <row r="5306" spans="1:14" x14ac:dyDescent="0.2">
      <c r="A5306" s="2"/>
      <c r="L5306" s="2"/>
      <c r="M5306" s="2"/>
      <c r="N5306" s="2"/>
    </row>
    <row r="5307" spans="1:14" x14ac:dyDescent="0.2">
      <c r="A5307" s="2"/>
      <c r="L5307" s="2"/>
      <c r="M5307" s="2"/>
      <c r="N5307" s="2"/>
    </row>
    <row r="5308" spans="1:14" x14ac:dyDescent="0.2">
      <c r="A5308" s="2"/>
      <c r="L5308" s="2"/>
      <c r="M5308" s="2"/>
      <c r="N5308" s="2"/>
    </row>
    <row r="5309" spans="1:14" x14ac:dyDescent="0.2">
      <c r="A5309" s="2"/>
      <c r="L5309" s="2"/>
      <c r="M5309" s="2"/>
      <c r="N5309" s="2"/>
    </row>
    <row r="5310" spans="1:14" x14ac:dyDescent="0.2">
      <c r="A5310" s="2"/>
      <c r="L5310" s="2"/>
      <c r="M5310" s="2"/>
      <c r="N5310" s="2"/>
    </row>
    <row r="5311" spans="1:14" x14ac:dyDescent="0.2">
      <c r="A5311" s="2"/>
      <c r="L5311" s="2"/>
      <c r="M5311" s="2"/>
      <c r="N5311" s="2"/>
    </row>
    <row r="5312" spans="1:14" x14ac:dyDescent="0.2">
      <c r="A5312" s="2"/>
      <c r="L5312" s="2"/>
      <c r="M5312" s="2"/>
      <c r="N5312" s="2"/>
    </row>
    <row r="5313" spans="1:14" x14ac:dyDescent="0.2">
      <c r="A5313" s="2"/>
      <c r="L5313" s="2"/>
      <c r="M5313" s="2"/>
      <c r="N5313" s="2"/>
    </row>
    <row r="5314" spans="1:14" x14ac:dyDescent="0.2">
      <c r="A5314" s="2"/>
      <c r="L5314" s="2"/>
      <c r="M5314" s="2"/>
      <c r="N5314" s="2"/>
    </row>
    <row r="5315" spans="1:14" x14ac:dyDescent="0.2">
      <c r="A5315" s="2"/>
      <c r="L5315" s="2"/>
      <c r="M5315" s="2"/>
      <c r="N5315" s="2"/>
    </row>
    <row r="5316" spans="1:14" x14ac:dyDescent="0.2">
      <c r="A5316" s="2"/>
      <c r="L5316" s="2"/>
      <c r="M5316" s="2"/>
      <c r="N5316" s="2"/>
    </row>
    <row r="5317" spans="1:14" x14ac:dyDescent="0.2">
      <c r="A5317" s="2"/>
      <c r="L5317" s="2"/>
      <c r="M5317" s="2"/>
      <c r="N5317" s="2"/>
    </row>
    <row r="5318" spans="1:14" x14ac:dyDescent="0.2">
      <c r="A5318" s="2"/>
      <c r="L5318" s="2"/>
      <c r="M5318" s="2"/>
      <c r="N5318" s="2"/>
    </row>
    <row r="5319" spans="1:14" x14ac:dyDescent="0.2">
      <c r="A5319" s="2"/>
      <c r="L5319" s="2"/>
      <c r="M5319" s="2"/>
      <c r="N5319" s="2"/>
    </row>
    <row r="5320" spans="1:14" x14ac:dyDescent="0.2">
      <c r="A5320" s="2"/>
      <c r="L5320" s="2"/>
      <c r="M5320" s="2"/>
      <c r="N5320" s="2"/>
    </row>
    <row r="5321" spans="1:14" x14ac:dyDescent="0.2">
      <c r="A5321" s="2"/>
      <c r="L5321" s="2"/>
      <c r="M5321" s="2"/>
      <c r="N5321" s="2"/>
    </row>
    <row r="5322" spans="1:14" x14ac:dyDescent="0.2">
      <c r="A5322" s="2"/>
      <c r="L5322" s="2"/>
      <c r="M5322" s="2"/>
      <c r="N5322" s="2"/>
    </row>
    <row r="5323" spans="1:14" x14ac:dyDescent="0.2">
      <c r="A5323" s="2"/>
      <c r="L5323" s="2"/>
      <c r="M5323" s="2"/>
      <c r="N5323" s="2"/>
    </row>
    <row r="5324" spans="1:14" x14ac:dyDescent="0.2">
      <c r="A5324" s="2"/>
      <c r="L5324" s="2"/>
      <c r="M5324" s="2"/>
      <c r="N5324" s="2"/>
    </row>
    <row r="5325" spans="1:14" x14ac:dyDescent="0.2">
      <c r="A5325" s="2"/>
      <c r="L5325" s="2"/>
      <c r="M5325" s="2"/>
      <c r="N5325" s="2"/>
    </row>
    <row r="5326" spans="1:14" x14ac:dyDescent="0.2">
      <c r="A5326" s="2"/>
      <c r="L5326" s="2"/>
      <c r="M5326" s="2"/>
      <c r="N5326" s="2"/>
    </row>
    <row r="5327" spans="1:14" x14ac:dyDescent="0.2">
      <c r="A5327" s="2"/>
      <c r="L5327" s="2"/>
      <c r="M5327" s="2"/>
      <c r="N5327" s="2"/>
    </row>
    <row r="5328" spans="1:14" x14ac:dyDescent="0.2">
      <c r="A5328" s="2"/>
      <c r="L5328" s="2"/>
      <c r="M5328" s="2"/>
      <c r="N5328" s="2"/>
    </row>
    <row r="5329" spans="1:14" x14ac:dyDescent="0.2">
      <c r="A5329" s="2"/>
      <c r="L5329" s="2"/>
      <c r="M5329" s="2"/>
      <c r="N5329" s="2"/>
    </row>
    <row r="5330" spans="1:14" x14ac:dyDescent="0.2">
      <c r="A5330" s="2"/>
      <c r="L5330" s="2"/>
      <c r="M5330" s="2"/>
      <c r="N5330" s="2"/>
    </row>
    <row r="5331" spans="1:14" x14ac:dyDescent="0.2">
      <c r="A5331" s="2"/>
      <c r="L5331" s="2"/>
      <c r="M5331" s="2"/>
      <c r="N5331" s="2"/>
    </row>
    <row r="5332" spans="1:14" x14ac:dyDescent="0.2">
      <c r="A5332" s="2"/>
      <c r="L5332" s="2"/>
      <c r="M5332" s="2"/>
      <c r="N5332" s="2"/>
    </row>
    <row r="5333" spans="1:14" x14ac:dyDescent="0.2">
      <c r="A5333" s="2"/>
      <c r="L5333" s="2"/>
      <c r="M5333" s="2"/>
      <c r="N5333" s="2"/>
    </row>
    <row r="5334" spans="1:14" x14ac:dyDescent="0.2">
      <c r="A5334" s="2"/>
      <c r="L5334" s="2"/>
      <c r="M5334" s="2"/>
      <c r="N5334" s="2"/>
    </row>
    <row r="5335" spans="1:14" x14ac:dyDescent="0.2">
      <c r="A5335" s="2"/>
      <c r="L5335" s="2"/>
      <c r="M5335" s="2"/>
      <c r="N5335" s="2"/>
    </row>
    <row r="5336" spans="1:14" x14ac:dyDescent="0.2">
      <c r="A5336" s="2"/>
      <c r="L5336" s="2"/>
      <c r="M5336" s="2"/>
      <c r="N5336" s="2"/>
    </row>
    <row r="5337" spans="1:14" x14ac:dyDescent="0.2">
      <c r="A5337" s="2"/>
      <c r="L5337" s="2"/>
      <c r="M5337" s="2"/>
      <c r="N5337" s="2"/>
    </row>
    <row r="5338" spans="1:14" x14ac:dyDescent="0.2">
      <c r="A5338" s="2"/>
      <c r="L5338" s="2"/>
      <c r="M5338" s="2"/>
      <c r="N5338" s="2"/>
    </row>
    <row r="5339" spans="1:14" x14ac:dyDescent="0.2">
      <c r="A5339" s="2"/>
      <c r="L5339" s="2"/>
      <c r="M5339" s="2"/>
      <c r="N5339" s="2"/>
    </row>
    <row r="5340" spans="1:14" x14ac:dyDescent="0.2">
      <c r="A5340" s="2"/>
      <c r="L5340" s="2"/>
      <c r="M5340" s="2"/>
      <c r="N5340" s="2"/>
    </row>
    <row r="5341" spans="1:14" x14ac:dyDescent="0.2">
      <c r="A5341" s="2"/>
      <c r="L5341" s="2"/>
      <c r="M5341" s="2"/>
      <c r="N5341" s="2"/>
    </row>
    <row r="5342" spans="1:14" x14ac:dyDescent="0.2">
      <c r="A5342" s="2"/>
      <c r="L5342" s="2"/>
      <c r="M5342" s="2"/>
      <c r="N5342" s="2"/>
    </row>
    <row r="5343" spans="1:14" x14ac:dyDescent="0.2">
      <c r="A5343" s="2"/>
      <c r="L5343" s="2"/>
      <c r="M5343" s="2"/>
      <c r="N5343" s="2"/>
    </row>
    <row r="5344" spans="1:14" x14ac:dyDescent="0.2">
      <c r="A5344" s="2"/>
      <c r="L5344" s="2"/>
      <c r="M5344" s="2"/>
      <c r="N5344" s="2"/>
    </row>
    <row r="5345" spans="1:14" x14ac:dyDescent="0.2">
      <c r="A5345" s="2"/>
      <c r="L5345" s="2"/>
      <c r="M5345" s="2"/>
      <c r="N5345" s="2"/>
    </row>
    <row r="5346" spans="1:14" x14ac:dyDescent="0.2">
      <c r="A5346" s="2"/>
      <c r="L5346" s="2"/>
      <c r="M5346" s="2"/>
      <c r="N5346" s="2"/>
    </row>
    <row r="5347" spans="1:14" x14ac:dyDescent="0.2">
      <c r="A5347" s="2"/>
      <c r="L5347" s="2"/>
      <c r="M5347" s="2"/>
      <c r="N5347" s="2"/>
    </row>
    <row r="5348" spans="1:14" x14ac:dyDescent="0.2">
      <c r="A5348" s="2"/>
      <c r="L5348" s="2"/>
      <c r="M5348" s="2"/>
      <c r="N5348" s="2"/>
    </row>
    <row r="5349" spans="1:14" x14ac:dyDescent="0.2">
      <c r="A5349" s="2"/>
      <c r="L5349" s="2"/>
      <c r="M5349" s="2"/>
      <c r="N5349" s="2"/>
    </row>
    <row r="5350" spans="1:14" x14ac:dyDescent="0.2">
      <c r="A5350" s="2"/>
      <c r="L5350" s="2"/>
      <c r="M5350" s="2"/>
      <c r="N5350" s="2"/>
    </row>
    <row r="5351" spans="1:14" x14ac:dyDescent="0.2">
      <c r="A5351" s="2"/>
      <c r="L5351" s="2"/>
      <c r="M5351" s="2"/>
      <c r="N5351" s="2"/>
    </row>
    <row r="5352" spans="1:14" x14ac:dyDescent="0.2">
      <c r="A5352" s="2"/>
      <c r="L5352" s="2"/>
      <c r="M5352" s="2"/>
      <c r="N5352" s="2"/>
    </row>
    <row r="5353" spans="1:14" x14ac:dyDescent="0.2">
      <c r="A5353" s="2"/>
      <c r="L5353" s="2"/>
      <c r="M5353" s="2"/>
      <c r="N5353" s="2"/>
    </row>
    <row r="5354" spans="1:14" x14ac:dyDescent="0.2">
      <c r="A5354" s="2"/>
      <c r="L5354" s="2"/>
      <c r="M5354" s="2"/>
      <c r="N5354" s="2"/>
    </row>
    <row r="5355" spans="1:14" x14ac:dyDescent="0.2">
      <c r="A5355" s="2"/>
      <c r="L5355" s="2"/>
      <c r="M5355" s="2"/>
      <c r="N5355" s="2"/>
    </row>
    <row r="5356" spans="1:14" x14ac:dyDescent="0.2">
      <c r="A5356" s="2"/>
      <c r="L5356" s="2"/>
      <c r="M5356" s="2"/>
      <c r="N5356" s="2"/>
    </row>
    <row r="5357" spans="1:14" x14ac:dyDescent="0.2">
      <c r="A5357" s="2"/>
      <c r="L5357" s="2"/>
      <c r="M5357" s="2"/>
      <c r="N5357" s="2"/>
    </row>
    <row r="5358" spans="1:14" x14ac:dyDescent="0.2">
      <c r="A5358" s="2"/>
      <c r="L5358" s="2"/>
      <c r="M5358" s="2"/>
      <c r="N5358" s="2"/>
    </row>
    <row r="5359" spans="1:14" x14ac:dyDescent="0.2">
      <c r="A5359" s="2"/>
      <c r="L5359" s="2"/>
      <c r="M5359" s="2"/>
      <c r="N5359" s="2"/>
    </row>
    <row r="5360" spans="1:14" x14ac:dyDescent="0.2">
      <c r="A5360" s="2"/>
      <c r="L5360" s="2"/>
      <c r="M5360" s="2"/>
      <c r="N5360" s="2"/>
    </row>
    <row r="5361" spans="1:14" x14ac:dyDescent="0.2">
      <c r="A5361" s="2"/>
      <c r="L5361" s="2"/>
      <c r="M5361" s="2"/>
      <c r="N5361" s="2"/>
    </row>
    <row r="5362" spans="1:14" x14ac:dyDescent="0.2">
      <c r="A5362" s="2"/>
      <c r="L5362" s="2"/>
      <c r="M5362" s="2"/>
      <c r="N5362" s="2"/>
    </row>
    <row r="5363" spans="1:14" x14ac:dyDescent="0.2">
      <c r="A5363" s="2"/>
      <c r="L5363" s="2"/>
      <c r="M5363" s="2"/>
      <c r="N5363" s="2"/>
    </row>
    <row r="5364" spans="1:14" x14ac:dyDescent="0.2">
      <c r="A5364" s="2"/>
      <c r="L5364" s="2"/>
      <c r="M5364" s="2"/>
      <c r="N5364" s="2"/>
    </row>
    <row r="5365" spans="1:14" x14ac:dyDescent="0.2">
      <c r="A5365" s="2"/>
      <c r="L5365" s="2"/>
      <c r="M5365" s="2"/>
      <c r="N5365" s="2"/>
    </row>
    <row r="5366" spans="1:14" x14ac:dyDescent="0.2">
      <c r="A5366" s="2"/>
      <c r="L5366" s="2"/>
      <c r="M5366" s="2"/>
      <c r="N5366" s="2"/>
    </row>
    <row r="5367" spans="1:14" x14ac:dyDescent="0.2">
      <c r="A5367" s="2"/>
      <c r="L5367" s="2"/>
      <c r="M5367" s="2"/>
      <c r="N5367" s="2"/>
    </row>
    <row r="5368" spans="1:14" x14ac:dyDescent="0.2">
      <c r="A5368" s="2"/>
      <c r="L5368" s="2"/>
      <c r="M5368" s="2"/>
      <c r="N5368" s="2"/>
    </row>
    <row r="5369" spans="1:14" x14ac:dyDescent="0.2">
      <c r="A5369" s="2"/>
      <c r="L5369" s="2"/>
      <c r="M5369" s="2"/>
      <c r="N5369" s="2"/>
    </row>
    <row r="5370" spans="1:14" x14ac:dyDescent="0.2">
      <c r="A5370" s="2"/>
      <c r="L5370" s="2"/>
      <c r="M5370" s="2"/>
      <c r="N5370" s="2"/>
    </row>
    <row r="5371" spans="1:14" x14ac:dyDescent="0.2">
      <c r="A5371" s="2"/>
      <c r="L5371" s="2"/>
      <c r="M5371" s="2"/>
      <c r="N5371" s="2"/>
    </row>
    <row r="5372" spans="1:14" x14ac:dyDescent="0.2">
      <c r="A5372" s="2"/>
      <c r="L5372" s="2"/>
      <c r="M5372" s="2"/>
      <c r="N5372" s="2"/>
    </row>
    <row r="5373" spans="1:14" x14ac:dyDescent="0.2">
      <c r="A5373" s="2"/>
      <c r="L5373" s="2"/>
      <c r="M5373" s="2"/>
      <c r="N5373" s="2"/>
    </row>
    <row r="5374" spans="1:14" x14ac:dyDescent="0.2">
      <c r="A5374" s="2"/>
      <c r="L5374" s="2"/>
      <c r="M5374" s="2"/>
      <c r="N5374" s="2"/>
    </row>
    <row r="5375" spans="1:14" x14ac:dyDescent="0.2">
      <c r="A5375" s="2"/>
      <c r="L5375" s="2"/>
      <c r="M5375" s="2"/>
      <c r="N5375" s="2"/>
    </row>
    <row r="5376" spans="1:14" x14ac:dyDescent="0.2">
      <c r="A5376" s="2"/>
      <c r="L5376" s="2"/>
      <c r="M5376" s="2"/>
      <c r="N5376" s="2"/>
    </row>
    <row r="5377" spans="1:14" x14ac:dyDescent="0.2">
      <c r="A5377" s="2"/>
      <c r="L5377" s="2"/>
      <c r="M5377" s="2"/>
      <c r="N5377" s="2"/>
    </row>
    <row r="5378" spans="1:14" x14ac:dyDescent="0.2">
      <c r="A5378" s="2"/>
      <c r="L5378" s="2"/>
      <c r="M5378" s="2"/>
      <c r="N5378" s="2"/>
    </row>
    <row r="5379" spans="1:14" x14ac:dyDescent="0.2">
      <c r="A5379" s="2"/>
      <c r="L5379" s="2"/>
      <c r="M5379" s="2"/>
      <c r="N5379" s="2"/>
    </row>
    <row r="5380" spans="1:14" x14ac:dyDescent="0.2">
      <c r="A5380" s="2"/>
      <c r="L5380" s="2"/>
      <c r="M5380" s="2"/>
      <c r="N5380" s="2"/>
    </row>
    <row r="5381" spans="1:14" x14ac:dyDescent="0.2">
      <c r="A5381" s="2"/>
      <c r="L5381" s="2"/>
      <c r="M5381" s="2"/>
      <c r="N5381" s="2"/>
    </row>
    <row r="5382" spans="1:14" x14ac:dyDescent="0.2">
      <c r="A5382" s="2"/>
      <c r="L5382" s="2"/>
      <c r="M5382" s="2"/>
      <c r="N5382" s="2"/>
    </row>
    <row r="5383" spans="1:14" x14ac:dyDescent="0.2">
      <c r="A5383" s="2"/>
      <c r="L5383" s="2"/>
      <c r="M5383" s="2"/>
      <c r="N5383" s="2"/>
    </row>
    <row r="5384" spans="1:14" x14ac:dyDescent="0.2">
      <c r="A5384" s="2"/>
      <c r="L5384" s="2"/>
      <c r="M5384" s="2"/>
      <c r="N5384" s="2"/>
    </row>
    <row r="5385" spans="1:14" x14ac:dyDescent="0.2">
      <c r="A5385" s="2"/>
      <c r="L5385" s="2"/>
      <c r="M5385" s="2"/>
      <c r="N5385" s="2"/>
    </row>
    <row r="5386" spans="1:14" x14ac:dyDescent="0.2">
      <c r="A5386" s="2"/>
      <c r="L5386" s="2"/>
      <c r="M5386" s="2"/>
      <c r="N5386" s="2"/>
    </row>
    <row r="5387" spans="1:14" x14ac:dyDescent="0.2">
      <c r="A5387" s="2"/>
      <c r="L5387" s="2"/>
      <c r="M5387" s="2"/>
      <c r="N5387" s="2"/>
    </row>
    <row r="5388" spans="1:14" x14ac:dyDescent="0.2">
      <c r="A5388" s="2"/>
      <c r="L5388" s="2"/>
      <c r="M5388" s="2"/>
      <c r="N5388" s="2"/>
    </row>
    <row r="5389" spans="1:14" x14ac:dyDescent="0.2">
      <c r="A5389" s="2"/>
      <c r="L5389" s="2"/>
      <c r="M5389" s="2"/>
      <c r="N5389" s="2"/>
    </row>
    <row r="5390" spans="1:14" x14ac:dyDescent="0.2">
      <c r="A5390" s="2"/>
      <c r="L5390" s="2"/>
      <c r="M5390" s="2"/>
      <c r="N5390" s="2"/>
    </row>
    <row r="5391" spans="1:14" x14ac:dyDescent="0.2">
      <c r="A5391" s="2"/>
      <c r="L5391" s="2"/>
      <c r="M5391" s="2"/>
      <c r="N5391" s="2"/>
    </row>
    <row r="5392" spans="1:14" x14ac:dyDescent="0.2">
      <c r="A5392" s="2"/>
      <c r="L5392" s="2"/>
      <c r="M5392" s="2"/>
      <c r="N5392" s="2"/>
    </row>
    <row r="5393" spans="1:14" x14ac:dyDescent="0.2">
      <c r="A5393" s="2"/>
      <c r="L5393" s="2"/>
      <c r="M5393" s="2"/>
      <c r="N5393" s="2"/>
    </row>
    <row r="5394" spans="1:14" x14ac:dyDescent="0.2">
      <c r="A5394" s="2"/>
      <c r="L5394" s="2"/>
      <c r="M5394" s="2"/>
      <c r="N5394" s="2"/>
    </row>
    <row r="5395" spans="1:14" x14ac:dyDescent="0.2">
      <c r="A5395" s="2"/>
      <c r="L5395" s="2"/>
      <c r="M5395" s="2"/>
      <c r="N5395" s="2"/>
    </row>
    <row r="5396" spans="1:14" x14ac:dyDescent="0.2">
      <c r="A5396" s="2"/>
      <c r="L5396" s="2"/>
      <c r="M5396" s="2"/>
      <c r="N5396" s="2"/>
    </row>
    <row r="5397" spans="1:14" x14ac:dyDescent="0.2">
      <c r="A5397" s="2"/>
      <c r="L5397" s="2"/>
      <c r="M5397" s="2"/>
      <c r="N5397" s="2"/>
    </row>
    <row r="5398" spans="1:14" x14ac:dyDescent="0.2">
      <c r="A5398" s="2"/>
      <c r="L5398" s="2"/>
      <c r="M5398" s="2"/>
      <c r="N5398" s="2"/>
    </row>
    <row r="5399" spans="1:14" x14ac:dyDescent="0.2">
      <c r="A5399" s="2"/>
      <c r="L5399" s="2"/>
      <c r="M5399" s="2"/>
      <c r="N5399" s="2"/>
    </row>
    <row r="5400" spans="1:14" x14ac:dyDescent="0.2">
      <c r="A5400" s="2"/>
      <c r="L5400" s="2"/>
      <c r="M5400" s="2"/>
      <c r="N5400" s="2"/>
    </row>
    <row r="5401" spans="1:14" x14ac:dyDescent="0.2">
      <c r="A5401" s="2"/>
      <c r="L5401" s="2"/>
      <c r="M5401" s="2"/>
      <c r="N5401" s="2"/>
    </row>
    <row r="5402" spans="1:14" x14ac:dyDescent="0.2">
      <c r="A5402" s="2"/>
      <c r="L5402" s="2"/>
      <c r="M5402" s="2"/>
      <c r="N5402" s="2"/>
    </row>
    <row r="5403" spans="1:14" x14ac:dyDescent="0.2">
      <c r="A5403" s="2"/>
      <c r="L5403" s="2"/>
      <c r="M5403" s="2"/>
      <c r="N5403" s="2"/>
    </row>
    <row r="5404" spans="1:14" x14ac:dyDescent="0.2">
      <c r="A5404" s="2"/>
      <c r="L5404" s="2"/>
      <c r="M5404" s="2"/>
      <c r="N5404" s="2"/>
    </row>
    <row r="5405" spans="1:14" x14ac:dyDescent="0.2">
      <c r="A5405" s="2"/>
      <c r="L5405" s="2"/>
      <c r="M5405" s="2"/>
      <c r="N5405" s="2"/>
    </row>
    <row r="5406" spans="1:14" x14ac:dyDescent="0.2">
      <c r="A5406" s="2"/>
      <c r="L5406" s="2"/>
      <c r="M5406" s="2"/>
      <c r="N5406" s="2"/>
    </row>
    <row r="5407" spans="1:14" x14ac:dyDescent="0.2">
      <c r="A5407" s="2"/>
      <c r="L5407" s="2"/>
      <c r="M5407" s="2"/>
      <c r="N5407" s="2"/>
    </row>
    <row r="5408" spans="1:14" x14ac:dyDescent="0.2">
      <c r="A5408" s="2"/>
      <c r="L5408" s="2"/>
      <c r="M5408" s="2"/>
      <c r="N5408" s="2"/>
    </row>
    <row r="5409" spans="1:14" x14ac:dyDescent="0.2">
      <c r="A5409" s="2"/>
      <c r="L5409" s="2"/>
      <c r="M5409" s="2"/>
      <c r="N5409" s="2"/>
    </row>
    <row r="5410" spans="1:14" x14ac:dyDescent="0.2">
      <c r="A5410" s="2"/>
      <c r="L5410" s="2"/>
      <c r="M5410" s="2"/>
      <c r="N5410" s="2"/>
    </row>
    <row r="5411" spans="1:14" x14ac:dyDescent="0.2">
      <c r="A5411" s="2"/>
      <c r="L5411" s="2"/>
      <c r="M5411" s="2"/>
      <c r="N5411" s="2"/>
    </row>
    <row r="5412" spans="1:14" x14ac:dyDescent="0.2">
      <c r="A5412" s="2"/>
      <c r="L5412" s="2"/>
      <c r="M5412" s="2"/>
      <c r="N5412" s="2"/>
    </row>
    <row r="5413" spans="1:14" x14ac:dyDescent="0.2">
      <c r="A5413" s="2"/>
      <c r="L5413" s="2"/>
      <c r="M5413" s="2"/>
      <c r="N5413" s="2"/>
    </row>
    <row r="5414" spans="1:14" x14ac:dyDescent="0.2">
      <c r="A5414" s="2"/>
      <c r="L5414" s="2"/>
      <c r="M5414" s="2"/>
      <c r="N5414" s="2"/>
    </row>
    <row r="5415" spans="1:14" x14ac:dyDescent="0.2">
      <c r="A5415" s="2"/>
      <c r="L5415" s="2"/>
      <c r="M5415" s="2"/>
      <c r="N5415" s="2"/>
    </row>
    <row r="5416" spans="1:14" x14ac:dyDescent="0.2">
      <c r="A5416" s="2"/>
      <c r="L5416" s="2"/>
      <c r="M5416" s="2"/>
      <c r="N5416" s="2"/>
    </row>
    <row r="5417" spans="1:14" x14ac:dyDescent="0.2">
      <c r="A5417" s="2"/>
      <c r="L5417" s="2"/>
      <c r="M5417" s="2"/>
      <c r="N5417" s="2"/>
    </row>
    <row r="5418" spans="1:14" x14ac:dyDescent="0.2">
      <c r="A5418" s="2"/>
      <c r="L5418" s="2"/>
      <c r="M5418" s="2"/>
      <c r="N5418" s="2"/>
    </row>
    <row r="5419" spans="1:14" x14ac:dyDescent="0.2">
      <c r="A5419" s="2"/>
      <c r="L5419" s="2"/>
      <c r="M5419" s="2"/>
      <c r="N5419" s="2"/>
    </row>
    <row r="5420" spans="1:14" x14ac:dyDescent="0.2">
      <c r="A5420" s="2"/>
      <c r="L5420" s="2"/>
      <c r="M5420" s="2"/>
      <c r="N5420" s="2"/>
    </row>
    <row r="5421" spans="1:14" x14ac:dyDescent="0.2">
      <c r="A5421" s="2"/>
      <c r="L5421" s="2"/>
      <c r="M5421" s="2"/>
      <c r="N5421" s="2"/>
    </row>
    <row r="5422" spans="1:14" x14ac:dyDescent="0.2">
      <c r="A5422" s="2"/>
      <c r="L5422" s="2"/>
      <c r="M5422" s="2"/>
      <c r="N5422" s="2"/>
    </row>
    <row r="5423" spans="1:14" x14ac:dyDescent="0.2">
      <c r="A5423" s="2"/>
      <c r="L5423" s="2"/>
      <c r="M5423" s="2"/>
      <c r="N5423" s="2"/>
    </row>
    <row r="5424" spans="1:14" x14ac:dyDescent="0.2">
      <c r="A5424" s="2"/>
      <c r="L5424" s="2"/>
      <c r="M5424" s="2"/>
      <c r="N5424" s="2"/>
    </row>
    <row r="5425" spans="1:14" x14ac:dyDescent="0.2">
      <c r="A5425" s="2"/>
      <c r="L5425" s="2"/>
      <c r="M5425" s="2"/>
      <c r="N5425" s="2"/>
    </row>
    <row r="5426" spans="1:14" x14ac:dyDescent="0.2">
      <c r="A5426" s="2"/>
      <c r="L5426" s="2"/>
      <c r="M5426" s="2"/>
      <c r="N5426" s="2"/>
    </row>
    <row r="5427" spans="1:14" x14ac:dyDescent="0.2">
      <c r="A5427" s="2"/>
      <c r="L5427" s="2"/>
      <c r="M5427" s="2"/>
      <c r="N5427" s="2"/>
    </row>
    <row r="5428" spans="1:14" x14ac:dyDescent="0.2">
      <c r="A5428" s="2"/>
      <c r="L5428" s="2"/>
      <c r="M5428" s="2"/>
      <c r="N5428" s="2"/>
    </row>
    <row r="5429" spans="1:14" x14ac:dyDescent="0.2">
      <c r="A5429" s="2"/>
      <c r="L5429" s="2"/>
      <c r="M5429" s="2"/>
      <c r="N5429" s="2"/>
    </row>
    <row r="5430" spans="1:14" x14ac:dyDescent="0.2">
      <c r="A5430" s="2"/>
      <c r="L5430" s="2"/>
      <c r="M5430" s="2"/>
      <c r="N5430" s="2"/>
    </row>
    <row r="5431" spans="1:14" x14ac:dyDescent="0.2">
      <c r="A5431" s="2"/>
      <c r="L5431" s="2"/>
      <c r="M5431" s="2"/>
      <c r="N5431" s="2"/>
    </row>
    <row r="5432" spans="1:14" x14ac:dyDescent="0.2">
      <c r="A5432" s="2"/>
      <c r="L5432" s="2"/>
      <c r="M5432" s="2"/>
      <c r="N5432" s="2"/>
    </row>
    <row r="5433" spans="1:14" x14ac:dyDescent="0.2">
      <c r="A5433" s="2"/>
      <c r="L5433" s="2"/>
      <c r="M5433" s="2"/>
      <c r="N5433" s="2"/>
    </row>
    <row r="5434" spans="1:14" x14ac:dyDescent="0.2">
      <c r="A5434" s="2"/>
      <c r="L5434" s="2"/>
      <c r="M5434" s="2"/>
      <c r="N5434" s="2"/>
    </row>
    <row r="5435" spans="1:14" x14ac:dyDescent="0.2">
      <c r="A5435" s="2"/>
      <c r="L5435" s="2"/>
      <c r="M5435" s="2"/>
      <c r="N5435" s="2"/>
    </row>
    <row r="5436" spans="1:14" x14ac:dyDescent="0.2">
      <c r="A5436" s="2"/>
      <c r="L5436" s="2"/>
      <c r="M5436" s="2"/>
      <c r="N5436" s="2"/>
    </row>
    <row r="5437" spans="1:14" x14ac:dyDescent="0.2">
      <c r="A5437" s="2"/>
      <c r="L5437" s="2"/>
      <c r="M5437" s="2"/>
      <c r="N5437" s="2"/>
    </row>
    <row r="5438" spans="1:14" x14ac:dyDescent="0.2">
      <c r="A5438" s="2"/>
      <c r="L5438" s="2"/>
      <c r="M5438" s="2"/>
      <c r="N5438" s="2"/>
    </row>
    <row r="5439" spans="1:14" x14ac:dyDescent="0.2">
      <c r="A5439" s="2"/>
      <c r="L5439" s="2"/>
      <c r="M5439" s="2"/>
      <c r="N5439" s="2"/>
    </row>
    <row r="5440" spans="1:14" x14ac:dyDescent="0.2">
      <c r="A5440" s="2"/>
      <c r="L5440" s="2"/>
      <c r="M5440" s="2"/>
      <c r="N5440" s="2"/>
    </row>
    <row r="5441" spans="1:14" x14ac:dyDescent="0.2">
      <c r="A5441" s="2"/>
      <c r="L5441" s="2"/>
      <c r="M5441" s="2"/>
      <c r="N5441" s="2"/>
    </row>
    <row r="5442" spans="1:14" x14ac:dyDescent="0.2">
      <c r="A5442" s="2"/>
      <c r="L5442" s="2"/>
      <c r="M5442" s="2"/>
      <c r="N5442" s="2"/>
    </row>
    <row r="5443" spans="1:14" x14ac:dyDescent="0.2">
      <c r="A5443" s="2"/>
      <c r="L5443" s="2"/>
      <c r="M5443" s="2"/>
      <c r="N5443" s="2"/>
    </row>
    <row r="5444" spans="1:14" x14ac:dyDescent="0.2">
      <c r="A5444" s="2"/>
      <c r="L5444" s="2"/>
      <c r="M5444" s="2"/>
      <c r="N5444" s="2"/>
    </row>
    <row r="5445" spans="1:14" x14ac:dyDescent="0.2">
      <c r="A5445" s="2"/>
      <c r="L5445" s="2"/>
      <c r="M5445" s="2"/>
      <c r="N5445" s="2"/>
    </row>
    <row r="5446" spans="1:14" x14ac:dyDescent="0.2">
      <c r="A5446" s="2"/>
      <c r="L5446" s="2"/>
      <c r="M5446" s="2"/>
      <c r="N5446" s="2"/>
    </row>
    <row r="5447" spans="1:14" x14ac:dyDescent="0.2">
      <c r="A5447" s="2"/>
      <c r="L5447" s="2"/>
      <c r="M5447" s="2"/>
      <c r="N5447" s="2"/>
    </row>
    <row r="5448" spans="1:14" x14ac:dyDescent="0.2">
      <c r="A5448" s="2"/>
      <c r="L5448" s="2"/>
      <c r="M5448" s="2"/>
      <c r="N5448" s="2"/>
    </row>
    <row r="5449" spans="1:14" x14ac:dyDescent="0.2">
      <c r="A5449" s="2"/>
      <c r="L5449" s="2"/>
      <c r="M5449" s="2"/>
      <c r="N5449" s="2"/>
    </row>
    <row r="5450" spans="1:14" x14ac:dyDescent="0.2">
      <c r="A5450" s="2"/>
      <c r="L5450" s="2"/>
      <c r="M5450" s="2"/>
      <c r="N5450" s="2"/>
    </row>
    <row r="5451" spans="1:14" x14ac:dyDescent="0.2">
      <c r="A5451" s="2"/>
      <c r="L5451" s="2"/>
      <c r="M5451" s="2"/>
      <c r="N5451" s="2"/>
    </row>
    <row r="5452" spans="1:14" x14ac:dyDescent="0.2">
      <c r="A5452" s="2"/>
      <c r="L5452" s="2"/>
      <c r="M5452" s="2"/>
      <c r="N5452" s="2"/>
    </row>
    <row r="5453" spans="1:14" x14ac:dyDescent="0.2">
      <c r="A5453" s="2"/>
      <c r="L5453" s="2"/>
      <c r="M5453" s="2"/>
      <c r="N5453" s="2"/>
    </row>
    <row r="5454" spans="1:14" x14ac:dyDescent="0.2">
      <c r="A5454" s="2"/>
      <c r="L5454" s="2"/>
      <c r="M5454" s="2"/>
      <c r="N5454" s="2"/>
    </row>
    <row r="5455" spans="1:14" x14ac:dyDescent="0.2">
      <c r="A5455" s="2"/>
      <c r="L5455" s="2"/>
      <c r="M5455" s="2"/>
      <c r="N5455" s="2"/>
    </row>
    <row r="5456" spans="1:14" x14ac:dyDescent="0.2">
      <c r="A5456" s="2"/>
      <c r="L5456" s="2"/>
      <c r="M5456" s="2"/>
      <c r="N5456" s="2"/>
    </row>
    <row r="5457" spans="1:14" x14ac:dyDescent="0.2">
      <c r="A5457" s="2"/>
      <c r="L5457" s="2"/>
      <c r="M5457" s="2"/>
      <c r="N5457" s="2"/>
    </row>
    <row r="5458" spans="1:14" x14ac:dyDescent="0.2">
      <c r="A5458" s="2"/>
      <c r="L5458" s="2"/>
      <c r="M5458" s="2"/>
      <c r="N5458" s="2"/>
    </row>
    <row r="5459" spans="1:14" x14ac:dyDescent="0.2">
      <c r="A5459" s="2"/>
      <c r="L5459" s="2"/>
      <c r="M5459" s="2"/>
      <c r="N5459" s="2"/>
    </row>
    <row r="5460" spans="1:14" x14ac:dyDescent="0.2">
      <c r="A5460" s="2"/>
      <c r="L5460" s="2"/>
      <c r="M5460" s="2"/>
      <c r="N5460" s="2"/>
    </row>
    <row r="5461" spans="1:14" x14ac:dyDescent="0.2">
      <c r="A5461" s="2"/>
      <c r="L5461" s="2"/>
      <c r="M5461" s="2"/>
      <c r="N5461" s="2"/>
    </row>
    <row r="5462" spans="1:14" x14ac:dyDescent="0.2">
      <c r="A5462" s="2"/>
      <c r="L5462" s="2"/>
      <c r="M5462" s="2"/>
      <c r="N5462" s="2"/>
    </row>
    <row r="5463" spans="1:14" x14ac:dyDescent="0.2">
      <c r="A5463" s="2"/>
      <c r="L5463" s="2"/>
      <c r="M5463" s="2"/>
      <c r="N5463" s="2"/>
    </row>
    <row r="5464" spans="1:14" x14ac:dyDescent="0.2">
      <c r="A5464" s="2"/>
      <c r="L5464" s="2"/>
      <c r="M5464" s="2"/>
      <c r="N5464" s="2"/>
    </row>
    <row r="5465" spans="1:14" x14ac:dyDescent="0.2">
      <c r="A5465" s="2"/>
      <c r="L5465" s="2"/>
      <c r="M5465" s="2"/>
      <c r="N5465" s="2"/>
    </row>
    <row r="5466" spans="1:14" x14ac:dyDescent="0.2">
      <c r="A5466" s="2"/>
      <c r="L5466" s="2"/>
      <c r="M5466" s="2"/>
      <c r="N5466" s="2"/>
    </row>
    <row r="5467" spans="1:14" x14ac:dyDescent="0.2">
      <c r="A5467" s="2"/>
      <c r="L5467" s="2"/>
      <c r="M5467" s="2"/>
      <c r="N5467" s="2"/>
    </row>
    <row r="5468" spans="1:14" x14ac:dyDescent="0.2">
      <c r="A5468" s="2"/>
      <c r="L5468" s="2"/>
      <c r="M5468" s="2"/>
      <c r="N5468" s="2"/>
    </row>
    <row r="5469" spans="1:14" x14ac:dyDescent="0.2">
      <c r="A5469" s="2"/>
      <c r="L5469" s="2"/>
      <c r="M5469" s="2"/>
      <c r="N5469" s="2"/>
    </row>
    <row r="5470" spans="1:14" x14ac:dyDescent="0.2">
      <c r="A5470" s="2"/>
      <c r="L5470" s="2"/>
      <c r="M5470" s="2"/>
      <c r="N5470" s="2"/>
    </row>
    <row r="5471" spans="1:14" x14ac:dyDescent="0.2">
      <c r="A5471" s="2"/>
      <c r="L5471" s="2"/>
      <c r="M5471" s="2"/>
      <c r="N5471" s="2"/>
    </row>
    <row r="5472" spans="1:14" x14ac:dyDescent="0.2">
      <c r="A5472" s="2"/>
      <c r="L5472" s="2"/>
      <c r="M5472" s="2"/>
      <c r="N5472" s="2"/>
    </row>
    <row r="5473" spans="1:14" x14ac:dyDescent="0.2">
      <c r="A5473" s="2"/>
      <c r="L5473" s="2"/>
      <c r="M5473" s="2"/>
      <c r="N5473" s="2"/>
    </row>
    <row r="5474" spans="1:14" x14ac:dyDescent="0.2">
      <c r="A5474" s="2"/>
      <c r="L5474" s="2"/>
      <c r="M5474" s="2"/>
      <c r="N5474" s="2"/>
    </row>
    <row r="5475" spans="1:14" x14ac:dyDescent="0.2">
      <c r="A5475" s="2"/>
      <c r="L5475" s="2"/>
      <c r="M5475" s="2"/>
      <c r="N5475" s="2"/>
    </row>
    <row r="5476" spans="1:14" x14ac:dyDescent="0.2">
      <c r="A5476" s="2"/>
      <c r="L5476" s="2"/>
      <c r="M5476" s="2"/>
      <c r="N5476" s="2"/>
    </row>
    <row r="5477" spans="1:14" x14ac:dyDescent="0.2">
      <c r="A5477" s="2"/>
      <c r="L5477" s="2"/>
      <c r="M5477" s="2"/>
      <c r="N5477" s="2"/>
    </row>
    <row r="5478" spans="1:14" x14ac:dyDescent="0.2">
      <c r="A5478" s="2"/>
      <c r="L5478" s="2"/>
      <c r="M5478" s="2"/>
      <c r="N5478" s="2"/>
    </row>
    <row r="5479" spans="1:14" x14ac:dyDescent="0.2">
      <c r="A5479" s="2"/>
      <c r="L5479" s="2"/>
      <c r="M5479" s="2"/>
      <c r="N5479" s="2"/>
    </row>
    <row r="5480" spans="1:14" x14ac:dyDescent="0.2">
      <c r="A5480" s="2"/>
      <c r="L5480" s="2"/>
      <c r="M5480" s="2"/>
      <c r="N5480" s="2"/>
    </row>
    <row r="5481" spans="1:14" x14ac:dyDescent="0.2">
      <c r="A5481" s="2"/>
      <c r="L5481" s="2"/>
      <c r="M5481" s="2"/>
      <c r="N5481" s="2"/>
    </row>
    <row r="5482" spans="1:14" x14ac:dyDescent="0.2">
      <c r="A5482" s="2"/>
      <c r="L5482" s="2"/>
      <c r="M5482" s="2"/>
      <c r="N5482" s="2"/>
    </row>
    <row r="5483" spans="1:14" x14ac:dyDescent="0.2">
      <c r="A5483" s="2"/>
      <c r="L5483" s="2"/>
      <c r="M5483" s="2"/>
      <c r="N5483" s="2"/>
    </row>
    <row r="5484" spans="1:14" x14ac:dyDescent="0.2">
      <c r="A5484" s="2"/>
      <c r="L5484" s="2"/>
      <c r="M5484" s="2"/>
      <c r="N5484" s="2"/>
    </row>
    <row r="5485" spans="1:14" x14ac:dyDescent="0.2">
      <c r="A5485" s="2"/>
      <c r="L5485" s="2"/>
      <c r="M5485" s="2"/>
      <c r="N5485" s="2"/>
    </row>
    <row r="5486" spans="1:14" x14ac:dyDescent="0.2">
      <c r="A5486" s="2"/>
      <c r="L5486" s="2"/>
      <c r="M5486" s="2"/>
      <c r="N5486" s="2"/>
    </row>
    <row r="5487" spans="1:14" x14ac:dyDescent="0.2">
      <c r="A5487" s="2"/>
      <c r="L5487" s="2"/>
      <c r="M5487" s="2"/>
      <c r="N5487" s="2"/>
    </row>
    <row r="5488" spans="1:14" x14ac:dyDescent="0.2">
      <c r="A5488" s="2"/>
      <c r="L5488" s="2"/>
      <c r="M5488" s="2"/>
      <c r="N5488" s="2"/>
    </row>
    <row r="5489" spans="1:14" x14ac:dyDescent="0.2">
      <c r="A5489" s="2"/>
      <c r="L5489" s="2"/>
      <c r="M5489" s="2"/>
      <c r="N5489" s="2"/>
    </row>
    <row r="5490" spans="1:14" x14ac:dyDescent="0.2">
      <c r="A5490" s="2"/>
      <c r="L5490" s="2"/>
      <c r="M5490" s="2"/>
      <c r="N5490" s="2"/>
    </row>
    <row r="5491" spans="1:14" x14ac:dyDescent="0.2">
      <c r="A5491" s="2"/>
      <c r="L5491" s="2"/>
      <c r="M5491" s="2"/>
      <c r="N5491" s="2"/>
    </row>
    <row r="5492" spans="1:14" x14ac:dyDescent="0.2">
      <c r="A5492" s="2"/>
      <c r="L5492" s="2"/>
      <c r="M5492" s="2"/>
      <c r="N5492" s="2"/>
    </row>
    <row r="5493" spans="1:14" x14ac:dyDescent="0.2">
      <c r="A5493" s="2"/>
      <c r="L5493" s="2"/>
      <c r="M5493" s="2"/>
      <c r="N5493" s="2"/>
    </row>
    <row r="5494" spans="1:14" x14ac:dyDescent="0.2">
      <c r="A5494" s="2"/>
      <c r="L5494" s="2"/>
      <c r="M5494" s="2"/>
      <c r="N5494" s="2"/>
    </row>
    <row r="5495" spans="1:14" x14ac:dyDescent="0.2">
      <c r="A5495" s="2"/>
      <c r="L5495" s="2"/>
      <c r="M5495" s="2"/>
      <c r="N5495" s="2"/>
    </row>
    <row r="5496" spans="1:14" x14ac:dyDescent="0.2">
      <c r="A5496" s="2"/>
      <c r="L5496" s="2"/>
      <c r="M5496" s="2"/>
      <c r="N5496" s="2"/>
    </row>
    <row r="5497" spans="1:14" x14ac:dyDescent="0.2">
      <c r="A5497" s="2"/>
      <c r="L5497" s="2"/>
      <c r="M5497" s="2"/>
      <c r="N5497" s="2"/>
    </row>
    <row r="5498" spans="1:14" x14ac:dyDescent="0.2">
      <c r="A5498" s="2"/>
      <c r="L5498" s="2"/>
      <c r="M5498" s="2"/>
      <c r="N5498" s="2"/>
    </row>
    <row r="5499" spans="1:14" x14ac:dyDescent="0.2">
      <c r="A5499" s="2"/>
      <c r="L5499" s="2"/>
      <c r="M5499" s="2"/>
      <c r="N5499" s="2"/>
    </row>
    <row r="5500" spans="1:14" x14ac:dyDescent="0.2">
      <c r="A5500" s="2"/>
      <c r="L5500" s="2"/>
      <c r="M5500" s="2"/>
      <c r="N5500" s="2"/>
    </row>
    <row r="5501" spans="1:14" x14ac:dyDescent="0.2">
      <c r="A5501" s="2"/>
      <c r="L5501" s="2"/>
      <c r="M5501" s="2"/>
      <c r="N5501" s="2"/>
    </row>
    <row r="5502" spans="1:14" x14ac:dyDescent="0.2">
      <c r="A5502" s="2"/>
      <c r="L5502" s="2"/>
      <c r="M5502" s="2"/>
      <c r="N5502" s="2"/>
    </row>
    <row r="5503" spans="1:14" x14ac:dyDescent="0.2">
      <c r="A5503" s="2"/>
      <c r="L5503" s="2"/>
      <c r="M5503" s="2"/>
      <c r="N5503" s="2"/>
    </row>
    <row r="5504" spans="1:14" x14ac:dyDescent="0.2">
      <c r="A5504" s="2"/>
      <c r="L5504" s="2"/>
      <c r="M5504" s="2"/>
      <c r="N5504" s="2"/>
    </row>
    <row r="5505" spans="1:14" x14ac:dyDescent="0.2">
      <c r="A5505" s="2"/>
      <c r="L5505" s="2"/>
      <c r="M5505" s="2"/>
      <c r="N5505" s="2"/>
    </row>
    <row r="5506" spans="1:14" x14ac:dyDescent="0.2">
      <c r="A5506" s="2"/>
      <c r="L5506" s="2"/>
      <c r="M5506" s="2"/>
      <c r="N5506" s="2"/>
    </row>
    <row r="5507" spans="1:14" x14ac:dyDescent="0.2">
      <c r="A5507" s="2"/>
      <c r="L5507" s="2"/>
      <c r="M5507" s="2"/>
      <c r="N5507" s="2"/>
    </row>
    <row r="5508" spans="1:14" x14ac:dyDescent="0.2">
      <c r="A5508" s="2"/>
      <c r="L5508" s="2"/>
      <c r="M5508" s="2"/>
      <c r="N5508" s="2"/>
    </row>
    <row r="5509" spans="1:14" x14ac:dyDescent="0.2">
      <c r="A5509" s="2"/>
      <c r="L5509" s="2"/>
      <c r="M5509" s="2"/>
      <c r="N5509" s="2"/>
    </row>
    <row r="5510" spans="1:14" x14ac:dyDescent="0.2">
      <c r="A5510" s="2"/>
      <c r="L5510" s="2"/>
      <c r="M5510" s="2"/>
      <c r="N5510" s="2"/>
    </row>
    <row r="5511" spans="1:14" x14ac:dyDescent="0.2">
      <c r="A5511" s="2"/>
      <c r="L5511" s="2"/>
      <c r="M5511" s="2"/>
      <c r="N5511" s="2"/>
    </row>
    <row r="5512" spans="1:14" x14ac:dyDescent="0.2">
      <c r="A5512" s="2"/>
      <c r="L5512" s="2"/>
      <c r="M5512" s="2"/>
      <c r="N5512" s="2"/>
    </row>
    <row r="5513" spans="1:14" x14ac:dyDescent="0.2">
      <c r="A5513" s="2"/>
      <c r="L5513" s="2"/>
      <c r="M5513" s="2"/>
      <c r="N5513" s="2"/>
    </row>
    <row r="5514" spans="1:14" x14ac:dyDescent="0.2">
      <c r="A5514" s="2"/>
      <c r="L5514" s="2"/>
      <c r="M5514" s="2"/>
      <c r="N5514" s="2"/>
    </row>
    <row r="5515" spans="1:14" x14ac:dyDescent="0.2">
      <c r="A5515" s="2"/>
      <c r="L5515" s="2"/>
      <c r="M5515" s="2"/>
      <c r="N5515" s="2"/>
    </row>
    <row r="5516" spans="1:14" x14ac:dyDescent="0.2">
      <c r="A5516" s="2"/>
      <c r="L5516" s="2"/>
      <c r="M5516" s="2"/>
      <c r="N5516" s="2"/>
    </row>
    <row r="5517" spans="1:14" x14ac:dyDescent="0.2">
      <c r="A5517" s="2"/>
      <c r="L5517" s="2"/>
      <c r="M5517" s="2"/>
      <c r="N5517" s="2"/>
    </row>
    <row r="5518" spans="1:14" x14ac:dyDescent="0.2">
      <c r="A5518" s="2"/>
      <c r="L5518" s="2"/>
      <c r="M5518" s="2"/>
      <c r="N5518" s="2"/>
    </row>
    <row r="5519" spans="1:14" x14ac:dyDescent="0.2">
      <c r="A5519" s="2"/>
      <c r="L5519" s="2"/>
      <c r="M5519" s="2"/>
      <c r="N5519" s="2"/>
    </row>
    <row r="5520" spans="1:14" x14ac:dyDescent="0.2">
      <c r="A5520" s="2"/>
      <c r="L5520" s="2"/>
      <c r="M5520" s="2"/>
      <c r="N5520" s="2"/>
    </row>
    <row r="5521" spans="1:14" x14ac:dyDescent="0.2">
      <c r="A5521" s="2"/>
      <c r="L5521" s="2"/>
      <c r="M5521" s="2"/>
      <c r="N5521" s="2"/>
    </row>
    <row r="5522" spans="1:14" x14ac:dyDescent="0.2">
      <c r="A5522" s="2"/>
      <c r="L5522" s="2"/>
      <c r="M5522" s="2"/>
      <c r="N5522" s="2"/>
    </row>
    <row r="5523" spans="1:14" x14ac:dyDescent="0.2">
      <c r="A5523" s="2"/>
      <c r="L5523" s="2"/>
      <c r="M5523" s="2"/>
      <c r="N5523" s="2"/>
    </row>
    <row r="5524" spans="1:14" x14ac:dyDescent="0.2">
      <c r="A5524" s="2"/>
      <c r="L5524" s="2"/>
      <c r="M5524" s="2"/>
      <c r="N5524" s="2"/>
    </row>
    <row r="5525" spans="1:14" x14ac:dyDescent="0.2">
      <c r="A5525" s="2"/>
      <c r="L5525" s="2"/>
      <c r="M5525" s="2"/>
      <c r="N5525" s="2"/>
    </row>
    <row r="5526" spans="1:14" x14ac:dyDescent="0.2">
      <c r="A5526" s="2"/>
      <c r="L5526" s="2"/>
      <c r="M5526" s="2"/>
      <c r="N5526" s="2"/>
    </row>
    <row r="5527" spans="1:14" x14ac:dyDescent="0.2">
      <c r="A5527" s="2"/>
      <c r="L5527" s="2"/>
      <c r="M5527" s="2"/>
      <c r="N5527" s="2"/>
    </row>
    <row r="5528" spans="1:14" x14ac:dyDescent="0.2">
      <c r="A5528" s="2"/>
      <c r="L5528" s="2"/>
      <c r="M5528" s="2"/>
      <c r="N5528" s="2"/>
    </row>
    <row r="5529" spans="1:14" x14ac:dyDescent="0.2">
      <c r="A5529" s="2"/>
      <c r="L5529" s="2"/>
      <c r="M5529" s="2"/>
      <c r="N5529" s="2"/>
    </row>
    <row r="5530" spans="1:14" x14ac:dyDescent="0.2">
      <c r="A5530" s="2"/>
      <c r="L5530" s="2"/>
      <c r="M5530" s="2"/>
      <c r="N5530" s="2"/>
    </row>
    <row r="5531" spans="1:14" x14ac:dyDescent="0.2">
      <c r="A5531" s="2"/>
      <c r="L5531" s="2"/>
      <c r="M5531" s="2"/>
      <c r="N5531" s="2"/>
    </row>
    <row r="5532" spans="1:14" x14ac:dyDescent="0.2">
      <c r="A5532" s="2"/>
      <c r="L5532" s="2"/>
      <c r="M5532" s="2"/>
      <c r="N5532" s="2"/>
    </row>
    <row r="5533" spans="1:14" x14ac:dyDescent="0.2">
      <c r="A5533" s="2"/>
      <c r="L5533" s="2"/>
      <c r="M5533" s="2"/>
      <c r="N5533" s="2"/>
    </row>
    <row r="5534" spans="1:14" x14ac:dyDescent="0.2">
      <c r="A5534" s="2"/>
      <c r="L5534" s="2"/>
      <c r="M5534" s="2"/>
      <c r="N5534" s="2"/>
    </row>
    <row r="5535" spans="1:14" x14ac:dyDescent="0.2">
      <c r="A5535" s="2"/>
      <c r="L5535" s="2"/>
      <c r="M5535" s="2"/>
      <c r="N5535" s="2"/>
    </row>
    <row r="5536" spans="1:14" x14ac:dyDescent="0.2">
      <c r="A5536" s="2"/>
      <c r="L5536" s="2"/>
      <c r="M5536" s="2"/>
      <c r="N5536" s="2"/>
    </row>
    <row r="5537" spans="1:14" x14ac:dyDescent="0.2">
      <c r="A5537" s="2"/>
      <c r="L5537" s="2"/>
      <c r="M5537" s="2"/>
      <c r="N5537" s="2"/>
    </row>
    <row r="5538" spans="1:14" x14ac:dyDescent="0.2">
      <c r="A5538" s="2"/>
      <c r="L5538" s="2"/>
      <c r="M5538" s="2"/>
      <c r="N5538" s="2"/>
    </row>
    <row r="5539" spans="1:14" x14ac:dyDescent="0.2">
      <c r="A5539" s="2"/>
      <c r="L5539" s="2"/>
      <c r="M5539" s="2"/>
      <c r="N5539" s="2"/>
    </row>
    <row r="5540" spans="1:14" x14ac:dyDescent="0.2">
      <c r="A5540" s="2"/>
      <c r="L5540" s="2"/>
      <c r="M5540" s="2"/>
      <c r="N5540" s="2"/>
    </row>
    <row r="5541" spans="1:14" x14ac:dyDescent="0.2">
      <c r="A5541" s="2"/>
      <c r="L5541" s="2"/>
      <c r="M5541" s="2"/>
      <c r="N5541" s="2"/>
    </row>
    <row r="5542" spans="1:14" x14ac:dyDescent="0.2">
      <c r="A5542" s="2"/>
      <c r="L5542" s="2"/>
      <c r="M5542" s="2"/>
      <c r="N5542" s="2"/>
    </row>
    <row r="5543" spans="1:14" x14ac:dyDescent="0.2">
      <c r="A5543" s="2"/>
      <c r="L5543" s="2"/>
      <c r="M5543" s="2"/>
      <c r="N5543" s="2"/>
    </row>
    <row r="5544" spans="1:14" x14ac:dyDescent="0.2">
      <c r="A5544" s="2"/>
      <c r="L5544" s="2"/>
      <c r="M5544" s="2"/>
      <c r="N5544" s="2"/>
    </row>
    <row r="5545" spans="1:14" x14ac:dyDescent="0.2">
      <c r="A5545" s="2"/>
      <c r="L5545" s="2"/>
      <c r="M5545" s="2"/>
      <c r="N5545" s="2"/>
    </row>
    <row r="5546" spans="1:14" x14ac:dyDescent="0.2">
      <c r="A5546" s="2"/>
      <c r="L5546" s="2"/>
      <c r="M5546" s="2"/>
      <c r="N5546" s="2"/>
    </row>
    <row r="5547" spans="1:14" x14ac:dyDescent="0.2">
      <c r="A5547" s="2"/>
      <c r="L5547" s="2"/>
      <c r="M5547" s="2"/>
      <c r="N5547" s="2"/>
    </row>
    <row r="5548" spans="1:14" x14ac:dyDescent="0.2">
      <c r="A5548" s="2"/>
      <c r="L5548" s="2"/>
      <c r="M5548" s="2"/>
      <c r="N5548" s="2"/>
    </row>
    <row r="5549" spans="1:14" x14ac:dyDescent="0.2">
      <c r="A5549" s="2"/>
      <c r="L5549" s="2"/>
      <c r="M5549" s="2"/>
      <c r="N5549" s="2"/>
    </row>
    <row r="5550" spans="1:14" x14ac:dyDescent="0.2">
      <c r="A5550" s="2"/>
      <c r="L5550" s="2"/>
      <c r="M5550" s="2"/>
      <c r="N5550" s="2"/>
    </row>
    <row r="5551" spans="1:14" x14ac:dyDescent="0.2">
      <c r="A5551" s="2"/>
      <c r="L5551" s="2"/>
      <c r="M5551" s="2"/>
      <c r="N5551" s="2"/>
    </row>
    <row r="5552" spans="1:14" x14ac:dyDescent="0.2">
      <c r="A5552" s="2"/>
      <c r="L5552" s="2"/>
      <c r="M5552" s="2"/>
      <c r="N5552" s="2"/>
    </row>
    <row r="5553" spans="1:14" x14ac:dyDescent="0.2">
      <c r="A5553" s="2"/>
      <c r="L5553" s="2"/>
      <c r="M5553" s="2"/>
      <c r="N5553" s="2"/>
    </row>
    <row r="5554" spans="1:14" x14ac:dyDescent="0.2">
      <c r="A5554" s="2"/>
      <c r="L5554" s="2"/>
      <c r="M5554" s="2"/>
      <c r="N5554" s="2"/>
    </row>
    <row r="5555" spans="1:14" x14ac:dyDescent="0.2">
      <c r="A5555" s="2"/>
      <c r="L5555" s="2"/>
      <c r="M5555" s="2"/>
      <c r="N5555" s="2"/>
    </row>
    <row r="5556" spans="1:14" x14ac:dyDescent="0.2">
      <c r="A5556" s="2"/>
      <c r="L5556" s="2"/>
      <c r="M5556" s="2"/>
      <c r="N5556" s="2"/>
    </row>
    <row r="5557" spans="1:14" x14ac:dyDescent="0.2">
      <c r="A5557" s="2"/>
      <c r="L5557" s="2"/>
      <c r="M5557" s="2"/>
      <c r="N5557" s="2"/>
    </row>
    <row r="5558" spans="1:14" x14ac:dyDescent="0.2">
      <c r="A5558" s="2"/>
      <c r="L5558" s="2"/>
      <c r="M5558" s="2"/>
      <c r="N5558" s="2"/>
    </row>
    <row r="5559" spans="1:14" x14ac:dyDescent="0.2">
      <c r="A5559" s="2"/>
      <c r="L5559" s="2"/>
      <c r="M5559" s="2"/>
      <c r="N5559" s="2"/>
    </row>
    <row r="5560" spans="1:14" x14ac:dyDescent="0.2">
      <c r="A5560" s="2"/>
      <c r="L5560" s="2"/>
      <c r="M5560" s="2"/>
      <c r="N5560" s="2"/>
    </row>
    <row r="5561" spans="1:14" x14ac:dyDescent="0.2">
      <c r="A5561" s="2"/>
      <c r="L5561" s="2"/>
      <c r="M5561" s="2"/>
      <c r="N5561" s="2"/>
    </row>
    <row r="5562" spans="1:14" x14ac:dyDescent="0.2">
      <c r="A5562" s="2"/>
      <c r="L5562" s="2"/>
      <c r="M5562" s="2"/>
      <c r="N5562" s="2"/>
    </row>
    <row r="5563" spans="1:14" x14ac:dyDescent="0.2">
      <c r="A5563" s="2"/>
      <c r="L5563" s="2"/>
      <c r="M5563" s="2"/>
      <c r="N5563" s="2"/>
    </row>
    <row r="5564" spans="1:14" x14ac:dyDescent="0.2">
      <c r="A5564" s="2"/>
      <c r="L5564" s="2"/>
      <c r="M5564" s="2"/>
      <c r="N5564" s="2"/>
    </row>
    <row r="5565" spans="1:14" x14ac:dyDescent="0.2">
      <c r="A5565" s="2"/>
      <c r="L5565" s="2"/>
      <c r="M5565" s="2"/>
      <c r="N5565" s="2"/>
    </row>
    <row r="5566" spans="1:14" x14ac:dyDescent="0.2">
      <c r="A5566" s="2"/>
      <c r="L5566" s="2"/>
      <c r="M5566" s="2"/>
      <c r="N5566" s="2"/>
    </row>
    <row r="5567" spans="1:14" x14ac:dyDescent="0.2">
      <c r="A5567" s="2"/>
      <c r="L5567" s="2"/>
      <c r="M5567" s="2"/>
      <c r="N5567" s="2"/>
    </row>
    <row r="5568" spans="1:14" x14ac:dyDescent="0.2">
      <c r="A5568" s="2"/>
      <c r="L5568" s="2"/>
      <c r="M5568" s="2"/>
      <c r="N5568" s="2"/>
    </row>
    <row r="5569" spans="1:14" x14ac:dyDescent="0.2">
      <c r="A5569" s="2"/>
      <c r="L5569" s="2"/>
      <c r="M5569" s="2"/>
      <c r="N5569" s="2"/>
    </row>
    <row r="5570" spans="1:14" x14ac:dyDescent="0.2">
      <c r="A5570" s="2"/>
      <c r="L5570" s="2"/>
      <c r="M5570" s="2"/>
      <c r="N5570" s="2"/>
    </row>
    <row r="5571" spans="1:14" x14ac:dyDescent="0.2">
      <c r="A5571" s="2"/>
      <c r="L5571" s="2"/>
      <c r="M5571" s="2"/>
      <c r="N5571" s="2"/>
    </row>
    <row r="5572" spans="1:14" x14ac:dyDescent="0.2">
      <c r="A5572" s="2"/>
      <c r="L5572" s="2"/>
      <c r="M5572" s="2"/>
      <c r="N5572" s="2"/>
    </row>
    <row r="5573" spans="1:14" x14ac:dyDescent="0.2">
      <c r="A5573" s="2"/>
      <c r="L5573" s="2"/>
      <c r="M5573" s="2"/>
      <c r="N5573" s="2"/>
    </row>
    <row r="5574" spans="1:14" x14ac:dyDescent="0.2">
      <c r="A5574" s="2"/>
      <c r="L5574" s="2"/>
      <c r="M5574" s="2"/>
      <c r="N5574" s="2"/>
    </row>
    <row r="5575" spans="1:14" x14ac:dyDescent="0.2">
      <c r="A5575" s="2"/>
      <c r="L5575" s="2"/>
      <c r="M5575" s="2"/>
      <c r="N5575" s="2"/>
    </row>
    <row r="5576" spans="1:14" x14ac:dyDescent="0.2">
      <c r="A5576" s="2"/>
      <c r="L5576" s="2"/>
      <c r="M5576" s="2"/>
      <c r="N5576" s="2"/>
    </row>
    <row r="5577" spans="1:14" x14ac:dyDescent="0.2">
      <c r="A5577" s="2"/>
      <c r="L5577" s="2"/>
      <c r="M5577" s="2"/>
      <c r="N5577" s="2"/>
    </row>
    <row r="5578" spans="1:14" x14ac:dyDescent="0.2">
      <c r="A5578" s="2"/>
      <c r="L5578" s="2"/>
      <c r="M5578" s="2"/>
      <c r="N5578" s="2"/>
    </row>
    <row r="5579" spans="1:14" x14ac:dyDescent="0.2">
      <c r="A5579" s="2"/>
      <c r="L5579" s="2"/>
      <c r="M5579" s="2"/>
      <c r="N5579" s="2"/>
    </row>
    <row r="5580" spans="1:14" x14ac:dyDescent="0.2">
      <c r="A5580" s="2"/>
      <c r="L5580" s="2"/>
      <c r="M5580" s="2"/>
      <c r="N5580" s="2"/>
    </row>
    <row r="5581" spans="1:14" x14ac:dyDescent="0.2">
      <c r="A5581" s="2"/>
      <c r="L5581" s="2"/>
      <c r="M5581" s="2"/>
      <c r="N5581" s="2"/>
    </row>
    <row r="5582" spans="1:14" x14ac:dyDescent="0.2">
      <c r="A5582" s="2"/>
      <c r="L5582" s="2"/>
      <c r="M5582" s="2"/>
      <c r="N5582" s="2"/>
    </row>
    <row r="5583" spans="1:14" x14ac:dyDescent="0.2">
      <c r="A5583" s="2"/>
      <c r="L5583" s="2"/>
      <c r="M5583" s="2"/>
      <c r="N5583" s="2"/>
    </row>
    <row r="5584" spans="1:14" x14ac:dyDescent="0.2">
      <c r="A5584" s="2"/>
      <c r="L5584" s="2"/>
      <c r="M5584" s="2"/>
      <c r="N5584" s="2"/>
    </row>
    <row r="5585" spans="1:14" x14ac:dyDescent="0.2">
      <c r="A5585" s="2"/>
      <c r="L5585" s="2"/>
      <c r="M5585" s="2"/>
      <c r="N5585" s="2"/>
    </row>
    <row r="5586" spans="1:14" x14ac:dyDescent="0.2">
      <c r="A5586" s="2"/>
      <c r="L5586" s="2"/>
      <c r="M5586" s="2"/>
      <c r="N5586" s="2"/>
    </row>
    <row r="5587" spans="1:14" x14ac:dyDescent="0.2">
      <c r="A5587" s="2"/>
      <c r="L5587" s="2"/>
      <c r="M5587" s="2"/>
      <c r="N5587" s="2"/>
    </row>
    <row r="5588" spans="1:14" x14ac:dyDescent="0.2">
      <c r="A5588" s="2"/>
      <c r="L5588" s="2"/>
      <c r="M5588" s="2"/>
      <c r="N5588" s="2"/>
    </row>
    <row r="5589" spans="1:14" x14ac:dyDescent="0.2">
      <c r="A5589" s="2"/>
      <c r="L5589" s="2"/>
      <c r="M5589" s="2"/>
      <c r="N5589" s="2"/>
    </row>
    <row r="5590" spans="1:14" x14ac:dyDescent="0.2">
      <c r="A5590" s="2"/>
      <c r="L5590" s="2"/>
      <c r="M5590" s="2"/>
      <c r="N5590" s="2"/>
    </row>
    <row r="5591" spans="1:14" x14ac:dyDescent="0.2">
      <c r="A5591" s="2"/>
      <c r="L5591" s="2"/>
      <c r="M5591" s="2"/>
      <c r="N5591" s="2"/>
    </row>
    <row r="5592" spans="1:14" x14ac:dyDescent="0.2">
      <c r="A5592" s="2"/>
      <c r="L5592" s="2"/>
      <c r="M5592" s="2"/>
      <c r="N5592" s="2"/>
    </row>
    <row r="5593" spans="1:14" x14ac:dyDescent="0.2">
      <c r="A5593" s="2"/>
      <c r="L5593" s="2"/>
      <c r="M5593" s="2"/>
      <c r="N5593" s="2"/>
    </row>
    <row r="5594" spans="1:14" x14ac:dyDescent="0.2">
      <c r="A5594" s="2"/>
      <c r="L5594" s="2"/>
      <c r="M5594" s="2"/>
      <c r="N5594" s="2"/>
    </row>
    <row r="5595" spans="1:14" x14ac:dyDescent="0.2">
      <c r="A5595" s="2"/>
      <c r="L5595" s="2"/>
      <c r="M5595" s="2"/>
      <c r="N5595" s="2"/>
    </row>
    <row r="5596" spans="1:14" x14ac:dyDescent="0.2">
      <c r="A5596" s="2"/>
      <c r="L5596" s="2"/>
      <c r="M5596" s="2"/>
      <c r="N5596" s="2"/>
    </row>
    <row r="5597" spans="1:14" x14ac:dyDescent="0.2">
      <c r="A5597" s="2"/>
      <c r="L5597" s="2"/>
      <c r="M5597" s="2"/>
      <c r="N5597" s="2"/>
    </row>
    <row r="5598" spans="1:14" x14ac:dyDescent="0.2">
      <c r="A5598" s="2"/>
      <c r="L5598" s="2"/>
      <c r="M5598" s="2"/>
      <c r="N5598" s="2"/>
    </row>
    <row r="5599" spans="1:14" x14ac:dyDescent="0.2">
      <c r="A5599" s="2"/>
      <c r="L5599" s="2"/>
      <c r="M5599" s="2"/>
      <c r="N5599" s="2"/>
    </row>
    <row r="5600" spans="1:14" x14ac:dyDescent="0.2">
      <c r="A5600" s="2"/>
      <c r="L5600" s="2"/>
      <c r="M5600" s="2"/>
      <c r="N5600" s="2"/>
    </row>
    <row r="5601" spans="1:14" x14ac:dyDescent="0.2">
      <c r="A5601" s="2"/>
      <c r="L5601" s="2"/>
      <c r="M5601" s="2"/>
      <c r="N5601" s="2"/>
    </row>
    <row r="5602" spans="1:14" x14ac:dyDescent="0.2">
      <c r="A5602" s="2"/>
      <c r="L5602" s="2"/>
      <c r="M5602" s="2"/>
      <c r="N5602" s="2"/>
    </row>
    <row r="5603" spans="1:14" x14ac:dyDescent="0.2">
      <c r="A5603" s="2"/>
      <c r="L5603" s="2"/>
      <c r="M5603" s="2"/>
      <c r="N5603" s="2"/>
    </row>
    <row r="5604" spans="1:14" x14ac:dyDescent="0.2">
      <c r="A5604" s="2"/>
      <c r="L5604" s="2"/>
      <c r="M5604" s="2"/>
      <c r="N5604" s="2"/>
    </row>
    <row r="5605" spans="1:14" x14ac:dyDescent="0.2">
      <c r="A5605" s="2"/>
      <c r="L5605" s="2"/>
      <c r="M5605" s="2"/>
      <c r="N5605" s="2"/>
    </row>
    <row r="5606" spans="1:14" x14ac:dyDescent="0.2">
      <c r="A5606" s="2"/>
      <c r="L5606" s="2"/>
      <c r="M5606" s="2"/>
      <c r="N5606" s="2"/>
    </row>
    <row r="5607" spans="1:14" x14ac:dyDescent="0.2">
      <c r="A5607" s="2"/>
      <c r="L5607" s="2"/>
      <c r="M5607" s="2"/>
      <c r="N5607" s="2"/>
    </row>
    <row r="5608" spans="1:14" x14ac:dyDescent="0.2">
      <c r="A5608" s="2"/>
      <c r="L5608" s="2"/>
      <c r="M5608" s="2"/>
      <c r="N5608" s="2"/>
    </row>
    <row r="5609" spans="1:14" x14ac:dyDescent="0.2">
      <c r="A5609" s="2"/>
      <c r="L5609" s="2"/>
      <c r="M5609" s="2"/>
      <c r="N5609" s="2"/>
    </row>
    <row r="5610" spans="1:14" x14ac:dyDescent="0.2">
      <c r="A5610" s="2"/>
      <c r="L5610" s="2"/>
      <c r="M5610" s="2"/>
      <c r="N5610" s="2"/>
    </row>
    <row r="5611" spans="1:14" x14ac:dyDescent="0.2">
      <c r="A5611" s="2"/>
      <c r="L5611" s="2"/>
      <c r="M5611" s="2"/>
      <c r="N5611" s="2"/>
    </row>
    <row r="5612" spans="1:14" x14ac:dyDescent="0.2">
      <c r="A5612" s="2"/>
      <c r="L5612" s="2"/>
      <c r="M5612" s="2"/>
      <c r="N5612" s="2"/>
    </row>
    <row r="5613" spans="1:14" x14ac:dyDescent="0.2">
      <c r="A5613" s="2"/>
      <c r="L5613" s="2"/>
      <c r="M5613" s="2"/>
      <c r="N5613" s="2"/>
    </row>
    <row r="5614" spans="1:14" x14ac:dyDescent="0.2">
      <c r="A5614" s="2"/>
      <c r="L5614" s="2"/>
      <c r="M5614" s="2"/>
      <c r="N5614" s="2"/>
    </row>
    <row r="5615" spans="1:14" x14ac:dyDescent="0.2">
      <c r="A5615" s="2"/>
      <c r="L5615" s="2"/>
      <c r="M5615" s="2"/>
      <c r="N5615" s="2"/>
    </row>
    <row r="5616" spans="1:14" x14ac:dyDescent="0.2">
      <c r="A5616" s="2"/>
      <c r="L5616" s="2"/>
      <c r="M5616" s="2"/>
      <c r="N5616" s="2"/>
    </row>
    <row r="5617" spans="1:14" x14ac:dyDescent="0.2">
      <c r="A5617" s="2"/>
      <c r="L5617" s="2"/>
      <c r="M5617" s="2"/>
      <c r="N5617" s="2"/>
    </row>
    <row r="5618" spans="1:14" x14ac:dyDescent="0.2">
      <c r="A5618" s="2"/>
      <c r="L5618" s="2"/>
      <c r="M5618" s="2"/>
      <c r="N5618" s="2"/>
    </row>
    <row r="5619" spans="1:14" x14ac:dyDescent="0.2">
      <c r="A5619" s="2"/>
      <c r="L5619" s="2"/>
      <c r="M5619" s="2"/>
      <c r="N5619" s="2"/>
    </row>
    <row r="5620" spans="1:14" x14ac:dyDescent="0.2">
      <c r="A5620" s="2"/>
      <c r="L5620" s="2"/>
      <c r="M5620" s="2"/>
      <c r="N5620" s="2"/>
    </row>
    <row r="5621" spans="1:14" x14ac:dyDescent="0.2">
      <c r="A5621" s="2"/>
      <c r="L5621" s="2"/>
      <c r="M5621" s="2"/>
      <c r="N5621" s="2"/>
    </row>
    <row r="5622" spans="1:14" x14ac:dyDescent="0.2">
      <c r="A5622" s="2"/>
      <c r="L5622" s="2"/>
      <c r="M5622" s="2"/>
      <c r="N5622" s="2"/>
    </row>
    <row r="5623" spans="1:14" x14ac:dyDescent="0.2">
      <c r="A5623" s="2"/>
      <c r="L5623" s="2"/>
      <c r="M5623" s="2"/>
      <c r="N5623" s="2"/>
    </row>
    <row r="5624" spans="1:14" x14ac:dyDescent="0.2">
      <c r="A5624" s="2"/>
      <c r="L5624" s="2"/>
      <c r="M5624" s="2"/>
      <c r="N5624" s="2"/>
    </row>
    <row r="5625" spans="1:14" x14ac:dyDescent="0.2">
      <c r="A5625" s="2"/>
      <c r="L5625" s="2"/>
      <c r="M5625" s="2"/>
      <c r="N5625" s="2"/>
    </row>
    <row r="5626" spans="1:14" x14ac:dyDescent="0.2">
      <c r="A5626" s="2"/>
      <c r="L5626" s="2"/>
      <c r="M5626" s="2"/>
      <c r="N5626" s="2"/>
    </row>
    <row r="5627" spans="1:14" x14ac:dyDescent="0.2">
      <c r="A5627" s="2"/>
      <c r="L5627" s="2"/>
      <c r="M5627" s="2"/>
      <c r="N5627" s="2"/>
    </row>
    <row r="5628" spans="1:14" x14ac:dyDescent="0.2">
      <c r="A5628" s="2"/>
      <c r="L5628" s="2"/>
      <c r="M5628" s="2"/>
      <c r="N5628" s="2"/>
    </row>
    <row r="5629" spans="1:14" x14ac:dyDescent="0.2">
      <c r="A5629" s="2"/>
      <c r="L5629" s="2"/>
      <c r="M5629" s="2"/>
      <c r="N5629" s="2"/>
    </row>
    <row r="5630" spans="1:14" x14ac:dyDescent="0.2">
      <c r="A5630" s="2"/>
      <c r="L5630" s="2"/>
      <c r="M5630" s="2"/>
      <c r="N5630" s="2"/>
    </row>
    <row r="5631" spans="1:14" x14ac:dyDescent="0.2">
      <c r="A5631" s="2"/>
      <c r="L5631" s="2"/>
      <c r="M5631" s="2"/>
      <c r="N5631" s="2"/>
    </row>
    <row r="5632" spans="1:14" x14ac:dyDescent="0.2">
      <c r="A5632" s="2"/>
      <c r="L5632" s="2"/>
      <c r="M5632" s="2"/>
      <c r="N5632" s="2"/>
    </row>
    <row r="5633" spans="1:14" x14ac:dyDescent="0.2">
      <c r="A5633" s="2"/>
      <c r="L5633" s="2"/>
      <c r="M5633" s="2"/>
      <c r="N5633" s="2"/>
    </row>
    <row r="5634" spans="1:14" x14ac:dyDescent="0.2">
      <c r="A5634" s="2"/>
      <c r="L5634" s="2"/>
      <c r="M5634" s="2"/>
      <c r="N5634" s="2"/>
    </row>
    <row r="5635" spans="1:14" x14ac:dyDescent="0.2">
      <c r="A5635" s="2"/>
      <c r="L5635" s="2"/>
      <c r="M5635" s="2"/>
      <c r="N5635" s="2"/>
    </row>
    <row r="5636" spans="1:14" x14ac:dyDescent="0.2">
      <c r="A5636" s="2"/>
      <c r="L5636" s="2"/>
      <c r="M5636" s="2"/>
      <c r="N5636" s="2"/>
    </row>
    <row r="5637" spans="1:14" x14ac:dyDescent="0.2">
      <c r="A5637" s="2"/>
      <c r="L5637" s="2"/>
      <c r="M5637" s="2"/>
      <c r="N5637" s="2"/>
    </row>
    <row r="5638" spans="1:14" x14ac:dyDescent="0.2">
      <c r="A5638" s="2"/>
      <c r="L5638" s="2"/>
      <c r="M5638" s="2"/>
      <c r="N5638" s="2"/>
    </row>
    <row r="5639" spans="1:14" x14ac:dyDescent="0.2">
      <c r="A5639" s="2"/>
      <c r="L5639" s="2"/>
      <c r="M5639" s="2"/>
      <c r="N5639" s="2"/>
    </row>
    <row r="5640" spans="1:14" x14ac:dyDescent="0.2">
      <c r="A5640" s="2"/>
      <c r="L5640" s="2"/>
      <c r="M5640" s="2"/>
      <c r="N5640" s="2"/>
    </row>
    <row r="5641" spans="1:14" x14ac:dyDescent="0.2">
      <c r="A5641" s="2"/>
      <c r="L5641" s="2"/>
      <c r="M5641" s="2"/>
      <c r="N5641" s="2"/>
    </row>
    <row r="5642" spans="1:14" x14ac:dyDescent="0.2">
      <c r="A5642" s="2"/>
      <c r="L5642" s="2"/>
      <c r="M5642" s="2"/>
      <c r="N5642" s="2"/>
    </row>
    <row r="5643" spans="1:14" x14ac:dyDescent="0.2">
      <c r="A5643" s="2"/>
      <c r="L5643" s="2"/>
      <c r="M5643" s="2"/>
      <c r="N5643" s="2"/>
    </row>
    <row r="5644" spans="1:14" x14ac:dyDescent="0.2">
      <c r="A5644" s="2"/>
      <c r="L5644" s="2"/>
      <c r="M5644" s="2"/>
      <c r="N5644" s="2"/>
    </row>
    <row r="5645" spans="1:14" x14ac:dyDescent="0.2">
      <c r="A5645" s="2"/>
      <c r="L5645" s="2"/>
      <c r="M5645" s="2"/>
      <c r="N5645" s="2"/>
    </row>
    <row r="5646" spans="1:14" x14ac:dyDescent="0.2">
      <c r="A5646" s="2"/>
      <c r="L5646" s="2"/>
      <c r="M5646" s="2"/>
      <c r="N5646" s="2"/>
    </row>
    <row r="5647" spans="1:14" x14ac:dyDescent="0.2">
      <c r="A5647" s="2"/>
      <c r="L5647" s="2"/>
      <c r="M5647" s="2"/>
      <c r="N5647" s="2"/>
    </row>
    <row r="5648" spans="1:14" x14ac:dyDescent="0.2">
      <c r="A5648" s="2"/>
      <c r="L5648" s="2"/>
      <c r="M5648" s="2"/>
      <c r="N5648" s="2"/>
    </row>
    <row r="5649" spans="1:14" x14ac:dyDescent="0.2">
      <c r="A5649" s="2"/>
      <c r="L5649" s="2"/>
      <c r="M5649" s="2"/>
      <c r="N5649" s="2"/>
    </row>
    <row r="5650" spans="1:14" x14ac:dyDescent="0.2">
      <c r="A5650" s="2"/>
      <c r="L5650" s="2"/>
      <c r="M5650" s="2"/>
      <c r="N5650" s="2"/>
    </row>
    <row r="5651" spans="1:14" x14ac:dyDescent="0.2">
      <c r="A5651" s="2"/>
      <c r="L5651" s="2"/>
      <c r="M5651" s="2"/>
      <c r="N5651" s="2"/>
    </row>
    <row r="5652" spans="1:14" x14ac:dyDescent="0.2">
      <c r="A5652" s="2"/>
      <c r="L5652" s="2"/>
      <c r="M5652" s="2"/>
      <c r="N5652" s="2"/>
    </row>
    <row r="5653" spans="1:14" x14ac:dyDescent="0.2">
      <c r="A5653" s="2"/>
      <c r="L5653" s="2"/>
      <c r="M5653" s="2"/>
      <c r="N5653" s="2"/>
    </row>
    <row r="5654" spans="1:14" x14ac:dyDescent="0.2">
      <c r="A5654" s="2"/>
      <c r="L5654" s="2"/>
      <c r="M5654" s="2"/>
      <c r="N5654" s="2"/>
    </row>
    <row r="5655" spans="1:14" x14ac:dyDescent="0.2">
      <c r="A5655" s="2"/>
      <c r="L5655" s="2"/>
      <c r="M5655" s="2"/>
      <c r="N5655" s="2"/>
    </row>
    <row r="5656" spans="1:14" x14ac:dyDescent="0.2">
      <c r="A5656" s="2"/>
      <c r="L5656" s="2"/>
      <c r="M5656" s="2"/>
      <c r="N5656" s="2"/>
    </row>
    <row r="5657" spans="1:14" x14ac:dyDescent="0.2">
      <c r="A5657" s="2"/>
      <c r="L5657" s="2"/>
      <c r="M5657" s="2"/>
      <c r="N5657" s="2"/>
    </row>
    <row r="5658" spans="1:14" x14ac:dyDescent="0.2">
      <c r="A5658" s="2"/>
      <c r="L5658" s="2"/>
      <c r="M5658" s="2"/>
      <c r="N5658" s="2"/>
    </row>
    <row r="5659" spans="1:14" x14ac:dyDescent="0.2">
      <c r="A5659" s="2"/>
      <c r="L5659" s="2"/>
      <c r="M5659" s="2"/>
      <c r="N5659" s="2"/>
    </row>
    <row r="5660" spans="1:14" x14ac:dyDescent="0.2">
      <c r="A5660" s="2"/>
      <c r="L5660" s="2"/>
      <c r="M5660" s="2"/>
      <c r="N5660" s="2"/>
    </row>
    <row r="5661" spans="1:14" x14ac:dyDescent="0.2">
      <c r="A5661" s="2"/>
      <c r="L5661" s="2"/>
      <c r="M5661" s="2"/>
      <c r="N5661" s="2"/>
    </row>
    <row r="5662" spans="1:14" x14ac:dyDescent="0.2">
      <c r="A5662" s="2"/>
      <c r="L5662" s="2"/>
      <c r="M5662" s="2"/>
      <c r="N5662" s="2"/>
    </row>
    <row r="5663" spans="1:14" x14ac:dyDescent="0.2">
      <c r="A5663" s="2"/>
      <c r="L5663" s="2"/>
      <c r="M5663" s="2"/>
      <c r="N5663" s="2"/>
    </row>
    <row r="5664" spans="1:14" x14ac:dyDescent="0.2">
      <c r="A5664" s="2"/>
      <c r="L5664" s="2"/>
      <c r="M5664" s="2"/>
      <c r="N5664" s="2"/>
    </row>
    <row r="5665" spans="1:14" x14ac:dyDescent="0.2">
      <c r="A5665" s="2"/>
      <c r="L5665" s="2"/>
      <c r="M5665" s="2"/>
      <c r="N5665" s="2"/>
    </row>
    <row r="5666" spans="1:14" x14ac:dyDescent="0.2">
      <c r="A5666" s="2"/>
      <c r="L5666" s="2"/>
      <c r="M5666" s="2"/>
      <c r="N5666" s="2"/>
    </row>
    <row r="5667" spans="1:14" x14ac:dyDescent="0.2">
      <c r="A5667" s="2"/>
      <c r="L5667" s="2"/>
      <c r="M5667" s="2"/>
      <c r="N5667" s="2"/>
    </row>
    <row r="5668" spans="1:14" x14ac:dyDescent="0.2">
      <c r="A5668" s="2"/>
      <c r="L5668" s="2"/>
      <c r="M5668" s="2"/>
      <c r="N5668" s="2"/>
    </row>
    <row r="5669" spans="1:14" x14ac:dyDescent="0.2">
      <c r="A5669" s="2"/>
      <c r="L5669" s="2"/>
      <c r="M5669" s="2"/>
      <c r="N5669" s="2"/>
    </row>
    <row r="5670" spans="1:14" x14ac:dyDescent="0.2">
      <c r="A5670" s="2"/>
      <c r="L5670" s="2"/>
      <c r="M5670" s="2"/>
      <c r="N5670" s="2"/>
    </row>
    <row r="5671" spans="1:14" x14ac:dyDescent="0.2">
      <c r="A5671" s="2"/>
      <c r="L5671" s="2"/>
      <c r="M5671" s="2"/>
      <c r="N5671" s="2"/>
    </row>
    <row r="5672" spans="1:14" x14ac:dyDescent="0.2">
      <c r="A5672" s="2"/>
      <c r="L5672" s="2"/>
      <c r="M5672" s="2"/>
      <c r="N5672" s="2"/>
    </row>
    <row r="5673" spans="1:14" x14ac:dyDescent="0.2">
      <c r="A5673" s="2"/>
      <c r="L5673" s="2"/>
      <c r="M5673" s="2"/>
      <c r="N5673" s="2"/>
    </row>
    <row r="5674" spans="1:14" x14ac:dyDescent="0.2">
      <c r="A5674" s="2"/>
      <c r="L5674" s="2"/>
      <c r="M5674" s="2"/>
      <c r="N5674" s="2"/>
    </row>
    <row r="5675" spans="1:14" x14ac:dyDescent="0.2">
      <c r="A5675" s="2"/>
      <c r="L5675" s="2"/>
      <c r="M5675" s="2"/>
      <c r="N5675" s="2"/>
    </row>
    <row r="5676" spans="1:14" x14ac:dyDescent="0.2">
      <c r="A5676" s="2"/>
      <c r="L5676" s="2"/>
      <c r="M5676" s="2"/>
      <c r="N5676" s="2"/>
    </row>
    <row r="5677" spans="1:14" x14ac:dyDescent="0.2">
      <c r="A5677" s="2"/>
      <c r="L5677" s="2"/>
      <c r="M5677" s="2"/>
      <c r="N5677" s="2"/>
    </row>
    <row r="5678" spans="1:14" x14ac:dyDescent="0.2">
      <c r="A5678" s="2"/>
      <c r="L5678" s="2"/>
      <c r="M5678" s="2"/>
      <c r="N5678" s="2"/>
    </row>
    <row r="5679" spans="1:14" x14ac:dyDescent="0.2">
      <c r="A5679" s="2"/>
      <c r="L5679" s="2"/>
      <c r="M5679" s="2"/>
      <c r="N5679" s="2"/>
    </row>
    <row r="5680" spans="1:14" x14ac:dyDescent="0.2">
      <c r="A5680" s="2"/>
      <c r="L5680" s="2"/>
      <c r="M5680" s="2"/>
      <c r="N5680" s="2"/>
    </row>
    <row r="5681" spans="1:14" x14ac:dyDescent="0.2">
      <c r="A5681" s="2"/>
      <c r="L5681" s="2"/>
      <c r="M5681" s="2"/>
      <c r="N5681" s="2"/>
    </row>
    <row r="5682" spans="1:14" x14ac:dyDescent="0.2">
      <c r="A5682" s="2"/>
      <c r="L5682" s="2"/>
      <c r="M5682" s="2"/>
      <c r="N5682" s="2"/>
    </row>
    <row r="5683" spans="1:14" x14ac:dyDescent="0.2">
      <c r="A5683" s="2"/>
      <c r="L5683" s="2"/>
      <c r="M5683" s="2"/>
      <c r="N5683" s="2"/>
    </row>
    <row r="5684" spans="1:14" x14ac:dyDescent="0.2">
      <c r="A5684" s="2"/>
      <c r="L5684" s="2"/>
      <c r="M5684" s="2"/>
      <c r="N5684" s="2"/>
    </row>
    <row r="5685" spans="1:14" x14ac:dyDescent="0.2">
      <c r="A5685" s="2"/>
      <c r="L5685" s="2"/>
      <c r="M5685" s="2"/>
      <c r="N5685" s="2"/>
    </row>
    <row r="5686" spans="1:14" x14ac:dyDescent="0.2">
      <c r="A5686" s="2"/>
      <c r="L5686" s="2"/>
      <c r="M5686" s="2"/>
      <c r="N5686" s="2"/>
    </row>
    <row r="5687" spans="1:14" x14ac:dyDescent="0.2">
      <c r="A5687" s="2"/>
      <c r="L5687" s="2"/>
      <c r="M5687" s="2"/>
      <c r="N5687" s="2"/>
    </row>
    <row r="5688" spans="1:14" x14ac:dyDescent="0.2">
      <c r="A5688" s="2"/>
      <c r="L5688" s="2"/>
      <c r="M5688" s="2"/>
      <c r="N5688" s="2"/>
    </row>
    <row r="5689" spans="1:14" x14ac:dyDescent="0.2">
      <c r="A5689" s="2"/>
      <c r="L5689" s="2"/>
      <c r="M5689" s="2"/>
      <c r="N5689" s="2"/>
    </row>
    <row r="5690" spans="1:14" x14ac:dyDescent="0.2">
      <c r="A5690" s="2"/>
      <c r="L5690" s="2"/>
      <c r="M5690" s="2"/>
      <c r="N5690" s="2"/>
    </row>
    <row r="5691" spans="1:14" x14ac:dyDescent="0.2">
      <c r="A5691" s="2"/>
      <c r="L5691" s="2"/>
      <c r="M5691" s="2"/>
      <c r="N5691" s="2"/>
    </row>
    <row r="5692" spans="1:14" x14ac:dyDescent="0.2">
      <c r="A5692" s="2"/>
      <c r="L5692" s="2"/>
      <c r="M5692" s="2"/>
      <c r="N5692" s="2"/>
    </row>
    <row r="5693" spans="1:14" x14ac:dyDescent="0.2">
      <c r="A5693" s="2"/>
      <c r="L5693" s="2"/>
      <c r="M5693" s="2"/>
      <c r="N5693" s="2"/>
    </row>
    <row r="5694" spans="1:14" x14ac:dyDescent="0.2">
      <c r="A5694" s="2"/>
      <c r="L5694" s="2"/>
      <c r="M5694" s="2"/>
      <c r="N5694" s="2"/>
    </row>
    <row r="5695" spans="1:14" x14ac:dyDescent="0.2">
      <c r="A5695" s="2"/>
      <c r="L5695" s="2"/>
      <c r="M5695" s="2"/>
      <c r="N5695" s="2"/>
    </row>
    <row r="5696" spans="1:14" x14ac:dyDescent="0.2">
      <c r="A5696" s="2"/>
      <c r="L5696" s="2"/>
      <c r="M5696" s="2"/>
      <c r="N5696" s="2"/>
    </row>
    <row r="5697" spans="1:14" x14ac:dyDescent="0.2">
      <c r="A5697" s="2"/>
      <c r="L5697" s="2"/>
      <c r="M5697" s="2"/>
      <c r="N5697" s="2"/>
    </row>
    <row r="5698" spans="1:14" x14ac:dyDescent="0.2">
      <c r="A5698" s="2"/>
      <c r="L5698" s="2"/>
      <c r="M5698" s="2"/>
      <c r="N5698" s="2"/>
    </row>
    <row r="5699" spans="1:14" x14ac:dyDescent="0.2">
      <c r="A5699" s="2"/>
      <c r="L5699" s="2"/>
      <c r="M5699" s="2"/>
      <c r="N5699" s="2"/>
    </row>
    <row r="5700" spans="1:14" x14ac:dyDescent="0.2">
      <c r="A5700" s="2"/>
      <c r="L5700" s="2"/>
      <c r="M5700" s="2"/>
      <c r="N5700" s="2"/>
    </row>
    <row r="5701" spans="1:14" x14ac:dyDescent="0.2">
      <c r="A5701" s="2"/>
      <c r="L5701" s="2"/>
      <c r="M5701" s="2"/>
      <c r="N5701" s="2"/>
    </row>
    <row r="5702" spans="1:14" x14ac:dyDescent="0.2">
      <c r="A5702" s="2"/>
      <c r="L5702" s="2"/>
      <c r="M5702" s="2"/>
      <c r="N5702" s="2"/>
    </row>
    <row r="5703" spans="1:14" x14ac:dyDescent="0.2">
      <c r="A5703" s="2"/>
      <c r="L5703" s="2"/>
      <c r="M5703" s="2"/>
      <c r="N5703" s="2"/>
    </row>
    <row r="5704" spans="1:14" x14ac:dyDescent="0.2">
      <c r="A5704" s="2"/>
      <c r="L5704" s="2"/>
      <c r="M5704" s="2"/>
      <c r="N5704" s="2"/>
    </row>
    <row r="5705" spans="1:14" x14ac:dyDescent="0.2">
      <c r="A5705" s="2"/>
      <c r="L5705" s="2"/>
      <c r="M5705" s="2"/>
      <c r="N5705" s="2"/>
    </row>
    <row r="5706" spans="1:14" x14ac:dyDescent="0.2">
      <c r="A5706" s="2"/>
      <c r="L5706" s="2"/>
      <c r="M5706" s="2"/>
      <c r="N5706" s="2"/>
    </row>
    <row r="5707" spans="1:14" x14ac:dyDescent="0.2">
      <c r="A5707" s="2"/>
      <c r="L5707" s="2"/>
      <c r="M5707" s="2"/>
      <c r="N5707" s="2"/>
    </row>
    <row r="5708" spans="1:14" x14ac:dyDescent="0.2">
      <c r="A5708" s="2"/>
      <c r="L5708" s="2"/>
      <c r="M5708" s="2"/>
      <c r="N5708" s="2"/>
    </row>
    <row r="5709" spans="1:14" x14ac:dyDescent="0.2">
      <c r="A5709" s="2"/>
      <c r="L5709" s="2"/>
      <c r="M5709" s="2"/>
      <c r="N5709" s="2"/>
    </row>
    <row r="5710" spans="1:14" x14ac:dyDescent="0.2">
      <c r="A5710" s="2"/>
      <c r="L5710" s="2"/>
      <c r="M5710" s="2"/>
      <c r="N5710" s="2"/>
    </row>
    <row r="5711" spans="1:14" x14ac:dyDescent="0.2">
      <c r="A5711" s="2"/>
      <c r="L5711" s="2"/>
      <c r="M5711" s="2"/>
      <c r="N5711" s="2"/>
    </row>
    <row r="5712" spans="1:14" x14ac:dyDescent="0.2">
      <c r="A5712" s="2"/>
      <c r="L5712" s="2"/>
      <c r="M5712" s="2"/>
      <c r="N5712" s="2"/>
    </row>
    <row r="5713" spans="1:14" x14ac:dyDescent="0.2">
      <c r="A5713" s="2"/>
      <c r="L5713" s="2"/>
      <c r="M5713" s="2"/>
      <c r="N5713" s="2"/>
    </row>
    <row r="5714" spans="1:14" x14ac:dyDescent="0.2">
      <c r="A5714" s="2"/>
      <c r="L5714" s="2"/>
      <c r="M5714" s="2"/>
      <c r="N5714" s="2"/>
    </row>
    <row r="5715" spans="1:14" x14ac:dyDescent="0.2">
      <c r="A5715" s="2"/>
      <c r="L5715" s="2"/>
      <c r="M5715" s="2"/>
      <c r="N5715" s="2"/>
    </row>
    <row r="5716" spans="1:14" x14ac:dyDescent="0.2">
      <c r="A5716" s="2"/>
      <c r="L5716" s="2"/>
      <c r="M5716" s="2"/>
      <c r="N5716" s="2"/>
    </row>
    <row r="5717" spans="1:14" x14ac:dyDescent="0.2">
      <c r="A5717" s="2"/>
      <c r="L5717" s="2"/>
      <c r="M5717" s="2"/>
      <c r="N5717" s="2"/>
    </row>
    <row r="5718" spans="1:14" x14ac:dyDescent="0.2">
      <c r="A5718" s="2"/>
      <c r="L5718" s="2"/>
      <c r="M5718" s="2"/>
      <c r="N5718" s="2"/>
    </row>
    <row r="5719" spans="1:14" x14ac:dyDescent="0.2">
      <c r="A5719" s="2"/>
      <c r="L5719" s="2"/>
      <c r="M5719" s="2"/>
      <c r="N5719" s="2"/>
    </row>
    <row r="5720" spans="1:14" x14ac:dyDescent="0.2">
      <c r="A5720" s="2"/>
      <c r="L5720" s="2"/>
      <c r="M5720" s="2"/>
      <c r="N5720" s="2"/>
    </row>
    <row r="5721" spans="1:14" x14ac:dyDescent="0.2">
      <c r="A5721" s="2"/>
      <c r="L5721" s="2"/>
      <c r="M5721" s="2"/>
      <c r="N5721" s="2"/>
    </row>
    <row r="5722" spans="1:14" x14ac:dyDescent="0.2">
      <c r="A5722" s="2"/>
      <c r="L5722" s="2"/>
      <c r="M5722" s="2"/>
      <c r="N5722" s="2"/>
    </row>
    <row r="5723" spans="1:14" x14ac:dyDescent="0.2">
      <c r="A5723" s="2"/>
      <c r="L5723" s="2"/>
      <c r="M5723" s="2"/>
      <c r="N5723" s="2"/>
    </row>
    <row r="5724" spans="1:14" x14ac:dyDescent="0.2">
      <c r="A5724" s="2"/>
      <c r="L5724" s="2"/>
      <c r="M5724" s="2"/>
      <c r="N5724" s="2"/>
    </row>
    <row r="5725" spans="1:14" x14ac:dyDescent="0.2">
      <c r="A5725" s="2"/>
      <c r="L5725" s="2"/>
      <c r="M5725" s="2"/>
      <c r="N5725" s="2"/>
    </row>
    <row r="5726" spans="1:14" x14ac:dyDescent="0.2">
      <c r="A5726" s="2"/>
      <c r="L5726" s="2"/>
      <c r="M5726" s="2"/>
      <c r="N5726" s="2"/>
    </row>
    <row r="5727" spans="1:14" x14ac:dyDescent="0.2">
      <c r="A5727" s="2"/>
      <c r="L5727" s="2"/>
      <c r="M5727" s="2"/>
      <c r="N5727" s="2"/>
    </row>
    <row r="5728" spans="1:14" x14ac:dyDescent="0.2">
      <c r="A5728" s="2"/>
      <c r="L5728" s="2"/>
      <c r="M5728" s="2"/>
      <c r="N5728" s="2"/>
    </row>
    <row r="5729" spans="1:14" x14ac:dyDescent="0.2">
      <c r="A5729" s="2"/>
      <c r="L5729" s="2"/>
      <c r="M5729" s="2"/>
      <c r="N5729" s="2"/>
    </row>
    <row r="5730" spans="1:14" x14ac:dyDescent="0.2">
      <c r="A5730" s="2"/>
      <c r="L5730" s="2"/>
      <c r="M5730" s="2"/>
      <c r="N5730" s="2"/>
    </row>
    <row r="5731" spans="1:14" x14ac:dyDescent="0.2">
      <c r="A5731" s="2"/>
      <c r="L5731" s="2"/>
      <c r="M5731" s="2"/>
      <c r="N5731" s="2"/>
    </row>
    <row r="5732" spans="1:14" x14ac:dyDescent="0.2">
      <c r="A5732" s="2"/>
      <c r="L5732" s="2"/>
      <c r="M5732" s="2"/>
      <c r="N5732" s="2"/>
    </row>
    <row r="5733" spans="1:14" x14ac:dyDescent="0.2">
      <c r="A5733" s="2"/>
      <c r="L5733" s="2"/>
      <c r="M5733" s="2"/>
      <c r="N5733" s="2"/>
    </row>
    <row r="5734" spans="1:14" x14ac:dyDescent="0.2">
      <c r="A5734" s="2"/>
      <c r="L5734" s="2"/>
      <c r="M5734" s="2"/>
      <c r="N5734" s="2"/>
    </row>
    <row r="5735" spans="1:14" x14ac:dyDescent="0.2">
      <c r="A5735" s="2"/>
      <c r="L5735" s="2"/>
      <c r="M5735" s="2"/>
      <c r="N5735" s="2"/>
    </row>
    <row r="5736" spans="1:14" x14ac:dyDescent="0.2">
      <c r="A5736" s="2"/>
      <c r="L5736" s="2"/>
      <c r="M5736" s="2"/>
      <c r="N5736" s="2"/>
    </row>
    <row r="5737" spans="1:14" x14ac:dyDescent="0.2">
      <c r="A5737" s="2"/>
      <c r="L5737" s="2"/>
      <c r="M5737" s="2"/>
      <c r="N5737" s="2"/>
    </row>
    <row r="5738" spans="1:14" x14ac:dyDescent="0.2">
      <c r="A5738" s="2"/>
      <c r="L5738" s="2"/>
      <c r="M5738" s="2"/>
      <c r="N5738" s="2"/>
    </row>
    <row r="5739" spans="1:14" x14ac:dyDescent="0.2">
      <c r="A5739" s="2"/>
      <c r="L5739" s="2"/>
      <c r="M5739" s="2"/>
      <c r="N5739" s="2"/>
    </row>
    <row r="5740" spans="1:14" x14ac:dyDescent="0.2">
      <c r="A5740" s="2"/>
      <c r="L5740" s="2"/>
      <c r="M5740" s="2"/>
      <c r="N5740" s="2"/>
    </row>
    <row r="5741" spans="1:14" x14ac:dyDescent="0.2">
      <c r="A5741" s="2"/>
      <c r="L5741" s="2"/>
      <c r="M5741" s="2"/>
      <c r="N5741" s="2"/>
    </row>
    <row r="5742" spans="1:14" x14ac:dyDescent="0.2">
      <c r="A5742" s="2"/>
      <c r="L5742" s="2"/>
      <c r="M5742" s="2"/>
      <c r="N5742" s="2"/>
    </row>
    <row r="5743" spans="1:14" x14ac:dyDescent="0.2">
      <c r="A5743" s="2"/>
      <c r="L5743" s="2"/>
      <c r="M5743" s="2"/>
      <c r="N5743" s="2"/>
    </row>
    <row r="5744" spans="1:14" x14ac:dyDescent="0.2">
      <c r="A5744" s="2"/>
      <c r="L5744" s="2"/>
      <c r="M5744" s="2"/>
      <c r="N5744" s="2"/>
    </row>
    <row r="5745" spans="1:14" x14ac:dyDescent="0.2">
      <c r="A5745" s="2"/>
      <c r="L5745" s="2"/>
      <c r="M5745" s="2"/>
      <c r="N5745" s="2"/>
    </row>
    <row r="5746" spans="1:14" x14ac:dyDescent="0.2">
      <c r="A5746" s="2"/>
      <c r="L5746" s="2"/>
      <c r="M5746" s="2"/>
      <c r="N5746" s="2"/>
    </row>
    <row r="5747" spans="1:14" x14ac:dyDescent="0.2">
      <c r="A5747" s="2"/>
      <c r="L5747" s="2"/>
      <c r="M5747" s="2"/>
      <c r="N5747" s="2"/>
    </row>
    <row r="5748" spans="1:14" x14ac:dyDescent="0.2">
      <c r="A5748" s="2"/>
      <c r="L5748" s="2"/>
      <c r="M5748" s="2"/>
      <c r="N5748" s="2"/>
    </row>
    <row r="5749" spans="1:14" x14ac:dyDescent="0.2">
      <c r="A5749" s="2"/>
      <c r="L5749" s="2"/>
      <c r="M5749" s="2"/>
      <c r="N5749" s="2"/>
    </row>
    <row r="5750" spans="1:14" x14ac:dyDescent="0.2">
      <c r="A5750" s="2"/>
      <c r="L5750" s="2"/>
      <c r="M5750" s="2"/>
      <c r="N5750" s="2"/>
    </row>
    <row r="5751" spans="1:14" x14ac:dyDescent="0.2">
      <c r="A5751" s="2"/>
      <c r="L5751" s="2"/>
      <c r="M5751" s="2"/>
      <c r="N5751" s="2"/>
    </row>
    <row r="5752" spans="1:14" x14ac:dyDescent="0.2">
      <c r="A5752" s="2"/>
      <c r="L5752" s="2"/>
      <c r="M5752" s="2"/>
      <c r="N5752" s="2"/>
    </row>
    <row r="5753" spans="1:14" x14ac:dyDescent="0.2">
      <c r="A5753" s="2"/>
      <c r="L5753" s="2"/>
      <c r="M5753" s="2"/>
      <c r="N5753" s="2"/>
    </row>
    <row r="5754" spans="1:14" x14ac:dyDescent="0.2">
      <c r="A5754" s="2"/>
      <c r="L5754" s="2"/>
      <c r="M5754" s="2"/>
      <c r="N5754" s="2"/>
    </row>
    <row r="5755" spans="1:14" x14ac:dyDescent="0.2">
      <c r="A5755" s="2"/>
      <c r="L5755" s="2"/>
      <c r="M5755" s="2"/>
      <c r="N5755" s="2"/>
    </row>
    <row r="5756" spans="1:14" x14ac:dyDescent="0.2">
      <c r="A5756" s="2"/>
      <c r="L5756" s="2"/>
      <c r="M5756" s="2"/>
      <c r="N5756" s="2"/>
    </row>
    <row r="5757" spans="1:14" x14ac:dyDescent="0.2">
      <c r="A5757" s="2"/>
      <c r="L5757" s="2"/>
      <c r="M5757" s="2"/>
      <c r="N5757" s="2"/>
    </row>
    <row r="5758" spans="1:14" x14ac:dyDescent="0.2">
      <c r="A5758" s="2"/>
      <c r="L5758" s="2"/>
      <c r="M5758" s="2"/>
      <c r="N5758" s="2"/>
    </row>
    <row r="5759" spans="1:14" x14ac:dyDescent="0.2">
      <c r="A5759" s="2"/>
      <c r="L5759" s="2"/>
      <c r="M5759" s="2"/>
      <c r="N5759" s="2"/>
    </row>
    <row r="5760" spans="1:14" x14ac:dyDescent="0.2">
      <c r="A5760" s="2"/>
      <c r="L5760" s="2"/>
      <c r="M5760" s="2"/>
      <c r="N5760" s="2"/>
    </row>
    <row r="5761" spans="1:14" x14ac:dyDescent="0.2">
      <c r="A5761" s="2"/>
      <c r="L5761" s="2"/>
      <c r="M5761" s="2"/>
      <c r="N5761" s="2"/>
    </row>
    <row r="5762" spans="1:14" x14ac:dyDescent="0.2">
      <c r="A5762" s="2"/>
      <c r="L5762" s="2"/>
      <c r="M5762" s="2"/>
      <c r="N5762" s="2"/>
    </row>
    <row r="5763" spans="1:14" x14ac:dyDescent="0.2">
      <c r="A5763" s="2"/>
      <c r="L5763" s="2"/>
      <c r="M5763" s="2"/>
      <c r="N5763" s="2"/>
    </row>
    <row r="5764" spans="1:14" x14ac:dyDescent="0.2">
      <c r="A5764" s="2"/>
      <c r="L5764" s="2"/>
      <c r="M5764" s="2"/>
      <c r="N5764" s="2"/>
    </row>
    <row r="5765" spans="1:14" x14ac:dyDescent="0.2">
      <c r="A5765" s="2"/>
      <c r="L5765" s="2"/>
      <c r="M5765" s="2"/>
      <c r="N5765" s="2"/>
    </row>
    <row r="5766" spans="1:14" x14ac:dyDescent="0.2">
      <c r="A5766" s="2"/>
      <c r="L5766" s="2"/>
      <c r="M5766" s="2"/>
      <c r="N5766" s="2"/>
    </row>
    <row r="5767" spans="1:14" x14ac:dyDescent="0.2">
      <c r="A5767" s="2"/>
      <c r="L5767" s="2"/>
      <c r="M5767" s="2"/>
      <c r="N5767" s="2"/>
    </row>
    <row r="5768" spans="1:14" x14ac:dyDescent="0.2">
      <c r="A5768" s="2"/>
      <c r="L5768" s="2"/>
      <c r="M5768" s="2"/>
      <c r="N5768" s="2"/>
    </row>
    <row r="5769" spans="1:14" x14ac:dyDescent="0.2">
      <c r="A5769" s="2"/>
      <c r="L5769" s="2"/>
      <c r="M5769" s="2"/>
      <c r="N5769" s="2"/>
    </row>
    <row r="5770" spans="1:14" x14ac:dyDescent="0.2">
      <c r="A5770" s="2"/>
      <c r="L5770" s="2"/>
      <c r="M5770" s="2"/>
      <c r="N5770" s="2"/>
    </row>
    <row r="5771" spans="1:14" x14ac:dyDescent="0.2">
      <c r="A5771" s="2"/>
      <c r="L5771" s="2"/>
      <c r="M5771" s="2"/>
      <c r="N5771" s="2"/>
    </row>
    <row r="5772" spans="1:14" x14ac:dyDescent="0.2">
      <c r="A5772" s="2"/>
      <c r="L5772" s="2"/>
      <c r="M5772" s="2"/>
      <c r="N5772" s="2"/>
    </row>
    <row r="5773" spans="1:14" x14ac:dyDescent="0.2">
      <c r="A5773" s="2"/>
      <c r="L5773" s="2"/>
      <c r="M5773" s="2"/>
      <c r="N5773" s="2"/>
    </row>
    <row r="5774" spans="1:14" x14ac:dyDescent="0.2">
      <c r="A5774" s="2"/>
      <c r="L5774" s="2"/>
      <c r="M5774" s="2"/>
      <c r="N5774" s="2"/>
    </row>
    <row r="5775" spans="1:14" x14ac:dyDescent="0.2">
      <c r="A5775" s="2"/>
      <c r="L5775" s="2"/>
      <c r="M5775" s="2"/>
      <c r="N5775" s="2"/>
    </row>
    <row r="5776" spans="1:14" x14ac:dyDescent="0.2">
      <c r="A5776" s="2"/>
      <c r="L5776" s="2"/>
      <c r="M5776" s="2"/>
      <c r="N5776" s="2"/>
    </row>
    <row r="5777" spans="1:14" x14ac:dyDescent="0.2">
      <c r="A5777" s="2"/>
      <c r="L5777" s="2"/>
      <c r="M5777" s="2"/>
      <c r="N5777" s="2"/>
    </row>
    <row r="5778" spans="1:14" x14ac:dyDescent="0.2">
      <c r="A5778" s="2"/>
      <c r="L5778" s="2"/>
      <c r="M5778" s="2"/>
      <c r="N5778" s="2"/>
    </row>
    <row r="5779" spans="1:14" x14ac:dyDescent="0.2">
      <c r="A5779" s="2"/>
      <c r="L5779" s="2"/>
      <c r="M5779" s="2"/>
      <c r="N5779" s="2"/>
    </row>
    <row r="5780" spans="1:14" x14ac:dyDescent="0.2">
      <c r="A5780" s="2"/>
      <c r="L5780" s="2"/>
      <c r="M5780" s="2"/>
      <c r="N5780" s="2"/>
    </row>
    <row r="5781" spans="1:14" x14ac:dyDescent="0.2">
      <c r="A5781" s="2"/>
      <c r="L5781" s="2"/>
      <c r="M5781" s="2"/>
      <c r="N5781" s="2"/>
    </row>
    <row r="5782" spans="1:14" x14ac:dyDescent="0.2">
      <c r="A5782" s="2"/>
      <c r="L5782" s="2"/>
      <c r="M5782" s="2"/>
      <c r="N5782" s="2"/>
    </row>
    <row r="5783" spans="1:14" x14ac:dyDescent="0.2">
      <c r="A5783" s="2"/>
      <c r="L5783" s="2"/>
      <c r="M5783" s="2"/>
      <c r="N5783" s="2"/>
    </row>
    <row r="5784" spans="1:14" x14ac:dyDescent="0.2">
      <c r="A5784" s="2"/>
      <c r="L5784" s="2"/>
      <c r="M5784" s="2"/>
      <c r="N5784" s="2"/>
    </row>
    <row r="5785" spans="1:14" x14ac:dyDescent="0.2">
      <c r="A5785" s="2"/>
      <c r="L5785" s="2"/>
      <c r="M5785" s="2"/>
      <c r="N5785" s="2"/>
    </row>
    <row r="5786" spans="1:14" x14ac:dyDescent="0.2">
      <c r="A5786" s="2"/>
      <c r="L5786" s="2"/>
      <c r="M5786" s="2"/>
      <c r="N5786" s="2"/>
    </row>
    <row r="5787" spans="1:14" x14ac:dyDescent="0.2">
      <c r="A5787" s="2"/>
      <c r="L5787" s="2"/>
      <c r="M5787" s="2"/>
      <c r="N5787" s="2"/>
    </row>
    <row r="5788" spans="1:14" x14ac:dyDescent="0.2">
      <c r="A5788" s="2"/>
      <c r="L5788" s="2"/>
      <c r="M5788" s="2"/>
      <c r="N5788" s="2"/>
    </row>
    <row r="5789" spans="1:14" x14ac:dyDescent="0.2">
      <c r="A5789" s="2"/>
      <c r="L5789" s="2"/>
      <c r="M5789" s="2"/>
      <c r="N5789" s="2"/>
    </row>
    <row r="5790" spans="1:14" x14ac:dyDescent="0.2">
      <c r="A5790" s="2"/>
      <c r="L5790" s="2"/>
      <c r="M5790" s="2"/>
      <c r="N5790" s="2"/>
    </row>
    <row r="5791" spans="1:14" x14ac:dyDescent="0.2">
      <c r="A5791" s="2"/>
      <c r="L5791" s="2"/>
      <c r="M5791" s="2"/>
      <c r="N5791" s="2"/>
    </row>
    <row r="5792" spans="1:14" x14ac:dyDescent="0.2">
      <c r="A5792" s="2"/>
      <c r="L5792" s="2"/>
      <c r="M5792" s="2"/>
      <c r="N5792" s="2"/>
    </row>
    <row r="5793" spans="1:14" x14ac:dyDescent="0.2">
      <c r="A5793" s="2"/>
      <c r="L5793" s="2"/>
      <c r="M5793" s="2"/>
      <c r="N5793" s="2"/>
    </row>
    <row r="5794" spans="1:14" x14ac:dyDescent="0.2">
      <c r="A5794" s="2"/>
      <c r="L5794" s="2"/>
      <c r="M5794" s="2"/>
      <c r="N5794" s="2"/>
    </row>
    <row r="5795" spans="1:14" x14ac:dyDescent="0.2">
      <c r="A5795" s="2"/>
      <c r="L5795" s="2"/>
      <c r="M5795" s="2"/>
      <c r="N5795" s="2"/>
    </row>
    <row r="5796" spans="1:14" x14ac:dyDescent="0.2">
      <c r="A5796" s="2"/>
      <c r="L5796" s="2"/>
      <c r="M5796" s="2"/>
      <c r="N5796" s="2"/>
    </row>
    <row r="5797" spans="1:14" x14ac:dyDescent="0.2">
      <c r="A5797" s="2"/>
      <c r="L5797" s="2"/>
      <c r="M5797" s="2"/>
      <c r="N5797" s="2"/>
    </row>
    <row r="5798" spans="1:14" x14ac:dyDescent="0.2">
      <c r="A5798" s="2"/>
      <c r="L5798" s="2"/>
      <c r="M5798" s="2"/>
      <c r="N5798" s="2"/>
    </row>
    <row r="5799" spans="1:14" x14ac:dyDescent="0.2">
      <c r="A5799" s="2"/>
      <c r="L5799" s="2"/>
      <c r="M5799" s="2"/>
      <c r="N5799" s="2"/>
    </row>
    <row r="5800" spans="1:14" x14ac:dyDescent="0.2">
      <c r="A5800" s="2"/>
      <c r="L5800" s="2"/>
      <c r="M5800" s="2"/>
      <c r="N5800" s="2"/>
    </row>
    <row r="5801" spans="1:14" x14ac:dyDescent="0.2">
      <c r="A5801" s="2"/>
      <c r="L5801" s="2"/>
      <c r="M5801" s="2"/>
      <c r="N5801" s="2"/>
    </row>
    <row r="5802" spans="1:14" x14ac:dyDescent="0.2">
      <c r="A5802" s="2"/>
      <c r="L5802" s="2"/>
      <c r="M5802" s="2"/>
      <c r="N5802" s="2"/>
    </row>
    <row r="5803" spans="1:14" x14ac:dyDescent="0.2">
      <c r="A5803" s="2"/>
      <c r="L5803" s="2"/>
      <c r="M5803" s="2"/>
      <c r="N5803" s="2"/>
    </row>
    <row r="5804" spans="1:14" x14ac:dyDescent="0.2">
      <c r="A5804" s="2"/>
      <c r="L5804" s="2"/>
      <c r="M5804" s="2"/>
      <c r="N5804" s="2"/>
    </row>
    <row r="5805" spans="1:14" x14ac:dyDescent="0.2">
      <c r="A5805" s="2"/>
      <c r="L5805" s="2"/>
      <c r="M5805" s="2"/>
      <c r="N5805" s="2"/>
    </row>
    <row r="5806" spans="1:14" x14ac:dyDescent="0.2">
      <c r="A5806" s="2"/>
      <c r="L5806" s="2"/>
      <c r="M5806" s="2"/>
      <c r="N5806" s="2"/>
    </row>
    <row r="5807" spans="1:14" x14ac:dyDescent="0.2">
      <c r="A5807" s="2"/>
      <c r="L5807" s="2"/>
      <c r="M5807" s="2"/>
      <c r="N5807" s="2"/>
    </row>
    <row r="5808" spans="1:14" x14ac:dyDescent="0.2">
      <c r="A5808" s="2"/>
      <c r="L5808" s="2"/>
      <c r="M5808" s="2"/>
      <c r="N5808" s="2"/>
    </row>
    <row r="5809" spans="1:14" x14ac:dyDescent="0.2">
      <c r="A5809" s="2"/>
      <c r="L5809" s="2"/>
      <c r="M5809" s="2"/>
      <c r="N5809" s="2"/>
    </row>
    <row r="5810" spans="1:14" x14ac:dyDescent="0.2">
      <c r="A5810" s="2"/>
      <c r="L5810" s="2"/>
      <c r="M5810" s="2"/>
      <c r="N5810" s="2"/>
    </row>
    <row r="5811" spans="1:14" x14ac:dyDescent="0.2">
      <c r="A5811" s="2"/>
      <c r="L5811" s="2"/>
      <c r="M5811" s="2"/>
      <c r="N5811" s="2"/>
    </row>
    <row r="5812" spans="1:14" x14ac:dyDescent="0.2">
      <c r="A5812" s="2"/>
      <c r="L5812" s="2"/>
      <c r="M5812" s="2"/>
      <c r="N5812" s="2"/>
    </row>
    <row r="5813" spans="1:14" x14ac:dyDescent="0.2">
      <c r="A5813" s="2"/>
      <c r="L5813" s="2"/>
      <c r="M5813" s="2"/>
      <c r="N5813" s="2"/>
    </row>
    <row r="5814" spans="1:14" x14ac:dyDescent="0.2">
      <c r="A5814" s="2"/>
      <c r="L5814" s="2"/>
      <c r="M5814" s="2"/>
      <c r="N5814" s="2"/>
    </row>
    <row r="5815" spans="1:14" x14ac:dyDescent="0.2">
      <c r="A5815" s="2"/>
      <c r="L5815" s="2"/>
      <c r="M5815" s="2"/>
      <c r="N5815" s="2"/>
    </row>
    <row r="5816" spans="1:14" x14ac:dyDescent="0.2">
      <c r="A5816" s="2"/>
      <c r="L5816" s="2"/>
      <c r="M5816" s="2"/>
      <c r="N5816" s="2"/>
    </row>
    <row r="5817" spans="1:14" x14ac:dyDescent="0.2">
      <c r="A5817" s="2"/>
      <c r="L5817" s="2"/>
      <c r="M5817" s="2"/>
      <c r="N5817" s="2"/>
    </row>
    <row r="5818" spans="1:14" x14ac:dyDescent="0.2">
      <c r="A5818" s="2"/>
      <c r="L5818" s="2"/>
      <c r="M5818" s="2"/>
      <c r="N5818" s="2"/>
    </row>
    <row r="5819" spans="1:14" x14ac:dyDescent="0.2">
      <c r="A5819" s="2"/>
      <c r="L5819" s="2"/>
      <c r="M5819" s="2"/>
      <c r="N5819" s="2"/>
    </row>
    <row r="5820" spans="1:14" x14ac:dyDescent="0.2">
      <c r="A5820" s="2"/>
      <c r="L5820" s="2"/>
      <c r="M5820" s="2"/>
      <c r="N5820" s="2"/>
    </row>
    <row r="5821" spans="1:14" x14ac:dyDescent="0.2">
      <c r="A5821" s="2"/>
      <c r="L5821" s="2"/>
      <c r="M5821" s="2"/>
      <c r="N5821" s="2"/>
    </row>
    <row r="5822" spans="1:14" x14ac:dyDescent="0.2">
      <c r="A5822" s="2"/>
      <c r="L5822" s="2"/>
      <c r="M5822" s="2"/>
      <c r="N5822" s="2"/>
    </row>
    <row r="5823" spans="1:14" x14ac:dyDescent="0.2">
      <c r="A5823" s="2"/>
      <c r="L5823" s="2"/>
      <c r="M5823" s="2"/>
      <c r="N5823" s="2"/>
    </row>
    <row r="5824" spans="1:14" x14ac:dyDescent="0.2">
      <c r="A5824" s="2"/>
      <c r="L5824" s="2"/>
      <c r="M5824" s="2"/>
      <c r="N5824" s="2"/>
    </row>
    <row r="5825" spans="1:14" x14ac:dyDescent="0.2">
      <c r="A5825" s="2"/>
      <c r="L5825" s="2"/>
      <c r="M5825" s="2"/>
      <c r="N5825" s="2"/>
    </row>
    <row r="5826" spans="1:14" x14ac:dyDescent="0.2">
      <c r="A5826" s="2"/>
      <c r="L5826" s="2"/>
      <c r="M5826" s="2"/>
      <c r="N5826" s="2"/>
    </row>
    <row r="5827" spans="1:14" x14ac:dyDescent="0.2">
      <c r="A5827" s="2"/>
      <c r="L5827" s="2"/>
      <c r="M5827" s="2"/>
      <c r="N5827" s="2"/>
    </row>
    <row r="5828" spans="1:14" x14ac:dyDescent="0.2">
      <c r="A5828" s="2"/>
      <c r="L5828" s="2"/>
      <c r="M5828" s="2"/>
      <c r="N5828" s="2"/>
    </row>
    <row r="5829" spans="1:14" x14ac:dyDescent="0.2">
      <c r="A5829" s="2"/>
      <c r="L5829" s="2"/>
      <c r="M5829" s="2"/>
      <c r="N5829" s="2"/>
    </row>
    <row r="5830" spans="1:14" x14ac:dyDescent="0.2">
      <c r="A5830" s="2"/>
      <c r="L5830" s="2"/>
      <c r="M5830" s="2"/>
      <c r="N5830" s="2"/>
    </row>
    <row r="5831" spans="1:14" x14ac:dyDescent="0.2">
      <c r="A5831" s="2"/>
      <c r="L5831" s="2"/>
      <c r="M5831" s="2"/>
      <c r="N5831" s="2"/>
    </row>
    <row r="5832" spans="1:14" x14ac:dyDescent="0.2">
      <c r="A5832" s="2"/>
      <c r="L5832" s="2"/>
      <c r="M5832" s="2"/>
      <c r="N5832" s="2"/>
    </row>
    <row r="5833" spans="1:14" x14ac:dyDescent="0.2">
      <c r="A5833" s="2"/>
      <c r="L5833" s="2"/>
      <c r="M5833" s="2"/>
      <c r="N5833" s="2"/>
    </row>
    <row r="5834" spans="1:14" x14ac:dyDescent="0.2">
      <c r="A5834" s="2"/>
      <c r="L5834" s="2"/>
      <c r="M5834" s="2"/>
      <c r="N5834" s="2"/>
    </row>
    <row r="5835" spans="1:14" x14ac:dyDescent="0.2">
      <c r="A5835" s="2"/>
      <c r="L5835" s="2"/>
      <c r="M5835" s="2"/>
      <c r="N5835" s="2"/>
    </row>
    <row r="5836" spans="1:14" x14ac:dyDescent="0.2">
      <c r="A5836" s="2"/>
      <c r="L5836" s="2"/>
      <c r="M5836" s="2"/>
      <c r="N5836" s="2"/>
    </row>
    <row r="5837" spans="1:14" x14ac:dyDescent="0.2">
      <c r="A5837" s="2"/>
      <c r="L5837" s="2"/>
      <c r="M5837" s="2"/>
      <c r="N5837" s="2"/>
    </row>
    <row r="5838" spans="1:14" x14ac:dyDescent="0.2">
      <c r="A5838" s="2"/>
      <c r="L5838" s="2"/>
      <c r="M5838" s="2"/>
      <c r="N5838" s="2"/>
    </row>
    <row r="5839" spans="1:14" x14ac:dyDescent="0.2">
      <c r="A5839" s="2"/>
      <c r="L5839" s="2"/>
      <c r="M5839" s="2"/>
      <c r="N5839" s="2"/>
    </row>
    <row r="5840" spans="1:14" x14ac:dyDescent="0.2">
      <c r="A5840" s="2"/>
      <c r="L5840" s="2"/>
      <c r="M5840" s="2"/>
      <c r="N5840" s="2"/>
    </row>
    <row r="5841" spans="1:14" x14ac:dyDescent="0.2">
      <c r="A5841" s="2"/>
      <c r="L5841" s="2"/>
      <c r="M5841" s="2"/>
      <c r="N5841" s="2"/>
    </row>
    <row r="5842" spans="1:14" x14ac:dyDescent="0.2">
      <c r="A5842" s="2"/>
      <c r="L5842" s="2"/>
      <c r="M5842" s="2"/>
      <c r="N5842" s="2"/>
    </row>
    <row r="5843" spans="1:14" x14ac:dyDescent="0.2">
      <c r="A5843" s="2"/>
      <c r="L5843" s="2"/>
      <c r="M5843" s="2"/>
      <c r="N5843" s="2"/>
    </row>
    <row r="5844" spans="1:14" x14ac:dyDescent="0.2">
      <c r="A5844" s="2"/>
      <c r="L5844" s="2"/>
      <c r="M5844" s="2"/>
      <c r="N5844" s="2"/>
    </row>
    <row r="5845" spans="1:14" x14ac:dyDescent="0.2">
      <c r="A5845" s="2"/>
      <c r="L5845" s="2"/>
      <c r="M5845" s="2"/>
      <c r="N5845" s="2"/>
    </row>
    <row r="5846" spans="1:14" x14ac:dyDescent="0.2">
      <c r="A5846" s="2"/>
      <c r="L5846" s="2"/>
      <c r="M5846" s="2"/>
      <c r="N5846" s="2"/>
    </row>
    <row r="5847" spans="1:14" x14ac:dyDescent="0.2">
      <c r="A5847" s="2"/>
      <c r="L5847" s="2"/>
      <c r="M5847" s="2"/>
      <c r="N5847" s="2"/>
    </row>
    <row r="5848" spans="1:14" x14ac:dyDescent="0.2">
      <c r="A5848" s="2"/>
      <c r="L5848" s="2"/>
      <c r="M5848" s="2"/>
      <c r="N5848" s="2"/>
    </row>
    <row r="5849" spans="1:14" x14ac:dyDescent="0.2">
      <c r="A5849" s="2"/>
      <c r="L5849" s="2"/>
      <c r="M5849" s="2"/>
      <c r="N5849" s="2"/>
    </row>
    <row r="5850" spans="1:14" x14ac:dyDescent="0.2">
      <c r="A5850" s="2"/>
      <c r="L5850" s="2"/>
      <c r="M5850" s="2"/>
      <c r="N5850" s="2"/>
    </row>
    <row r="5851" spans="1:14" x14ac:dyDescent="0.2">
      <c r="A5851" s="2"/>
      <c r="L5851" s="2"/>
      <c r="M5851" s="2"/>
      <c r="N5851" s="2"/>
    </row>
    <row r="5852" spans="1:14" x14ac:dyDescent="0.2">
      <c r="A5852" s="2"/>
      <c r="L5852" s="2"/>
      <c r="M5852" s="2"/>
      <c r="N5852" s="2"/>
    </row>
    <row r="5853" spans="1:14" x14ac:dyDescent="0.2">
      <c r="A5853" s="2"/>
      <c r="L5853" s="2"/>
      <c r="M5853" s="2"/>
      <c r="N5853" s="2"/>
    </row>
    <row r="5854" spans="1:14" x14ac:dyDescent="0.2">
      <c r="A5854" s="2"/>
      <c r="L5854" s="2"/>
      <c r="M5854" s="2"/>
      <c r="N5854" s="2"/>
    </row>
    <row r="5855" spans="1:14" x14ac:dyDescent="0.2">
      <c r="A5855" s="2"/>
      <c r="L5855" s="2"/>
      <c r="M5855" s="2"/>
      <c r="N5855" s="2"/>
    </row>
    <row r="5856" spans="1:14" x14ac:dyDescent="0.2">
      <c r="A5856" s="2"/>
      <c r="L5856" s="2"/>
      <c r="M5856" s="2"/>
      <c r="N5856" s="2"/>
    </row>
    <row r="5857" spans="1:14" x14ac:dyDescent="0.2">
      <c r="A5857" s="2"/>
      <c r="L5857" s="2"/>
      <c r="M5857" s="2"/>
      <c r="N5857" s="2"/>
    </row>
    <row r="5858" spans="1:14" x14ac:dyDescent="0.2">
      <c r="A5858" s="2"/>
      <c r="L5858" s="2"/>
      <c r="M5858" s="2"/>
      <c r="N5858" s="2"/>
    </row>
    <row r="5859" spans="1:14" x14ac:dyDescent="0.2">
      <c r="A5859" s="2"/>
      <c r="L5859" s="2"/>
      <c r="M5859" s="2"/>
      <c r="N5859" s="2"/>
    </row>
    <row r="5860" spans="1:14" x14ac:dyDescent="0.2">
      <c r="A5860" s="2"/>
      <c r="L5860" s="2"/>
      <c r="M5860" s="2"/>
      <c r="N5860" s="2"/>
    </row>
    <row r="5861" spans="1:14" x14ac:dyDescent="0.2">
      <c r="A5861" s="2"/>
      <c r="L5861" s="2"/>
      <c r="M5861" s="2"/>
      <c r="N5861" s="2"/>
    </row>
    <row r="5862" spans="1:14" x14ac:dyDescent="0.2">
      <c r="A5862" s="2"/>
      <c r="L5862" s="2"/>
      <c r="M5862" s="2"/>
      <c r="N5862" s="2"/>
    </row>
    <row r="5863" spans="1:14" x14ac:dyDescent="0.2">
      <c r="A5863" s="2"/>
      <c r="L5863" s="2"/>
      <c r="M5863" s="2"/>
      <c r="N5863" s="2"/>
    </row>
    <row r="5864" spans="1:14" x14ac:dyDescent="0.2">
      <c r="A5864" s="2"/>
      <c r="L5864" s="2"/>
      <c r="M5864" s="2"/>
      <c r="N5864" s="2"/>
    </row>
    <row r="5865" spans="1:14" x14ac:dyDescent="0.2">
      <c r="A5865" s="2"/>
      <c r="L5865" s="2"/>
      <c r="M5865" s="2"/>
      <c r="N5865" s="2"/>
    </row>
    <row r="5866" spans="1:14" x14ac:dyDescent="0.2">
      <c r="A5866" s="2"/>
      <c r="L5866" s="2"/>
      <c r="M5866" s="2"/>
      <c r="N5866" s="2"/>
    </row>
    <row r="5867" spans="1:14" x14ac:dyDescent="0.2">
      <c r="A5867" s="2"/>
      <c r="L5867" s="2"/>
      <c r="M5867" s="2"/>
      <c r="N5867" s="2"/>
    </row>
    <row r="5868" spans="1:14" x14ac:dyDescent="0.2">
      <c r="A5868" s="2"/>
      <c r="L5868" s="2"/>
      <c r="M5868" s="2"/>
      <c r="N5868" s="2"/>
    </row>
    <row r="5869" spans="1:14" x14ac:dyDescent="0.2">
      <c r="A5869" s="2"/>
      <c r="L5869" s="2"/>
      <c r="M5869" s="2"/>
      <c r="N5869" s="2"/>
    </row>
    <row r="5870" spans="1:14" x14ac:dyDescent="0.2">
      <c r="A5870" s="2"/>
      <c r="L5870" s="2"/>
      <c r="M5870" s="2"/>
      <c r="N5870" s="2"/>
    </row>
    <row r="5871" spans="1:14" x14ac:dyDescent="0.2">
      <c r="A5871" s="2"/>
      <c r="L5871" s="2"/>
      <c r="M5871" s="2"/>
      <c r="N5871" s="2"/>
    </row>
    <row r="5872" spans="1:14" x14ac:dyDescent="0.2">
      <c r="A5872" s="2"/>
      <c r="L5872" s="2"/>
      <c r="M5872" s="2"/>
      <c r="N5872" s="2"/>
    </row>
    <row r="5873" spans="1:14" x14ac:dyDescent="0.2">
      <c r="A5873" s="2"/>
      <c r="L5873" s="2"/>
      <c r="M5873" s="2"/>
      <c r="N5873" s="2"/>
    </row>
    <row r="5874" spans="1:14" x14ac:dyDescent="0.2">
      <c r="A5874" s="2"/>
      <c r="L5874" s="2"/>
      <c r="M5874" s="2"/>
      <c r="N5874" s="2"/>
    </row>
    <row r="5875" spans="1:14" x14ac:dyDescent="0.2">
      <c r="A5875" s="2"/>
      <c r="L5875" s="2"/>
      <c r="M5875" s="2"/>
      <c r="N5875" s="2"/>
    </row>
    <row r="5876" spans="1:14" x14ac:dyDescent="0.2">
      <c r="A5876" s="2"/>
      <c r="L5876" s="2"/>
      <c r="M5876" s="2"/>
      <c r="N5876" s="2"/>
    </row>
    <row r="5877" spans="1:14" x14ac:dyDescent="0.2">
      <c r="A5877" s="2"/>
      <c r="L5877" s="2"/>
      <c r="M5877" s="2"/>
      <c r="N5877" s="2"/>
    </row>
    <row r="5878" spans="1:14" x14ac:dyDescent="0.2">
      <c r="A5878" s="2"/>
      <c r="L5878" s="2"/>
      <c r="M5878" s="2"/>
      <c r="N5878" s="2"/>
    </row>
    <row r="5879" spans="1:14" x14ac:dyDescent="0.2">
      <c r="A5879" s="2"/>
      <c r="L5879" s="2"/>
      <c r="M5879" s="2"/>
      <c r="N5879" s="2"/>
    </row>
    <row r="5880" spans="1:14" x14ac:dyDescent="0.2">
      <c r="A5880" s="2"/>
      <c r="L5880" s="2"/>
      <c r="M5880" s="2"/>
      <c r="N5880" s="2"/>
    </row>
    <row r="5881" spans="1:14" x14ac:dyDescent="0.2">
      <c r="A5881" s="2"/>
      <c r="L5881" s="2"/>
      <c r="M5881" s="2"/>
      <c r="N5881" s="2"/>
    </row>
    <row r="5882" spans="1:14" x14ac:dyDescent="0.2">
      <c r="A5882" s="2"/>
      <c r="L5882" s="2"/>
      <c r="M5882" s="2"/>
      <c r="N5882" s="2"/>
    </row>
    <row r="5883" spans="1:14" x14ac:dyDescent="0.2">
      <c r="A5883" s="2"/>
      <c r="L5883" s="2"/>
      <c r="M5883" s="2"/>
      <c r="N5883" s="2"/>
    </row>
    <row r="5884" spans="1:14" x14ac:dyDescent="0.2">
      <c r="A5884" s="2"/>
      <c r="L5884" s="2"/>
      <c r="M5884" s="2"/>
      <c r="N5884" s="2"/>
    </row>
    <row r="5885" spans="1:14" x14ac:dyDescent="0.2">
      <c r="A5885" s="2"/>
      <c r="L5885" s="2"/>
      <c r="M5885" s="2"/>
      <c r="N5885" s="2"/>
    </row>
    <row r="5886" spans="1:14" x14ac:dyDescent="0.2">
      <c r="A5886" s="2"/>
      <c r="L5886" s="2"/>
      <c r="M5886" s="2"/>
      <c r="N5886" s="2"/>
    </row>
    <row r="5887" spans="1:14" x14ac:dyDescent="0.2">
      <c r="A5887" s="2"/>
      <c r="L5887" s="2"/>
      <c r="M5887" s="2"/>
      <c r="N5887" s="2"/>
    </row>
    <row r="5888" spans="1:14" x14ac:dyDescent="0.2">
      <c r="A5888" s="2"/>
      <c r="L5888" s="2"/>
      <c r="M5888" s="2"/>
      <c r="N5888" s="2"/>
    </row>
    <row r="5889" spans="1:14" x14ac:dyDescent="0.2">
      <c r="A5889" s="2"/>
      <c r="L5889" s="2"/>
      <c r="M5889" s="2"/>
      <c r="N5889" s="2"/>
    </row>
    <row r="5890" spans="1:14" x14ac:dyDescent="0.2">
      <c r="A5890" s="2"/>
      <c r="L5890" s="2"/>
      <c r="M5890" s="2"/>
      <c r="N5890" s="2"/>
    </row>
    <row r="5891" spans="1:14" x14ac:dyDescent="0.2">
      <c r="A5891" s="2"/>
      <c r="L5891" s="2"/>
      <c r="M5891" s="2"/>
      <c r="N5891" s="2"/>
    </row>
    <row r="5892" spans="1:14" x14ac:dyDescent="0.2">
      <c r="A5892" s="2"/>
      <c r="L5892" s="2"/>
      <c r="M5892" s="2"/>
      <c r="N5892" s="2"/>
    </row>
    <row r="5893" spans="1:14" x14ac:dyDescent="0.2">
      <c r="A5893" s="2"/>
      <c r="L5893" s="2"/>
      <c r="M5893" s="2"/>
      <c r="N5893" s="2"/>
    </row>
    <row r="5894" spans="1:14" x14ac:dyDescent="0.2">
      <c r="A5894" s="2"/>
      <c r="L5894" s="2"/>
      <c r="M5894" s="2"/>
      <c r="N5894" s="2"/>
    </row>
    <row r="5895" spans="1:14" x14ac:dyDescent="0.2">
      <c r="A5895" s="2"/>
      <c r="L5895" s="2"/>
      <c r="M5895" s="2"/>
      <c r="N5895" s="2"/>
    </row>
    <row r="5896" spans="1:14" x14ac:dyDescent="0.2">
      <c r="A5896" s="2"/>
      <c r="L5896" s="2"/>
      <c r="M5896" s="2"/>
      <c r="N5896" s="2"/>
    </row>
    <row r="5897" spans="1:14" x14ac:dyDescent="0.2">
      <c r="A5897" s="2"/>
      <c r="L5897" s="2"/>
      <c r="M5897" s="2"/>
      <c r="N5897" s="2"/>
    </row>
    <row r="5898" spans="1:14" x14ac:dyDescent="0.2">
      <c r="A5898" s="2"/>
      <c r="L5898" s="2"/>
      <c r="M5898" s="2"/>
      <c r="N5898" s="2"/>
    </row>
    <row r="5899" spans="1:14" x14ac:dyDescent="0.2">
      <c r="A5899" s="2"/>
      <c r="L5899" s="2"/>
      <c r="M5899" s="2"/>
      <c r="N5899" s="2"/>
    </row>
    <row r="5900" spans="1:14" x14ac:dyDescent="0.2">
      <c r="A5900" s="2"/>
      <c r="L5900" s="2"/>
      <c r="M5900" s="2"/>
      <c r="N5900" s="2"/>
    </row>
    <row r="5901" spans="1:14" x14ac:dyDescent="0.2">
      <c r="A5901" s="2"/>
      <c r="L5901" s="2"/>
      <c r="M5901" s="2"/>
      <c r="N5901" s="2"/>
    </row>
    <row r="5902" spans="1:14" x14ac:dyDescent="0.2">
      <c r="A5902" s="2"/>
      <c r="L5902" s="2"/>
      <c r="M5902" s="2"/>
      <c r="N5902" s="2"/>
    </row>
    <row r="5903" spans="1:14" x14ac:dyDescent="0.2">
      <c r="A5903" s="2"/>
      <c r="L5903" s="2"/>
      <c r="M5903" s="2"/>
      <c r="N5903" s="2"/>
    </row>
    <row r="5904" spans="1:14" x14ac:dyDescent="0.2">
      <c r="A5904" s="2"/>
      <c r="L5904" s="2"/>
      <c r="M5904" s="2"/>
      <c r="N5904" s="2"/>
    </row>
    <row r="5905" spans="1:14" x14ac:dyDescent="0.2">
      <c r="A5905" s="2"/>
      <c r="L5905" s="2"/>
      <c r="M5905" s="2"/>
      <c r="N5905" s="2"/>
    </row>
    <row r="5906" spans="1:14" x14ac:dyDescent="0.2">
      <c r="A5906" s="2"/>
      <c r="L5906" s="2"/>
      <c r="M5906" s="2"/>
      <c r="N5906" s="2"/>
    </row>
    <row r="5907" spans="1:14" x14ac:dyDescent="0.2">
      <c r="A5907" s="2"/>
      <c r="L5907" s="2"/>
      <c r="M5907" s="2"/>
      <c r="N5907" s="2"/>
    </row>
    <row r="5908" spans="1:14" x14ac:dyDescent="0.2">
      <c r="A5908" s="2"/>
      <c r="L5908" s="2"/>
      <c r="M5908" s="2"/>
      <c r="N5908" s="2"/>
    </row>
    <row r="5909" spans="1:14" x14ac:dyDescent="0.2">
      <c r="A5909" s="2"/>
      <c r="L5909" s="2"/>
      <c r="M5909" s="2"/>
      <c r="N5909" s="2"/>
    </row>
    <row r="5910" spans="1:14" x14ac:dyDescent="0.2">
      <c r="A5910" s="2"/>
      <c r="L5910" s="2"/>
      <c r="M5910" s="2"/>
      <c r="N5910" s="2"/>
    </row>
    <row r="5911" spans="1:14" x14ac:dyDescent="0.2">
      <c r="A5911" s="2"/>
      <c r="L5911" s="2"/>
      <c r="M5911" s="2"/>
      <c r="N5911" s="2"/>
    </row>
    <row r="5912" spans="1:14" x14ac:dyDescent="0.2">
      <c r="A5912" s="2"/>
      <c r="L5912" s="2"/>
      <c r="M5912" s="2"/>
      <c r="N5912" s="2"/>
    </row>
    <row r="5913" spans="1:14" x14ac:dyDescent="0.2">
      <c r="A5913" s="2"/>
      <c r="L5913" s="2"/>
      <c r="M5913" s="2"/>
      <c r="N5913" s="2"/>
    </row>
    <row r="5914" spans="1:14" x14ac:dyDescent="0.2">
      <c r="A5914" s="2"/>
      <c r="L5914" s="2"/>
      <c r="M5914" s="2"/>
      <c r="N5914" s="2"/>
    </row>
    <row r="5915" spans="1:14" x14ac:dyDescent="0.2">
      <c r="A5915" s="2"/>
      <c r="L5915" s="2"/>
      <c r="M5915" s="2"/>
      <c r="N5915" s="2"/>
    </row>
    <row r="5916" spans="1:14" x14ac:dyDescent="0.2">
      <c r="A5916" s="2"/>
      <c r="L5916" s="2"/>
      <c r="M5916" s="2"/>
      <c r="N5916" s="2"/>
    </row>
    <row r="5917" spans="1:14" x14ac:dyDescent="0.2">
      <c r="A5917" s="2"/>
      <c r="L5917" s="2"/>
      <c r="M5917" s="2"/>
      <c r="N5917" s="2"/>
    </row>
    <row r="5918" spans="1:14" x14ac:dyDescent="0.2">
      <c r="A5918" s="2"/>
      <c r="L5918" s="2"/>
      <c r="M5918" s="2"/>
      <c r="N5918" s="2"/>
    </row>
    <row r="5919" spans="1:14" x14ac:dyDescent="0.2">
      <c r="A5919" s="2"/>
      <c r="L5919" s="2"/>
      <c r="M5919" s="2"/>
      <c r="N5919" s="2"/>
    </row>
    <row r="5920" spans="1:14" x14ac:dyDescent="0.2">
      <c r="A5920" s="2"/>
      <c r="L5920" s="2"/>
      <c r="M5920" s="2"/>
      <c r="N5920" s="2"/>
    </row>
    <row r="5921" spans="1:14" x14ac:dyDescent="0.2">
      <c r="A5921" s="2"/>
      <c r="L5921" s="2"/>
      <c r="M5921" s="2"/>
      <c r="N5921" s="2"/>
    </row>
    <row r="5922" spans="1:14" x14ac:dyDescent="0.2">
      <c r="A5922" s="2"/>
      <c r="L5922" s="2"/>
      <c r="M5922" s="2"/>
      <c r="N5922" s="2"/>
    </row>
    <row r="5923" spans="1:14" x14ac:dyDescent="0.2">
      <c r="A5923" s="2"/>
      <c r="L5923" s="2"/>
      <c r="M5923" s="2"/>
      <c r="N5923" s="2"/>
    </row>
    <row r="5924" spans="1:14" x14ac:dyDescent="0.2">
      <c r="A5924" s="2"/>
      <c r="L5924" s="2"/>
      <c r="M5924" s="2"/>
      <c r="N5924" s="2"/>
    </row>
    <row r="5925" spans="1:14" x14ac:dyDescent="0.2">
      <c r="A5925" s="2"/>
      <c r="L5925" s="2"/>
      <c r="M5925" s="2"/>
      <c r="N5925" s="2"/>
    </row>
    <row r="5926" spans="1:14" x14ac:dyDescent="0.2">
      <c r="A5926" s="2"/>
      <c r="L5926" s="2"/>
      <c r="M5926" s="2"/>
      <c r="N5926" s="2"/>
    </row>
    <row r="5927" spans="1:14" x14ac:dyDescent="0.2">
      <c r="A5927" s="2"/>
      <c r="L5927" s="2"/>
      <c r="M5927" s="2"/>
      <c r="N5927" s="2"/>
    </row>
    <row r="5928" spans="1:14" x14ac:dyDescent="0.2">
      <c r="A5928" s="2"/>
      <c r="L5928" s="2"/>
      <c r="M5928" s="2"/>
      <c r="N5928" s="2"/>
    </row>
    <row r="5929" spans="1:14" x14ac:dyDescent="0.2">
      <c r="A5929" s="2"/>
      <c r="L5929" s="2"/>
      <c r="M5929" s="2"/>
      <c r="N5929" s="2"/>
    </row>
    <row r="5930" spans="1:14" x14ac:dyDescent="0.2">
      <c r="A5930" s="2"/>
      <c r="L5930" s="2"/>
      <c r="M5930" s="2"/>
      <c r="N5930" s="2"/>
    </row>
    <row r="5931" spans="1:14" x14ac:dyDescent="0.2">
      <c r="A5931" s="2"/>
      <c r="L5931" s="2"/>
      <c r="M5931" s="2"/>
      <c r="N5931" s="2"/>
    </row>
    <row r="5932" spans="1:14" x14ac:dyDescent="0.2">
      <c r="A5932" s="2"/>
      <c r="L5932" s="2"/>
      <c r="M5932" s="2"/>
      <c r="N5932" s="2"/>
    </row>
    <row r="5933" spans="1:14" x14ac:dyDescent="0.2">
      <c r="A5933" s="2"/>
      <c r="L5933" s="2"/>
      <c r="M5933" s="2"/>
      <c r="N5933" s="2"/>
    </row>
    <row r="5934" spans="1:14" x14ac:dyDescent="0.2">
      <c r="A5934" s="2"/>
      <c r="L5934" s="2"/>
      <c r="M5934" s="2"/>
      <c r="N5934" s="2"/>
    </row>
    <row r="5935" spans="1:14" x14ac:dyDescent="0.2">
      <c r="A5935" s="2"/>
      <c r="L5935" s="2"/>
      <c r="M5935" s="2"/>
      <c r="N5935" s="2"/>
    </row>
    <row r="5936" spans="1:14" x14ac:dyDescent="0.2">
      <c r="A5936" s="2"/>
      <c r="L5936" s="2"/>
      <c r="M5936" s="2"/>
      <c r="N5936" s="2"/>
    </row>
    <row r="5937" spans="1:14" x14ac:dyDescent="0.2">
      <c r="A5937" s="2"/>
      <c r="L5937" s="2"/>
      <c r="M5937" s="2"/>
      <c r="N5937" s="2"/>
    </row>
    <row r="5938" spans="1:14" x14ac:dyDescent="0.2">
      <c r="A5938" s="2"/>
      <c r="L5938" s="2"/>
      <c r="M5938" s="2"/>
      <c r="N5938" s="2"/>
    </row>
    <row r="5939" spans="1:14" x14ac:dyDescent="0.2">
      <c r="A5939" s="2"/>
      <c r="L5939" s="2"/>
      <c r="M5939" s="2"/>
      <c r="N5939" s="2"/>
    </row>
    <row r="5940" spans="1:14" x14ac:dyDescent="0.2">
      <c r="A5940" s="2"/>
      <c r="L5940" s="2"/>
      <c r="M5940" s="2"/>
      <c r="N5940" s="2"/>
    </row>
    <row r="5941" spans="1:14" x14ac:dyDescent="0.2">
      <c r="A5941" s="2"/>
      <c r="L5941" s="2"/>
      <c r="M5941" s="2"/>
      <c r="N5941" s="2"/>
    </row>
    <row r="5942" spans="1:14" x14ac:dyDescent="0.2">
      <c r="A5942" s="2"/>
      <c r="L5942" s="2"/>
      <c r="M5942" s="2"/>
      <c r="N5942" s="2"/>
    </row>
    <row r="5943" spans="1:14" x14ac:dyDescent="0.2">
      <c r="A5943" s="2"/>
      <c r="L5943" s="2"/>
      <c r="M5943" s="2"/>
      <c r="N5943" s="2"/>
    </row>
    <row r="5944" spans="1:14" x14ac:dyDescent="0.2">
      <c r="A5944" s="2"/>
      <c r="L5944" s="2"/>
      <c r="M5944" s="2"/>
      <c r="N5944" s="2"/>
    </row>
    <row r="5945" spans="1:14" x14ac:dyDescent="0.2">
      <c r="A5945" s="2"/>
      <c r="L5945" s="2"/>
      <c r="M5945" s="2"/>
      <c r="N5945" s="2"/>
    </row>
    <row r="5946" spans="1:14" x14ac:dyDescent="0.2">
      <c r="A5946" s="2"/>
      <c r="L5946" s="2"/>
      <c r="M5946" s="2"/>
      <c r="N5946" s="2"/>
    </row>
    <row r="5947" spans="1:14" x14ac:dyDescent="0.2">
      <c r="A5947" s="2"/>
      <c r="L5947" s="2"/>
      <c r="M5947" s="2"/>
      <c r="N5947" s="2"/>
    </row>
    <row r="5948" spans="1:14" x14ac:dyDescent="0.2">
      <c r="A5948" s="2"/>
      <c r="L5948" s="2"/>
      <c r="M5948" s="2"/>
      <c r="N5948" s="2"/>
    </row>
    <row r="5949" spans="1:14" x14ac:dyDescent="0.2">
      <c r="A5949" s="2"/>
      <c r="L5949" s="2"/>
      <c r="M5949" s="2"/>
      <c r="N5949" s="2"/>
    </row>
    <row r="5950" spans="1:14" x14ac:dyDescent="0.2">
      <c r="A5950" s="2"/>
      <c r="L5950" s="2"/>
      <c r="M5950" s="2"/>
      <c r="N5950" s="2"/>
    </row>
    <row r="5951" spans="1:14" x14ac:dyDescent="0.2">
      <c r="A5951" s="2"/>
      <c r="L5951" s="2"/>
      <c r="M5951" s="2"/>
      <c r="N5951" s="2"/>
    </row>
    <row r="5952" spans="1:14" x14ac:dyDescent="0.2">
      <c r="A5952" s="2"/>
      <c r="L5952" s="2"/>
      <c r="M5952" s="2"/>
      <c r="N5952" s="2"/>
    </row>
    <row r="5953" spans="1:14" x14ac:dyDescent="0.2">
      <c r="A5953" s="2"/>
      <c r="L5953" s="2"/>
      <c r="M5953" s="2"/>
      <c r="N5953" s="2"/>
    </row>
    <row r="5954" spans="1:14" x14ac:dyDescent="0.2">
      <c r="A5954" s="2"/>
      <c r="L5954" s="2"/>
      <c r="M5954" s="2"/>
      <c r="N5954" s="2"/>
    </row>
    <row r="5955" spans="1:14" x14ac:dyDescent="0.2">
      <c r="A5955" s="2"/>
      <c r="L5955" s="2"/>
      <c r="M5955" s="2"/>
      <c r="N5955" s="2"/>
    </row>
    <row r="5956" spans="1:14" x14ac:dyDescent="0.2">
      <c r="A5956" s="2"/>
      <c r="L5956" s="2"/>
      <c r="M5956" s="2"/>
      <c r="N5956" s="2"/>
    </row>
    <row r="5957" spans="1:14" x14ac:dyDescent="0.2">
      <c r="A5957" s="2"/>
      <c r="L5957" s="2"/>
      <c r="M5957" s="2"/>
      <c r="N5957" s="2"/>
    </row>
    <row r="5958" spans="1:14" x14ac:dyDescent="0.2">
      <c r="A5958" s="2"/>
      <c r="L5958" s="2"/>
      <c r="M5958" s="2"/>
      <c r="N5958" s="2"/>
    </row>
    <row r="5959" spans="1:14" x14ac:dyDescent="0.2">
      <c r="A5959" s="2"/>
      <c r="L5959" s="2"/>
      <c r="M5959" s="2"/>
      <c r="N5959" s="2"/>
    </row>
    <row r="5960" spans="1:14" x14ac:dyDescent="0.2">
      <c r="A5960" s="2"/>
      <c r="L5960" s="2"/>
      <c r="M5960" s="2"/>
      <c r="N5960" s="2"/>
    </row>
    <row r="5961" spans="1:14" x14ac:dyDescent="0.2">
      <c r="A5961" s="2"/>
      <c r="L5961" s="2"/>
      <c r="M5961" s="2"/>
      <c r="N5961" s="2"/>
    </row>
    <row r="5962" spans="1:14" x14ac:dyDescent="0.2">
      <c r="A5962" s="2"/>
      <c r="L5962" s="2"/>
      <c r="M5962" s="2"/>
      <c r="N5962" s="2"/>
    </row>
    <row r="5963" spans="1:14" x14ac:dyDescent="0.2">
      <c r="A5963" s="2"/>
      <c r="L5963" s="2"/>
      <c r="M5963" s="2"/>
      <c r="N5963" s="2"/>
    </row>
    <row r="5964" spans="1:14" x14ac:dyDescent="0.2">
      <c r="A5964" s="2"/>
      <c r="L5964" s="2"/>
      <c r="M5964" s="2"/>
      <c r="N5964" s="2"/>
    </row>
    <row r="5965" spans="1:14" x14ac:dyDescent="0.2">
      <c r="A5965" s="2"/>
      <c r="L5965" s="2"/>
      <c r="M5965" s="2"/>
      <c r="N5965" s="2"/>
    </row>
    <row r="5966" spans="1:14" x14ac:dyDescent="0.2">
      <c r="A5966" s="2"/>
      <c r="L5966" s="2"/>
      <c r="M5966" s="2"/>
      <c r="N5966" s="2"/>
    </row>
    <row r="5967" spans="1:14" x14ac:dyDescent="0.2">
      <c r="A5967" s="2"/>
      <c r="L5967" s="2"/>
      <c r="M5967" s="2"/>
      <c r="N5967" s="2"/>
    </row>
    <row r="5968" spans="1:14" x14ac:dyDescent="0.2">
      <c r="A5968" s="2"/>
      <c r="L5968" s="2"/>
      <c r="M5968" s="2"/>
      <c r="N5968" s="2"/>
    </row>
    <row r="5969" spans="1:14" x14ac:dyDescent="0.2">
      <c r="A5969" s="2"/>
      <c r="L5969" s="2"/>
      <c r="M5969" s="2"/>
      <c r="N5969" s="2"/>
    </row>
    <row r="5970" spans="1:14" x14ac:dyDescent="0.2">
      <c r="A5970" s="2"/>
      <c r="L5970" s="2"/>
      <c r="M5970" s="2"/>
      <c r="N5970" s="2"/>
    </row>
    <row r="5971" spans="1:14" x14ac:dyDescent="0.2">
      <c r="A5971" s="2"/>
      <c r="L5971" s="2"/>
      <c r="M5971" s="2"/>
      <c r="N5971" s="2"/>
    </row>
    <row r="5972" spans="1:14" x14ac:dyDescent="0.2">
      <c r="A5972" s="2"/>
      <c r="L5972" s="2"/>
      <c r="M5972" s="2"/>
      <c r="N5972" s="2"/>
    </row>
    <row r="5973" spans="1:14" x14ac:dyDescent="0.2">
      <c r="A5973" s="2"/>
      <c r="L5973" s="2"/>
      <c r="M5973" s="2"/>
      <c r="N5973" s="2"/>
    </row>
    <row r="5974" spans="1:14" x14ac:dyDescent="0.2">
      <c r="A5974" s="2"/>
      <c r="L5974" s="2"/>
      <c r="M5974" s="2"/>
      <c r="N5974" s="2"/>
    </row>
    <row r="5975" spans="1:14" x14ac:dyDescent="0.2">
      <c r="A5975" s="2"/>
      <c r="L5975" s="2"/>
      <c r="M5975" s="2"/>
      <c r="N5975" s="2"/>
    </row>
    <row r="5976" spans="1:14" x14ac:dyDescent="0.2">
      <c r="A5976" s="2"/>
      <c r="L5976" s="2"/>
      <c r="M5976" s="2"/>
      <c r="N5976" s="2"/>
    </row>
    <row r="5977" spans="1:14" x14ac:dyDescent="0.2">
      <c r="A5977" s="2"/>
      <c r="L5977" s="2"/>
      <c r="M5977" s="2"/>
      <c r="N5977" s="2"/>
    </row>
    <row r="5978" spans="1:14" x14ac:dyDescent="0.2">
      <c r="A5978" s="2"/>
      <c r="L5978" s="2"/>
      <c r="M5978" s="2"/>
      <c r="N5978" s="2"/>
    </row>
    <row r="5979" spans="1:14" x14ac:dyDescent="0.2">
      <c r="A5979" s="2"/>
      <c r="L5979" s="2"/>
      <c r="M5979" s="2"/>
      <c r="N5979" s="2"/>
    </row>
    <row r="5980" spans="1:14" x14ac:dyDescent="0.2">
      <c r="A5980" s="2"/>
      <c r="L5980" s="2"/>
      <c r="M5980" s="2"/>
      <c r="N5980" s="2"/>
    </row>
    <row r="5981" spans="1:14" x14ac:dyDescent="0.2">
      <c r="A5981" s="2"/>
      <c r="L5981" s="2"/>
      <c r="M5981" s="2"/>
      <c r="N5981" s="2"/>
    </row>
    <row r="5982" spans="1:14" x14ac:dyDescent="0.2">
      <c r="A5982" s="2"/>
      <c r="L5982" s="2"/>
      <c r="M5982" s="2"/>
      <c r="N5982" s="2"/>
    </row>
    <row r="5983" spans="1:14" x14ac:dyDescent="0.2">
      <c r="A5983" s="2"/>
      <c r="L5983" s="2"/>
      <c r="M5983" s="2"/>
      <c r="N5983" s="2"/>
    </row>
    <row r="5984" spans="1:14" x14ac:dyDescent="0.2">
      <c r="A5984" s="2"/>
      <c r="L5984" s="2"/>
      <c r="M5984" s="2"/>
      <c r="N5984" s="2"/>
    </row>
    <row r="5985" spans="1:14" x14ac:dyDescent="0.2">
      <c r="A5985" s="2"/>
      <c r="L5985" s="2"/>
      <c r="M5985" s="2"/>
      <c r="N5985" s="2"/>
    </row>
    <row r="5986" spans="1:14" x14ac:dyDescent="0.2">
      <c r="A5986" s="2"/>
      <c r="L5986" s="2"/>
      <c r="M5986" s="2"/>
      <c r="N5986" s="2"/>
    </row>
    <row r="5987" spans="1:14" x14ac:dyDescent="0.2">
      <c r="A5987" s="2"/>
      <c r="L5987" s="2"/>
      <c r="M5987" s="2"/>
      <c r="N5987" s="2"/>
    </row>
    <row r="5988" spans="1:14" x14ac:dyDescent="0.2">
      <c r="A5988" s="2"/>
      <c r="L5988" s="2"/>
      <c r="M5988" s="2"/>
      <c r="N5988" s="2"/>
    </row>
    <row r="5989" spans="1:14" x14ac:dyDescent="0.2">
      <c r="A5989" s="2"/>
      <c r="L5989" s="2"/>
      <c r="M5989" s="2"/>
      <c r="N5989" s="2"/>
    </row>
    <row r="5990" spans="1:14" x14ac:dyDescent="0.2">
      <c r="A5990" s="2"/>
      <c r="L5990" s="2"/>
      <c r="M5990" s="2"/>
      <c r="N5990" s="2"/>
    </row>
    <row r="5991" spans="1:14" x14ac:dyDescent="0.2">
      <c r="A5991" s="2"/>
      <c r="L5991" s="2"/>
      <c r="M5991" s="2"/>
      <c r="N5991" s="2"/>
    </row>
    <row r="5992" spans="1:14" x14ac:dyDescent="0.2">
      <c r="A5992" s="2"/>
      <c r="L5992" s="2"/>
      <c r="M5992" s="2"/>
      <c r="N5992" s="2"/>
    </row>
    <row r="5993" spans="1:14" x14ac:dyDescent="0.2">
      <c r="A5993" s="2"/>
      <c r="L5993" s="2"/>
      <c r="M5993" s="2"/>
      <c r="N5993" s="2"/>
    </row>
    <row r="5994" spans="1:14" x14ac:dyDescent="0.2">
      <c r="A5994" s="2"/>
      <c r="L5994" s="2"/>
      <c r="M5994" s="2"/>
      <c r="N5994" s="2"/>
    </row>
    <row r="5995" spans="1:14" x14ac:dyDescent="0.2">
      <c r="A5995" s="2"/>
      <c r="L5995" s="2"/>
      <c r="M5995" s="2"/>
      <c r="N5995" s="2"/>
    </row>
    <row r="5996" spans="1:14" x14ac:dyDescent="0.2">
      <c r="A5996" s="2"/>
      <c r="L5996" s="2"/>
      <c r="M5996" s="2"/>
      <c r="N5996" s="2"/>
    </row>
    <row r="5997" spans="1:14" x14ac:dyDescent="0.2">
      <c r="A5997" s="2"/>
      <c r="L5997" s="2"/>
      <c r="M5997" s="2"/>
      <c r="N5997" s="2"/>
    </row>
    <row r="5998" spans="1:14" x14ac:dyDescent="0.2">
      <c r="A5998" s="2"/>
      <c r="L5998" s="2"/>
      <c r="M5998" s="2"/>
      <c r="N5998" s="2"/>
    </row>
    <row r="5999" spans="1:14" x14ac:dyDescent="0.2">
      <c r="A5999" s="2"/>
      <c r="L5999" s="2"/>
      <c r="M5999" s="2"/>
      <c r="N5999" s="2"/>
    </row>
    <row r="6000" spans="1:14" x14ac:dyDescent="0.2">
      <c r="A6000" s="2"/>
      <c r="L6000" s="2"/>
      <c r="M6000" s="2"/>
      <c r="N6000" s="2"/>
    </row>
    <row r="6001" spans="1:14" x14ac:dyDescent="0.2">
      <c r="A6001" s="2"/>
      <c r="L6001" s="2"/>
      <c r="M6001" s="2"/>
      <c r="N6001" s="2"/>
    </row>
    <row r="6002" spans="1:14" x14ac:dyDescent="0.2">
      <c r="A6002" s="2"/>
      <c r="L6002" s="2"/>
      <c r="M6002" s="2"/>
      <c r="N6002" s="2"/>
    </row>
    <row r="6003" spans="1:14" x14ac:dyDescent="0.2">
      <c r="A6003" s="2"/>
      <c r="L6003" s="2"/>
      <c r="M6003" s="2"/>
      <c r="N6003" s="2"/>
    </row>
    <row r="6004" spans="1:14" x14ac:dyDescent="0.2">
      <c r="A6004" s="2"/>
      <c r="L6004" s="2"/>
      <c r="M6004" s="2"/>
      <c r="N6004" s="2"/>
    </row>
    <row r="6005" spans="1:14" x14ac:dyDescent="0.2">
      <c r="A6005" s="2"/>
      <c r="L6005" s="2"/>
      <c r="M6005" s="2"/>
      <c r="N6005" s="2"/>
    </row>
    <row r="6006" spans="1:14" x14ac:dyDescent="0.2">
      <c r="A6006" s="2"/>
      <c r="L6006" s="2"/>
      <c r="M6006" s="2"/>
      <c r="N6006" s="2"/>
    </row>
    <row r="6007" spans="1:14" x14ac:dyDescent="0.2">
      <c r="A6007" s="2"/>
      <c r="L6007" s="2"/>
      <c r="M6007" s="2"/>
      <c r="N6007" s="2"/>
    </row>
    <row r="6008" spans="1:14" x14ac:dyDescent="0.2">
      <c r="A6008" s="2"/>
      <c r="L6008" s="2"/>
      <c r="M6008" s="2"/>
      <c r="N6008" s="2"/>
    </row>
    <row r="6009" spans="1:14" x14ac:dyDescent="0.2">
      <c r="A6009" s="2"/>
      <c r="L6009" s="2"/>
      <c r="M6009" s="2"/>
      <c r="N6009" s="2"/>
    </row>
    <row r="6010" spans="1:14" x14ac:dyDescent="0.2">
      <c r="A6010" s="2"/>
      <c r="L6010" s="2"/>
      <c r="M6010" s="2"/>
      <c r="N6010" s="2"/>
    </row>
    <row r="6011" spans="1:14" x14ac:dyDescent="0.2">
      <c r="A6011" s="2"/>
      <c r="L6011" s="2"/>
      <c r="M6011" s="2"/>
      <c r="N6011" s="2"/>
    </row>
    <row r="6012" spans="1:14" x14ac:dyDescent="0.2">
      <c r="A6012" s="2"/>
      <c r="L6012" s="2"/>
      <c r="M6012" s="2"/>
      <c r="N6012" s="2"/>
    </row>
    <row r="6013" spans="1:14" x14ac:dyDescent="0.2">
      <c r="A6013" s="2"/>
      <c r="L6013" s="2"/>
      <c r="M6013" s="2"/>
      <c r="N6013" s="2"/>
    </row>
    <row r="6014" spans="1:14" x14ac:dyDescent="0.2">
      <c r="A6014" s="2"/>
      <c r="L6014" s="2"/>
      <c r="M6014" s="2"/>
      <c r="N6014" s="2"/>
    </row>
    <row r="6015" spans="1:14" x14ac:dyDescent="0.2">
      <c r="A6015" s="2"/>
      <c r="L6015" s="2"/>
      <c r="M6015" s="2"/>
      <c r="N6015" s="2"/>
    </row>
    <row r="6016" spans="1:14" x14ac:dyDescent="0.2">
      <c r="A6016" s="2"/>
      <c r="L6016" s="2"/>
      <c r="M6016" s="2"/>
      <c r="N6016" s="2"/>
    </row>
    <row r="6017" spans="1:14" x14ac:dyDescent="0.2">
      <c r="A6017" s="2"/>
      <c r="L6017" s="2"/>
      <c r="M6017" s="2"/>
      <c r="N6017" s="2"/>
    </row>
    <row r="6018" spans="1:14" x14ac:dyDescent="0.2">
      <c r="A6018" s="2"/>
      <c r="L6018" s="2"/>
      <c r="M6018" s="2"/>
      <c r="N6018" s="2"/>
    </row>
    <row r="6019" spans="1:14" x14ac:dyDescent="0.2">
      <c r="A6019" s="2"/>
      <c r="L6019" s="2"/>
      <c r="M6019" s="2"/>
      <c r="N6019" s="2"/>
    </row>
    <row r="6020" spans="1:14" x14ac:dyDescent="0.2">
      <c r="A6020" s="2"/>
      <c r="L6020" s="2"/>
      <c r="M6020" s="2"/>
      <c r="N6020" s="2"/>
    </row>
    <row r="6021" spans="1:14" x14ac:dyDescent="0.2">
      <c r="A6021" s="2"/>
      <c r="L6021" s="2"/>
      <c r="M6021" s="2"/>
      <c r="N6021" s="2"/>
    </row>
    <row r="6022" spans="1:14" x14ac:dyDescent="0.2">
      <c r="A6022" s="2"/>
      <c r="L6022" s="2"/>
      <c r="M6022" s="2"/>
      <c r="N6022" s="2"/>
    </row>
    <row r="6023" spans="1:14" x14ac:dyDescent="0.2">
      <c r="A6023" s="2"/>
      <c r="L6023" s="2"/>
      <c r="M6023" s="2"/>
      <c r="N6023" s="2"/>
    </row>
    <row r="6024" spans="1:14" x14ac:dyDescent="0.2">
      <c r="A6024" s="2"/>
      <c r="L6024" s="2"/>
      <c r="M6024" s="2"/>
      <c r="N6024" s="2"/>
    </row>
    <row r="6025" spans="1:14" x14ac:dyDescent="0.2">
      <c r="A6025" s="2"/>
      <c r="L6025" s="2"/>
      <c r="M6025" s="2"/>
      <c r="N6025" s="2"/>
    </row>
    <row r="6026" spans="1:14" x14ac:dyDescent="0.2">
      <c r="A6026" s="2"/>
      <c r="L6026" s="2"/>
      <c r="M6026" s="2"/>
      <c r="N6026" s="2"/>
    </row>
    <row r="6027" spans="1:14" x14ac:dyDescent="0.2">
      <c r="A6027" s="2"/>
      <c r="L6027" s="2"/>
      <c r="M6027" s="2"/>
      <c r="N6027" s="2"/>
    </row>
    <row r="6028" spans="1:14" x14ac:dyDescent="0.2">
      <c r="A6028" s="2"/>
      <c r="L6028" s="2"/>
      <c r="M6028" s="2"/>
      <c r="N6028" s="2"/>
    </row>
    <row r="6029" spans="1:14" x14ac:dyDescent="0.2">
      <c r="A6029" s="2"/>
      <c r="L6029" s="2"/>
      <c r="M6029" s="2"/>
      <c r="N6029" s="2"/>
    </row>
    <row r="6030" spans="1:14" x14ac:dyDescent="0.2">
      <c r="A6030" s="2"/>
      <c r="L6030" s="2"/>
      <c r="M6030" s="2"/>
      <c r="N6030" s="2"/>
    </row>
    <row r="6031" spans="1:14" x14ac:dyDescent="0.2">
      <c r="A6031" s="2"/>
      <c r="L6031" s="2"/>
      <c r="M6031" s="2"/>
      <c r="N6031" s="2"/>
    </row>
    <row r="6032" spans="1:14" x14ac:dyDescent="0.2">
      <c r="A6032" s="2"/>
      <c r="L6032" s="2"/>
      <c r="M6032" s="2"/>
      <c r="N6032" s="2"/>
    </row>
    <row r="6033" spans="1:14" x14ac:dyDescent="0.2">
      <c r="A6033" s="2"/>
      <c r="L6033" s="2"/>
      <c r="M6033" s="2"/>
      <c r="N6033" s="2"/>
    </row>
    <row r="6034" spans="1:14" x14ac:dyDescent="0.2">
      <c r="A6034" s="2"/>
      <c r="L6034" s="2"/>
      <c r="M6034" s="2"/>
      <c r="N6034" s="2"/>
    </row>
    <row r="6035" spans="1:14" x14ac:dyDescent="0.2">
      <c r="A6035" s="2"/>
      <c r="L6035" s="2"/>
      <c r="M6035" s="2"/>
      <c r="N6035" s="2"/>
    </row>
    <row r="6036" spans="1:14" x14ac:dyDescent="0.2">
      <c r="A6036" s="2"/>
      <c r="L6036" s="2"/>
      <c r="M6036" s="2"/>
      <c r="N6036" s="2"/>
    </row>
    <row r="6037" spans="1:14" x14ac:dyDescent="0.2">
      <c r="A6037" s="2"/>
      <c r="L6037" s="2"/>
      <c r="M6037" s="2"/>
      <c r="N6037" s="2"/>
    </row>
    <row r="6038" spans="1:14" x14ac:dyDescent="0.2">
      <c r="A6038" s="2"/>
      <c r="L6038" s="2"/>
      <c r="M6038" s="2"/>
      <c r="N6038" s="2"/>
    </row>
    <row r="6039" spans="1:14" x14ac:dyDescent="0.2">
      <c r="A6039" s="2"/>
      <c r="L6039" s="2"/>
      <c r="M6039" s="2"/>
      <c r="N6039" s="2"/>
    </row>
    <row r="6040" spans="1:14" x14ac:dyDescent="0.2">
      <c r="A6040" s="2"/>
      <c r="L6040" s="2"/>
      <c r="M6040" s="2"/>
      <c r="N6040" s="2"/>
    </row>
    <row r="6041" spans="1:14" x14ac:dyDescent="0.2">
      <c r="A6041" s="2"/>
      <c r="L6041" s="2"/>
      <c r="M6041" s="2"/>
      <c r="N6041" s="2"/>
    </row>
    <row r="6042" spans="1:14" x14ac:dyDescent="0.2">
      <c r="A6042" s="2"/>
      <c r="L6042" s="2"/>
      <c r="M6042" s="2"/>
      <c r="N6042" s="2"/>
    </row>
    <row r="6043" spans="1:14" x14ac:dyDescent="0.2">
      <c r="A6043" s="2"/>
      <c r="L6043" s="2"/>
      <c r="M6043" s="2"/>
      <c r="N6043" s="2"/>
    </row>
    <row r="6044" spans="1:14" x14ac:dyDescent="0.2">
      <c r="A6044" s="2"/>
      <c r="L6044" s="2"/>
      <c r="M6044" s="2"/>
      <c r="N6044" s="2"/>
    </row>
    <row r="6045" spans="1:14" x14ac:dyDescent="0.2">
      <c r="A6045" s="2"/>
      <c r="L6045" s="2"/>
      <c r="M6045" s="2"/>
      <c r="N6045" s="2"/>
    </row>
    <row r="6046" spans="1:14" x14ac:dyDescent="0.2">
      <c r="A6046" s="2"/>
      <c r="L6046" s="2"/>
      <c r="M6046" s="2"/>
      <c r="N6046" s="2"/>
    </row>
    <row r="6047" spans="1:14" x14ac:dyDescent="0.2">
      <c r="A6047" s="2"/>
      <c r="L6047" s="2"/>
      <c r="M6047" s="2"/>
      <c r="N6047" s="2"/>
    </row>
    <row r="6048" spans="1:14" x14ac:dyDescent="0.2">
      <c r="A6048" s="2"/>
      <c r="L6048" s="2"/>
      <c r="M6048" s="2"/>
      <c r="N6048" s="2"/>
    </row>
    <row r="6049" spans="1:14" x14ac:dyDescent="0.2">
      <c r="A6049" s="2"/>
      <c r="L6049" s="2"/>
      <c r="M6049" s="2"/>
      <c r="N6049" s="2"/>
    </row>
    <row r="6050" spans="1:14" x14ac:dyDescent="0.2">
      <c r="A6050" s="2"/>
      <c r="L6050" s="2"/>
      <c r="M6050" s="2"/>
      <c r="N6050" s="2"/>
    </row>
    <row r="6051" spans="1:14" x14ac:dyDescent="0.2">
      <c r="A6051" s="2"/>
      <c r="L6051" s="2"/>
      <c r="M6051" s="2"/>
      <c r="N6051" s="2"/>
    </row>
    <row r="6052" spans="1:14" x14ac:dyDescent="0.2">
      <c r="A6052" s="2"/>
      <c r="L6052" s="2"/>
      <c r="M6052" s="2"/>
      <c r="N6052" s="2"/>
    </row>
    <row r="6053" spans="1:14" x14ac:dyDescent="0.2">
      <c r="A6053" s="2"/>
      <c r="L6053" s="2"/>
      <c r="M6053" s="2"/>
      <c r="N6053" s="2"/>
    </row>
    <row r="6054" spans="1:14" x14ac:dyDescent="0.2">
      <c r="A6054" s="2"/>
      <c r="L6054" s="2"/>
      <c r="M6054" s="2"/>
      <c r="N6054" s="2"/>
    </row>
    <row r="6055" spans="1:14" x14ac:dyDescent="0.2">
      <c r="A6055" s="2"/>
      <c r="L6055" s="2"/>
      <c r="M6055" s="2"/>
      <c r="N6055" s="2"/>
    </row>
    <row r="6056" spans="1:14" x14ac:dyDescent="0.2">
      <c r="A6056" s="2"/>
      <c r="L6056" s="2"/>
      <c r="M6056" s="2"/>
      <c r="N6056" s="2"/>
    </row>
    <row r="6057" spans="1:14" x14ac:dyDescent="0.2">
      <c r="A6057" s="2"/>
      <c r="L6057" s="2"/>
      <c r="M6057" s="2"/>
      <c r="N6057" s="2"/>
    </row>
    <row r="6058" spans="1:14" x14ac:dyDescent="0.2">
      <c r="A6058" s="2"/>
      <c r="L6058" s="2"/>
      <c r="M6058" s="2"/>
      <c r="N6058" s="2"/>
    </row>
    <row r="6059" spans="1:14" x14ac:dyDescent="0.2">
      <c r="A6059" s="2"/>
      <c r="L6059" s="2"/>
      <c r="M6059" s="2"/>
      <c r="N6059" s="2"/>
    </row>
    <row r="6060" spans="1:14" x14ac:dyDescent="0.2">
      <c r="A6060" s="2"/>
      <c r="L6060" s="2"/>
      <c r="M6060" s="2"/>
      <c r="N6060" s="2"/>
    </row>
    <row r="6061" spans="1:14" x14ac:dyDescent="0.2">
      <c r="A6061" s="2"/>
      <c r="L6061" s="2"/>
      <c r="M6061" s="2"/>
      <c r="N6061" s="2"/>
    </row>
    <row r="6062" spans="1:14" x14ac:dyDescent="0.2">
      <c r="A6062" s="2"/>
      <c r="L6062" s="2"/>
      <c r="M6062" s="2"/>
      <c r="N6062" s="2"/>
    </row>
    <row r="6063" spans="1:14" x14ac:dyDescent="0.2">
      <c r="A6063" s="2"/>
      <c r="L6063" s="2"/>
      <c r="M6063" s="2"/>
      <c r="N6063" s="2"/>
    </row>
    <row r="6064" spans="1:14" x14ac:dyDescent="0.2">
      <c r="A6064" s="2"/>
      <c r="L6064" s="2"/>
      <c r="M6064" s="2"/>
      <c r="N6064" s="2"/>
    </row>
    <row r="6065" spans="1:14" x14ac:dyDescent="0.2">
      <c r="A6065" s="2"/>
      <c r="L6065" s="2"/>
      <c r="M6065" s="2"/>
      <c r="N6065" s="2"/>
    </row>
    <row r="6066" spans="1:14" x14ac:dyDescent="0.2">
      <c r="A6066" s="2"/>
      <c r="L6066" s="2"/>
      <c r="M6066" s="2"/>
      <c r="N6066" s="2"/>
    </row>
    <row r="6067" spans="1:14" x14ac:dyDescent="0.2">
      <c r="A6067" s="2"/>
      <c r="L6067" s="2"/>
      <c r="M6067" s="2"/>
      <c r="N6067" s="2"/>
    </row>
    <row r="6068" spans="1:14" x14ac:dyDescent="0.2">
      <c r="A6068" s="2"/>
      <c r="L6068" s="2"/>
      <c r="M6068" s="2"/>
      <c r="N6068" s="2"/>
    </row>
    <row r="6069" spans="1:14" x14ac:dyDescent="0.2">
      <c r="A6069" s="2"/>
      <c r="L6069" s="2"/>
      <c r="M6069" s="2"/>
      <c r="N6069" s="2"/>
    </row>
    <row r="6070" spans="1:14" x14ac:dyDescent="0.2">
      <c r="A6070" s="2"/>
      <c r="L6070" s="2"/>
      <c r="M6070" s="2"/>
      <c r="N6070" s="2"/>
    </row>
    <row r="6071" spans="1:14" x14ac:dyDescent="0.2">
      <c r="A6071" s="2"/>
      <c r="L6071" s="2"/>
      <c r="M6071" s="2"/>
      <c r="N6071" s="2"/>
    </row>
    <row r="6072" spans="1:14" x14ac:dyDescent="0.2">
      <c r="A6072" s="2"/>
      <c r="L6072" s="2"/>
      <c r="M6072" s="2"/>
      <c r="N6072" s="2"/>
    </row>
    <row r="6073" spans="1:14" x14ac:dyDescent="0.2">
      <c r="A6073" s="2"/>
      <c r="L6073" s="2"/>
      <c r="M6073" s="2"/>
      <c r="N6073" s="2"/>
    </row>
    <row r="6074" spans="1:14" x14ac:dyDescent="0.2">
      <c r="A6074" s="2"/>
      <c r="L6074" s="2"/>
      <c r="M6074" s="2"/>
      <c r="N6074" s="2"/>
    </row>
    <row r="6075" spans="1:14" x14ac:dyDescent="0.2">
      <c r="A6075" s="2"/>
      <c r="L6075" s="2"/>
      <c r="M6075" s="2"/>
      <c r="N6075" s="2"/>
    </row>
    <row r="6076" spans="1:14" x14ac:dyDescent="0.2">
      <c r="A6076" s="2"/>
      <c r="L6076" s="2"/>
      <c r="M6076" s="2"/>
      <c r="N6076" s="2"/>
    </row>
    <row r="6077" spans="1:14" x14ac:dyDescent="0.2">
      <c r="A6077" s="2"/>
      <c r="L6077" s="2"/>
      <c r="M6077" s="2"/>
      <c r="N6077" s="2"/>
    </row>
    <row r="6078" spans="1:14" x14ac:dyDescent="0.2">
      <c r="A6078" s="2"/>
      <c r="L6078" s="2"/>
      <c r="M6078" s="2"/>
      <c r="N6078" s="2"/>
    </row>
    <row r="6079" spans="1:14" x14ac:dyDescent="0.2">
      <c r="A6079" s="2"/>
      <c r="L6079" s="2"/>
      <c r="M6079" s="2"/>
      <c r="N6079" s="2"/>
    </row>
    <row r="6080" spans="1:14" x14ac:dyDescent="0.2">
      <c r="A6080" s="2"/>
      <c r="L6080" s="2"/>
      <c r="M6080" s="2"/>
      <c r="N6080" s="2"/>
    </row>
    <row r="6081" spans="1:14" x14ac:dyDescent="0.2">
      <c r="A6081" s="2"/>
      <c r="L6081" s="2"/>
      <c r="M6081" s="2"/>
      <c r="N6081" s="2"/>
    </row>
    <row r="6082" spans="1:14" x14ac:dyDescent="0.2">
      <c r="A6082" s="2"/>
      <c r="L6082" s="2"/>
      <c r="M6082" s="2"/>
      <c r="N6082" s="2"/>
    </row>
    <row r="6083" spans="1:14" x14ac:dyDescent="0.2">
      <c r="A6083" s="2"/>
      <c r="L6083" s="2"/>
      <c r="M6083" s="2"/>
      <c r="N6083" s="2"/>
    </row>
    <row r="6084" spans="1:14" x14ac:dyDescent="0.2">
      <c r="A6084" s="2"/>
      <c r="L6084" s="2"/>
      <c r="M6084" s="2"/>
      <c r="N6084" s="2"/>
    </row>
    <row r="6085" spans="1:14" x14ac:dyDescent="0.2">
      <c r="A6085" s="2"/>
      <c r="L6085" s="2"/>
      <c r="M6085" s="2"/>
      <c r="N6085" s="2"/>
    </row>
    <row r="6086" spans="1:14" x14ac:dyDescent="0.2">
      <c r="A6086" s="2"/>
      <c r="L6086" s="2"/>
      <c r="M6086" s="2"/>
      <c r="N6086" s="2"/>
    </row>
    <row r="6087" spans="1:14" x14ac:dyDescent="0.2">
      <c r="A6087" s="2"/>
      <c r="L6087" s="2"/>
      <c r="M6087" s="2"/>
      <c r="N6087" s="2"/>
    </row>
    <row r="6088" spans="1:14" x14ac:dyDescent="0.2">
      <c r="A6088" s="2"/>
      <c r="L6088" s="2"/>
      <c r="M6088" s="2"/>
      <c r="N6088" s="2"/>
    </row>
    <row r="6089" spans="1:14" x14ac:dyDescent="0.2">
      <c r="A6089" s="2"/>
      <c r="L6089" s="2"/>
      <c r="M6089" s="2"/>
      <c r="N6089" s="2"/>
    </row>
    <row r="6090" spans="1:14" x14ac:dyDescent="0.2">
      <c r="A6090" s="2"/>
      <c r="L6090" s="2"/>
      <c r="M6090" s="2"/>
      <c r="N6090" s="2"/>
    </row>
    <row r="6091" spans="1:14" x14ac:dyDescent="0.2">
      <c r="A6091" s="2"/>
      <c r="L6091" s="2"/>
      <c r="M6091" s="2"/>
      <c r="N6091" s="2"/>
    </row>
    <row r="6092" spans="1:14" x14ac:dyDescent="0.2">
      <c r="A6092" s="2"/>
      <c r="L6092" s="2"/>
      <c r="M6092" s="2"/>
      <c r="N6092" s="2"/>
    </row>
    <row r="6093" spans="1:14" x14ac:dyDescent="0.2">
      <c r="A6093" s="2"/>
      <c r="L6093" s="2"/>
      <c r="M6093" s="2"/>
      <c r="N6093" s="2"/>
    </row>
    <row r="6094" spans="1:14" x14ac:dyDescent="0.2">
      <c r="A6094" s="2"/>
      <c r="L6094" s="2"/>
      <c r="M6094" s="2"/>
      <c r="N6094" s="2"/>
    </row>
    <row r="6095" spans="1:14" x14ac:dyDescent="0.2">
      <c r="A6095" s="2"/>
      <c r="L6095" s="2"/>
      <c r="M6095" s="2"/>
      <c r="N6095" s="2"/>
    </row>
    <row r="6096" spans="1:14" x14ac:dyDescent="0.2">
      <c r="A6096" s="2"/>
      <c r="L6096" s="2"/>
      <c r="M6096" s="2"/>
      <c r="N6096" s="2"/>
    </row>
    <row r="6097" spans="1:14" x14ac:dyDescent="0.2">
      <c r="A6097" s="2"/>
      <c r="L6097" s="2"/>
      <c r="M6097" s="2"/>
      <c r="N6097" s="2"/>
    </row>
    <row r="6098" spans="1:14" x14ac:dyDescent="0.2">
      <c r="A6098" s="2"/>
      <c r="L6098" s="2"/>
      <c r="M6098" s="2"/>
      <c r="N6098" s="2"/>
    </row>
    <row r="6099" spans="1:14" x14ac:dyDescent="0.2">
      <c r="A6099" s="2"/>
      <c r="L6099" s="2"/>
      <c r="M6099" s="2"/>
      <c r="N6099" s="2"/>
    </row>
    <row r="6100" spans="1:14" x14ac:dyDescent="0.2">
      <c r="A6100" s="2"/>
      <c r="L6100" s="2"/>
      <c r="M6100" s="2"/>
      <c r="N6100" s="2"/>
    </row>
    <row r="6101" spans="1:14" x14ac:dyDescent="0.2">
      <c r="A6101" s="2"/>
      <c r="L6101" s="2"/>
      <c r="M6101" s="2"/>
      <c r="N6101" s="2"/>
    </row>
    <row r="6102" spans="1:14" x14ac:dyDescent="0.2">
      <c r="A6102" s="2"/>
      <c r="L6102" s="2"/>
      <c r="M6102" s="2"/>
      <c r="N6102" s="2"/>
    </row>
    <row r="6103" spans="1:14" x14ac:dyDescent="0.2">
      <c r="A6103" s="2"/>
      <c r="L6103" s="2"/>
      <c r="M6103" s="2"/>
      <c r="N6103" s="2"/>
    </row>
    <row r="6104" spans="1:14" x14ac:dyDescent="0.2">
      <c r="A6104" s="2"/>
      <c r="L6104" s="2"/>
      <c r="M6104" s="2"/>
      <c r="N6104" s="2"/>
    </row>
    <row r="6105" spans="1:14" x14ac:dyDescent="0.2">
      <c r="A6105" s="2"/>
      <c r="L6105" s="2"/>
      <c r="M6105" s="2"/>
      <c r="N6105" s="2"/>
    </row>
    <row r="6106" spans="1:14" x14ac:dyDescent="0.2">
      <c r="A6106" s="2"/>
      <c r="L6106" s="2"/>
      <c r="M6106" s="2"/>
      <c r="N6106" s="2"/>
    </row>
    <row r="6107" spans="1:14" x14ac:dyDescent="0.2">
      <c r="A6107" s="2"/>
      <c r="L6107" s="2"/>
      <c r="M6107" s="2"/>
      <c r="N6107" s="2"/>
    </row>
    <row r="6108" spans="1:14" x14ac:dyDescent="0.2">
      <c r="A6108" s="2"/>
      <c r="L6108" s="2"/>
      <c r="M6108" s="2"/>
      <c r="N6108" s="2"/>
    </row>
    <row r="6109" spans="1:14" x14ac:dyDescent="0.2">
      <c r="A6109" s="2"/>
      <c r="L6109" s="2"/>
      <c r="M6109" s="2"/>
      <c r="N6109" s="2"/>
    </row>
    <row r="6110" spans="1:14" x14ac:dyDescent="0.2">
      <c r="A6110" s="2"/>
      <c r="L6110" s="2"/>
      <c r="M6110" s="2"/>
      <c r="N6110" s="2"/>
    </row>
    <row r="6111" spans="1:14" x14ac:dyDescent="0.2">
      <c r="A6111" s="2"/>
      <c r="L6111" s="2"/>
      <c r="M6111" s="2"/>
      <c r="N6111" s="2"/>
    </row>
    <row r="6112" spans="1:14" x14ac:dyDescent="0.2">
      <c r="A6112" s="2"/>
      <c r="L6112" s="2"/>
      <c r="M6112" s="2"/>
      <c r="N6112" s="2"/>
    </row>
    <row r="6113" spans="1:14" x14ac:dyDescent="0.2">
      <c r="A6113" s="2"/>
      <c r="L6113" s="2"/>
      <c r="M6113" s="2"/>
      <c r="N6113" s="2"/>
    </row>
    <row r="6114" spans="1:14" x14ac:dyDescent="0.2">
      <c r="A6114" s="2"/>
      <c r="L6114" s="2"/>
      <c r="M6114" s="2"/>
      <c r="N6114" s="2"/>
    </row>
    <row r="6115" spans="1:14" x14ac:dyDescent="0.2">
      <c r="A6115" s="2"/>
      <c r="L6115" s="2"/>
      <c r="M6115" s="2"/>
      <c r="N6115" s="2"/>
    </row>
    <row r="6116" spans="1:14" x14ac:dyDescent="0.2">
      <c r="A6116" s="2"/>
      <c r="L6116" s="2"/>
      <c r="M6116" s="2"/>
      <c r="N6116" s="2"/>
    </row>
    <row r="6117" spans="1:14" x14ac:dyDescent="0.2">
      <c r="A6117" s="2"/>
      <c r="L6117" s="2"/>
      <c r="M6117" s="2"/>
      <c r="N6117" s="2"/>
    </row>
    <row r="6118" spans="1:14" x14ac:dyDescent="0.2">
      <c r="A6118" s="2"/>
      <c r="L6118" s="2"/>
      <c r="M6118" s="2"/>
      <c r="N6118" s="2"/>
    </row>
    <row r="6119" spans="1:14" x14ac:dyDescent="0.2">
      <c r="A6119" s="2"/>
      <c r="L6119" s="2"/>
      <c r="M6119" s="2"/>
      <c r="N6119" s="2"/>
    </row>
    <row r="6120" spans="1:14" x14ac:dyDescent="0.2">
      <c r="A6120" s="2"/>
      <c r="L6120" s="2"/>
      <c r="M6120" s="2"/>
      <c r="N6120" s="2"/>
    </row>
    <row r="6121" spans="1:14" x14ac:dyDescent="0.2">
      <c r="A6121" s="2"/>
      <c r="L6121" s="2"/>
      <c r="M6121" s="2"/>
      <c r="N6121" s="2"/>
    </row>
    <row r="6122" spans="1:14" x14ac:dyDescent="0.2">
      <c r="A6122" s="2"/>
      <c r="L6122" s="2"/>
      <c r="M6122" s="2"/>
      <c r="N6122" s="2"/>
    </row>
    <row r="6123" spans="1:14" x14ac:dyDescent="0.2">
      <c r="A6123" s="2"/>
      <c r="L6123" s="2"/>
      <c r="M6123" s="2"/>
      <c r="N6123" s="2"/>
    </row>
    <row r="6124" spans="1:14" x14ac:dyDescent="0.2">
      <c r="A6124" s="2"/>
      <c r="L6124" s="2"/>
      <c r="M6124" s="2"/>
      <c r="N6124" s="2"/>
    </row>
    <row r="6125" spans="1:14" x14ac:dyDescent="0.2">
      <c r="A6125" s="2"/>
      <c r="L6125" s="2"/>
      <c r="M6125" s="2"/>
      <c r="N6125" s="2"/>
    </row>
    <row r="6126" spans="1:14" x14ac:dyDescent="0.2">
      <c r="A6126" s="2"/>
      <c r="L6126" s="2"/>
      <c r="M6126" s="2"/>
      <c r="N6126" s="2"/>
    </row>
    <row r="6127" spans="1:14" x14ac:dyDescent="0.2">
      <c r="A6127" s="2"/>
      <c r="L6127" s="2"/>
      <c r="M6127" s="2"/>
      <c r="N6127" s="2"/>
    </row>
    <row r="6128" spans="1:14" x14ac:dyDescent="0.2">
      <c r="A6128" s="2"/>
      <c r="L6128" s="2"/>
      <c r="M6128" s="2"/>
      <c r="N6128" s="2"/>
    </row>
    <row r="6129" spans="1:14" x14ac:dyDescent="0.2">
      <c r="A6129" s="2"/>
      <c r="L6129" s="2"/>
      <c r="M6129" s="2"/>
      <c r="N6129" s="2"/>
    </row>
    <row r="6130" spans="1:14" x14ac:dyDescent="0.2">
      <c r="A6130" s="2"/>
      <c r="L6130" s="2"/>
      <c r="M6130" s="2"/>
      <c r="N6130" s="2"/>
    </row>
    <row r="6131" spans="1:14" x14ac:dyDescent="0.2">
      <c r="A6131" s="2"/>
      <c r="L6131" s="2"/>
      <c r="M6131" s="2"/>
      <c r="N6131" s="2"/>
    </row>
    <row r="6132" spans="1:14" x14ac:dyDescent="0.2">
      <c r="A6132" s="2"/>
      <c r="L6132" s="2"/>
      <c r="M6132" s="2"/>
      <c r="N6132" s="2"/>
    </row>
    <row r="6133" spans="1:14" x14ac:dyDescent="0.2">
      <c r="A6133" s="2"/>
      <c r="L6133" s="2"/>
      <c r="M6133" s="2"/>
      <c r="N6133" s="2"/>
    </row>
    <row r="6134" spans="1:14" x14ac:dyDescent="0.2">
      <c r="A6134" s="2"/>
      <c r="L6134" s="2"/>
      <c r="M6134" s="2"/>
      <c r="N6134" s="2"/>
    </row>
    <row r="6135" spans="1:14" x14ac:dyDescent="0.2">
      <c r="A6135" s="2"/>
      <c r="L6135" s="2"/>
      <c r="M6135" s="2"/>
      <c r="N6135" s="2"/>
    </row>
    <row r="6136" spans="1:14" x14ac:dyDescent="0.2">
      <c r="A6136" s="2"/>
      <c r="L6136" s="2"/>
      <c r="M6136" s="2"/>
      <c r="N6136" s="2"/>
    </row>
    <row r="6137" spans="1:14" x14ac:dyDescent="0.2">
      <c r="A6137" s="2"/>
      <c r="L6137" s="2"/>
      <c r="M6137" s="2"/>
      <c r="N6137" s="2"/>
    </row>
    <row r="6138" spans="1:14" x14ac:dyDescent="0.2">
      <c r="A6138" s="2"/>
      <c r="L6138" s="2"/>
      <c r="M6138" s="2"/>
      <c r="N6138" s="2"/>
    </row>
    <row r="6139" spans="1:14" x14ac:dyDescent="0.2">
      <c r="A6139" s="2"/>
      <c r="L6139" s="2"/>
      <c r="M6139" s="2"/>
      <c r="N6139" s="2"/>
    </row>
    <row r="6140" spans="1:14" x14ac:dyDescent="0.2">
      <c r="A6140" s="2"/>
      <c r="L6140" s="2"/>
      <c r="M6140" s="2"/>
      <c r="N6140" s="2"/>
    </row>
    <row r="6141" spans="1:14" x14ac:dyDescent="0.2">
      <c r="A6141" s="2"/>
      <c r="L6141" s="2"/>
      <c r="M6141" s="2"/>
      <c r="N6141" s="2"/>
    </row>
    <row r="6142" spans="1:14" x14ac:dyDescent="0.2">
      <c r="A6142" s="2"/>
      <c r="L6142" s="2"/>
      <c r="M6142" s="2"/>
      <c r="N6142" s="2"/>
    </row>
    <row r="6143" spans="1:14" x14ac:dyDescent="0.2">
      <c r="A6143" s="2"/>
      <c r="L6143" s="2"/>
      <c r="M6143" s="2"/>
      <c r="N6143" s="2"/>
    </row>
    <row r="6144" spans="1:14" x14ac:dyDescent="0.2">
      <c r="A6144" s="2"/>
      <c r="L6144" s="2"/>
      <c r="M6144" s="2"/>
      <c r="N6144" s="2"/>
    </row>
    <row r="6145" spans="1:14" x14ac:dyDescent="0.2">
      <c r="A6145" s="2"/>
      <c r="L6145" s="2"/>
      <c r="M6145" s="2"/>
      <c r="N6145" s="2"/>
    </row>
    <row r="6146" spans="1:14" x14ac:dyDescent="0.2">
      <c r="A6146" s="2"/>
      <c r="L6146" s="2"/>
      <c r="M6146" s="2"/>
      <c r="N6146" s="2"/>
    </row>
    <row r="6147" spans="1:14" x14ac:dyDescent="0.2">
      <c r="A6147" s="2"/>
      <c r="L6147" s="2"/>
      <c r="M6147" s="2"/>
      <c r="N6147" s="2"/>
    </row>
    <row r="6148" spans="1:14" x14ac:dyDescent="0.2">
      <c r="A6148" s="2"/>
      <c r="L6148" s="2"/>
      <c r="M6148" s="2"/>
      <c r="N6148" s="2"/>
    </row>
    <row r="6149" spans="1:14" x14ac:dyDescent="0.2">
      <c r="A6149" s="2"/>
      <c r="L6149" s="2"/>
      <c r="M6149" s="2"/>
      <c r="N6149" s="2"/>
    </row>
    <row r="6150" spans="1:14" x14ac:dyDescent="0.2">
      <c r="A6150" s="2"/>
      <c r="L6150" s="2"/>
      <c r="M6150" s="2"/>
      <c r="N6150" s="2"/>
    </row>
    <row r="6151" spans="1:14" x14ac:dyDescent="0.2">
      <c r="A6151" s="2"/>
      <c r="L6151" s="2"/>
      <c r="M6151" s="2"/>
      <c r="N6151" s="2"/>
    </row>
    <row r="6152" spans="1:14" x14ac:dyDescent="0.2">
      <c r="A6152" s="2"/>
      <c r="L6152" s="2"/>
      <c r="M6152" s="2"/>
      <c r="N6152" s="2"/>
    </row>
    <row r="6153" spans="1:14" x14ac:dyDescent="0.2">
      <c r="A6153" s="2"/>
      <c r="L6153" s="2"/>
      <c r="M6153" s="2"/>
      <c r="N6153" s="2"/>
    </row>
    <row r="6154" spans="1:14" x14ac:dyDescent="0.2">
      <c r="A6154" s="2"/>
      <c r="L6154" s="2"/>
      <c r="M6154" s="2"/>
      <c r="N6154" s="2"/>
    </row>
    <row r="6155" spans="1:14" x14ac:dyDescent="0.2">
      <c r="A6155" s="2"/>
      <c r="L6155" s="2"/>
      <c r="M6155" s="2"/>
      <c r="N6155" s="2"/>
    </row>
    <row r="6156" spans="1:14" x14ac:dyDescent="0.2">
      <c r="A6156" s="2"/>
      <c r="L6156" s="2"/>
      <c r="M6156" s="2"/>
      <c r="N6156" s="2"/>
    </row>
    <row r="6157" spans="1:14" x14ac:dyDescent="0.2">
      <c r="A6157" s="2"/>
      <c r="L6157" s="2"/>
      <c r="M6157" s="2"/>
      <c r="N6157" s="2"/>
    </row>
    <row r="6158" spans="1:14" x14ac:dyDescent="0.2">
      <c r="A6158" s="2"/>
      <c r="L6158" s="2"/>
      <c r="M6158" s="2"/>
      <c r="N6158" s="2"/>
    </row>
    <row r="6159" spans="1:14" x14ac:dyDescent="0.2">
      <c r="A6159" s="2"/>
      <c r="L6159" s="2"/>
      <c r="M6159" s="2"/>
      <c r="N6159" s="2"/>
    </row>
    <row r="6160" spans="1:14" x14ac:dyDescent="0.2">
      <c r="A6160" s="2"/>
      <c r="L6160" s="2"/>
      <c r="M6160" s="2"/>
      <c r="N6160" s="2"/>
    </row>
    <row r="6161" spans="1:14" x14ac:dyDescent="0.2">
      <c r="A6161" s="2"/>
      <c r="L6161" s="2"/>
      <c r="M6161" s="2"/>
      <c r="N6161" s="2"/>
    </row>
    <row r="6162" spans="1:14" x14ac:dyDescent="0.2">
      <c r="A6162" s="2"/>
      <c r="L6162" s="2"/>
      <c r="M6162" s="2"/>
      <c r="N6162" s="2"/>
    </row>
    <row r="6163" spans="1:14" x14ac:dyDescent="0.2">
      <c r="A6163" s="2"/>
      <c r="L6163" s="2"/>
      <c r="M6163" s="2"/>
      <c r="N6163" s="2"/>
    </row>
    <row r="6164" spans="1:14" x14ac:dyDescent="0.2">
      <c r="A6164" s="2"/>
      <c r="L6164" s="2"/>
      <c r="M6164" s="2"/>
      <c r="N6164" s="2"/>
    </row>
    <row r="6165" spans="1:14" x14ac:dyDescent="0.2">
      <c r="A6165" s="2"/>
      <c r="L6165" s="2"/>
      <c r="M6165" s="2"/>
      <c r="N6165" s="2"/>
    </row>
    <row r="6166" spans="1:14" x14ac:dyDescent="0.2">
      <c r="A6166" s="2"/>
      <c r="L6166" s="2"/>
      <c r="M6166" s="2"/>
      <c r="N6166" s="2"/>
    </row>
    <row r="6167" spans="1:14" x14ac:dyDescent="0.2">
      <c r="A6167" s="2"/>
      <c r="L6167" s="2"/>
      <c r="M6167" s="2"/>
      <c r="N6167" s="2"/>
    </row>
    <row r="6168" spans="1:14" x14ac:dyDescent="0.2">
      <c r="A6168" s="2"/>
      <c r="L6168" s="2"/>
      <c r="M6168" s="2"/>
      <c r="N6168" s="2"/>
    </row>
    <row r="6169" spans="1:14" x14ac:dyDescent="0.2">
      <c r="A6169" s="2"/>
      <c r="L6169" s="2"/>
      <c r="M6169" s="2"/>
      <c r="N6169" s="2"/>
    </row>
    <row r="6170" spans="1:14" x14ac:dyDescent="0.2">
      <c r="A6170" s="2"/>
      <c r="L6170" s="2"/>
      <c r="M6170" s="2"/>
      <c r="N6170" s="2"/>
    </row>
    <row r="6171" spans="1:14" x14ac:dyDescent="0.2">
      <c r="A6171" s="2"/>
      <c r="L6171" s="2"/>
      <c r="M6171" s="2"/>
      <c r="N6171" s="2"/>
    </row>
    <row r="6172" spans="1:14" x14ac:dyDescent="0.2">
      <c r="A6172" s="2"/>
      <c r="L6172" s="2"/>
      <c r="M6172" s="2"/>
      <c r="N6172" s="2"/>
    </row>
    <row r="6173" spans="1:14" x14ac:dyDescent="0.2">
      <c r="A6173" s="2"/>
      <c r="L6173" s="2"/>
      <c r="M6173" s="2"/>
      <c r="N6173" s="2"/>
    </row>
    <row r="6174" spans="1:14" x14ac:dyDescent="0.2">
      <c r="A6174" s="2"/>
      <c r="L6174" s="2"/>
      <c r="M6174" s="2"/>
      <c r="N6174" s="2"/>
    </row>
    <row r="6175" spans="1:14" x14ac:dyDescent="0.2">
      <c r="A6175" s="2"/>
      <c r="L6175" s="2"/>
      <c r="M6175" s="2"/>
      <c r="N6175" s="2"/>
    </row>
    <row r="6176" spans="1:14" x14ac:dyDescent="0.2">
      <c r="A6176" s="2"/>
      <c r="L6176" s="2"/>
      <c r="M6176" s="2"/>
      <c r="N6176" s="2"/>
    </row>
    <row r="6177" spans="1:14" x14ac:dyDescent="0.2">
      <c r="A6177" s="2"/>
      <c r="L6177" s="2"/>
      <c r="M6177" s="2"/>
      <c r="N6177" s="2"/>
    </row>
    <row r="6178" spans="1:14" x14ac:dyDescent="0.2">
      <c r="A6178" s="2"/>
      <c r="L6178" s="2"/>
      <c r="M6178" s="2"/>
      <c r="N6178" s="2"/>
    </row>
    <row r="6179" spans="1:14" x14ac:dyDescent="0.2">
      <c r="A6179" s="2"/>
      <c r="L6179" s="2"/>
      <c r="M6179" s="2"/>
      <c r="N6179" s="2"/>
    </row>
    <row r="6180" spans="1:14" x14ac:dyDescent="0.2">
      <c r="A6180" s="2"/>
      <c r="L6180" s="2"/>
      <c r="M6180" s="2"/>
      <c r="N6180" s="2"/>
    </row>
    <row r="6181" spans="1:14" x14ac:dyDescent="0.2">
      <c r="A6181" s="2"/>
      <c r="L6181" s="2"/>
      <c r="M6181" s="2"/>
      <c r="N6181" s="2"/>
    </row>
    <row r="6182" spans="1:14" x14ac:dyDescent="0.2">
      <c r="A6182" s="2"/>
      <c r="L6182" s="2"/>
      <c r="M6182" s="2"/>
      <c r="N6182" s="2"/>
    </row>
    <row r="6183" spans="1:14" x14ac:dyDescent="0.2">
      <c r="A6183" s="2"/>
      <c r="L6183" s="2"/>
      <c r="M6183" s="2"/>
      <c r="N6183" s="2"/>
    </row>
    <row r="6184" spans="1:14" x14ac:dyDescent="0.2">
      <c r="A6184" s="2"/>
      <c r="L6184" s="2"/>
      <c r="M6184" s="2"/>
      <c r="N6184" s="2"/>
    </row>
    <row r="6185" spans="1:14" x14ac:dyDescent="0.2">
      <c r="A6185" s="2"/>
      <c r="L6185" s="2"/>
      <c r="M6185" s="2"/>
      <c r="N6185" s="2"/>
    </row>
    <row r="6186" spans="1:14" x14ac:dyDescent="0.2">
      <c r="A6186" s="2"/>
      <c r="L6186" s="2"/>
      <c r="M6186" s="2"/>
      <c r="N6186" s="2"/>
    </row>
    <row r="6187" spans="1:14" x14ac:dyDescent="0.2">
      <c r="A6187" s="2"/>
      <c r="L6187" s="2"/>
      <c r="M6187" s="2"/>
      <c r="N6187" s="2"/>
    </row>
    <row r="6188" spans="1:14" x14ac:dyDescent="0.2">
      <c r="A6188" s="2"/>
      <c r="L6188" s="2"/>
      <c r="M6188" s="2"/>
      <c r="N6188" s="2"/>
    </row>
    <row r="6189" spans="1:14" x14ac:dyDescent="0.2">
      <c r="A6189" s="2"/>
      <c r="L6189" s="2"/>
      <c r="M6189" s="2"/>
      <c r="N6189" s="2"/>
    </row>
    <row r="6190" spans="1:14" x14ac:dyDescent="0.2">
      <c r="A6190" s="2"/>
      <c r="L6190" s="2"/>
      <c r="M6190" s="2"/>
      <c r="N6190" s="2"/>
    </row>
    <row r="6191" spans="1:14" x14ac:dyDescent="0.2">
      <c r="A6191" s="2"/>
      <c r="L6191" s="2"/>
      <c r="M6191" s="2"/>
      <c r="N6191" s="2"/>
    </row>
    <row r="6192" spans="1:14" x14ac:dyDescent="0.2">
      <c r="A6192" s="2"/>
      <c r="L6192" s="2"/>
      <c r="M6192" s="2"/>
      <c r="N6192" s="2"/>
    </row>
    <row r="6193" spans="1:14" x14ac:dyDescent="0.2">
      <c r="A6193" s="2"/>
      <c r="L6193" s="2"/>
      <c r="M6193" s="2"/>
      <c r="N6193" s="2"/>
    </row>
    <row r="6194" spans="1:14" x14ac:dyDescent="0.2">
      <c r="A6194" s="2"/>
      <c r="L6194" s="2"/>
      <c r="M6194" s="2"/>
      <c r="N6194" s="2"/>
    </row>
    <row r="6195" spans="1:14" x14ac:dyDescent="0.2">
      <c r="A6195" s="2"/>
      <c r="L6195" s="2"/>
      <c r="M6195" s="2"/>
      <c r="N6195" s="2"/>
    </row>
    <row r="6196" spans="1:14" x14ac:dyDescent="0.2">
      <c r="A6196" s="2"/>
      <c r="L6196" s="2"/>
      <c r="M6196" s="2"/>
      <c r="N6196" s="2"/>
    </row>
    <row r="6197" spans="1:14" x14ac:dyDescent="0.2">
      <c r="A6197" s="2"/>
      <c r="L6197" s="2"/>
      <c r="M6197" s="2"/>
      <c r="N6197" s="2"/>
    </row>
    <row r="6198" spans="1:14" x14ac:dyDescent="0.2">
      <c r="A6198" s="2"/>
      <c r="L6198" s="2"/>
      <c r="M6198" s="2"/>
      <c r="N6198" s="2"/>
    </row>
    <row r="6199" spans="1:14" x14ac:dyDescent="0.2">
      <c r="A6199" s="2"/>
      <c r="L6199" s="2"/>
      <c r="M6199" s="2"/>
      <c r="N6199" s="2"/>
    </row>
    <row r="6200" spans="1:14" x14ac:dyDescent="0.2">
      <c r="A6200" s="2"/>
      <c r="L6200" s="2"/>
      <c r="M6200" s="2"/>
      <c r="N6200" s="2"/>
    </row>
    <row r="6201" spans="1:14" x14ac:dyDescent="0.2">
      <c r="A6201" s="2"/>
      <c r="L6201" s="2"/>
      <c r="M6201" s="2"/>
      <c r="N6201" s="2"/>
    </row>
    <row r="6202" spans="1:14" x14ac:dyDescent="0.2">
      <c r="A6202" s="2"/>
      <c r="L6202" s="2"/>
      <c r="M6202" s="2"/>
      <c r="N6202" s="2"/>
    </row>
    <row r="6203" spans="1:14" x14ac:dyDescent="0.2">
      <c r="A6203" s="2"/>
      <c r="L6203" s="2"/>
      <c r="M6203" s="2"/>
      <c r="N6203" s="2"/>
    </row>
    <row r="6204" spans="1:14" x14ac:dyDescent="0.2">
      <c r="A6204" s="2"/>
      <c r="L6204" s="2"/>
      <c r="M6204" s="2"/>
      <c r="N6204" s="2"/>
    </row>
    <row r="6205" spans="1:14" x14ac:dyDescent="0.2">
      <c r="A6205" s="2"/>
      <c r="L6205" s="2"/>
      <c r="M6205" s="2"/>
      <c r="N6205" s="2"/>
    </row>
    <row r="6206" spans="1:14" x14ac:dyDescent="0.2">
      <c r="A6206" s="2"/>
      <c r="L6206" s="2"/>
      <c r="M6206" s="2"/>
      <c r="N6206" s="2"/>
    </row>
    <row r="6207" spans="1:14" x14ac:dyDescent="0.2">
      <c r="A6207" s="2"/>
      <c r="L6207" s="2"/>
      <c r="M6207" s="2"/>
      <c r="N6207" s="2"/>
    </row>
    <row r="6208" spans="1:14" x14ac:dyDescent="0.2">
      <c r="A6208" s="2"/>
      <c r="L6208" s="2"/>
      <c r="M6208" s="2"/>
      <c r="N6208" s="2"/>
    </row>
    <row r="6209" spans="1:14" x14ac:dyDescent="0.2">
      <c r="A6209" s="2"/>
      <c r="L6209" s="2"/>
      <c r="M6209" s="2"/>
      <c r="N6209" s="2"/>
    </row>
    <row r="6210" spans="1:14" x14ac:dyDescent="0.2">
      <c r="A6210" s="2"/>
      <c r="L6210" s="2"/>
      <c r="M6210" s="2"/>
      <c r="N6210" s="2"/>
    </row>
    <row r="6211" spans="1:14" x14ac:dyDescent="0.2">
      <c r="A6211" s="2"/>
      <c r="L6211" s="2"/>
      <c r="M6211" s="2"/>
      <c r="N6211" s="2"/>
    </row>
    <row r="6212" spans="1:14" x14ac:dyDescent="0.2">
      <c r="A6212" s="2"/>
      <c r="L6212" s="2"/>
      <c r="M6212" s="2"/>
      <c r="N6212" s="2"/>
    </row>
    <row r="6213" spans="1:14" x14ac:dyDescent="0.2">
      <c r="A6213" s="2"/>
      <c r="L6213" s="2"/>
      <c r="M6213" s="2"/>
      <c r="N6213" s="2"/>
    </row>
    <row r="6214" spans="1:14" x14ac:dyDescent="0.2">
      <c r="A6214" s="2"/>
      <c r="L6214" s="2"/>
      <c r="M6214" s="2"/>
      <c r="N6214" s="2"/>
    </row>
    <row r="6215" spans="1:14" x14ac:dyDescent="0.2">
      <c r="A6215" s="2"/>
      <c r="L6215" s="2"/>
      <c r="M6215" s="2"/>
      <c r="N6215" s="2"/>
    </row>
    <row r="6216" spans="1:14" x14ac:dyDescent="0.2">
      <c r="A6216" s="2"/>
      <c r="L6216" s="2"/>
      <c r="M6216" s="2"/>
      <c r="N6216" s="2"/>
    </row>
    <row r="6217" spans="1:14" x14ac:dyDescent="0.2">
      <c r="A6217" s="2"/>
      <c r="L6217" s="2"/>
      <c r="M6217" s="2"/>
      <c r="N6217" s="2"/>
    </row>
    <row r="6218" spans="1:14" x14ac:dyDescent="0.2">
      <c r="A6218" s="2"/>
      <c r="L6218" s="2"/>
      <c r="M6218" s="2"/>
      <c r="N6218" s="2"/>
    </row>
    <row r="6219" spans="1:14" x14ac:dyDescent="0.2">
      <c r="A6219" s="2"/>
      <c r="L6219" s="2"/>
      <c r="M6219" s="2"/>
      <c r="N6219" s="2"/>
    </row>
    <row r="6220" spans="1:14" x14ac:dyDescent="0.2">
      <c r="A6220" s="2"/>
      <c r="L6220" s="2"/>
      <c r="M6220" s="2"/>
      <c r="N6220" s="2"/>
    </row>
    <row r="6221" spans="1:14" x14ac:dyDescent="0.2">
      <c r="A6221" s="2"/>
      <c r="L6221" s="2"/>
      <c r="M6221" s="2"/>
      <c r="N6221" s="2"/>
    </row>
    <row r="6222" spans="1:14" x14ac:dyDescent="0.2">
      <c r="A6222" s="2"/>
      <c r="L6222" s="2"/>
      <c r="M6222" s="2"/>
      <c r="N6222" s="2"/>
    </row>
    <row r="6223" spans="1:14" x14ac:dyDescent="0.2">
      <c r="A6223" s="2"/>
      <c r="L6223" s="2"/>
      <c r="M6223" s="2"/>
      <c r="N6223" s="2"/>
    </row>
    <row r="6224" spans="1:14" x14ac:dyDescent="0.2">
      <c r="A6224" s="2"/>
      <c r="L6224" s="2"/>
      <c r="M6224" s="2"/>
      <c r="N6224" s="2"/>
    </row>
    <row r="6225" spans="1:14" x14ac:dyDescent="0.2">
      <c r="A6225" s="2"/>
      <c r="L6225" s="2"/>
      <c r="M6225" s="2"/>
      <c r="N6225" s="2"/>
    </row>
    <row r="6226" spans="1:14" x14ac:dyDescent="0.2">
      <c r="A6226" s="2"/>
      <c r="L6226" s="2"/>
      <c r="M6226" s="2"/>
      <c r="N6226" s="2"/>
    </row>
    <row r="6227" spans="1:14" x14ac:dyDescent="0.2">
      <c r="A6227" s="2"/>
      <c r="L6227" s="2"/>
      <c r="M6227" s="2"/>
      <c r="N6227" s="2"/>
    </row>
    <row r="6228" spans="1:14" x14ac:dyDescent="0.2">
      <c r="A6228" s="2"/>
      <c r="L6228" s="2"/>
      <c r="M6228" s="2"/>
      <c r="N6228" s="2"/>
    </row>
    <row r="6229" spans="1:14" x14ac:dyDescent="0.2">
      <c r="A6229" s="2"/>
      <c r="L6229" s="2"/>
      <c r="M6229" s="2"/>
      <c r="N6229" s="2"/>
    </row>
    <row r="6230" spans="1:14" x14ac:dyDescent="0.2">
      <c r="A6230" s="2"/>
      <c r="L6230" s="2"/>
      <c r="M6230" s="2"/>
      <c r="N6230" s="2"/>
    </row>
    <row r="6231" spans="1:14" x14ac:dyDescent="0.2">
      <c r="A6231" s="2"/>
      <c r="L6231" s="2"/>
      <c r="M6231" s="2"/>
      <c r="N6231" s="2"/>
    </row>
    <row r="6232" spans="1:14" x14ac:dyDescent="0.2">
      <c r="A6232" s="2"/>
      <c r="L6232" s="2"/>
      <c r="M6232" s="2"/>
      <c r="N6232" s="2"/>
    </row>
    <row r="6233" spans="1:14" x14ac:dyDescent="0.2">
      <c r="A6233" s="2"/>
      <c r="L6233" s="2"/>
      <c r="M6233" s="2"/>
      <c r="N6233" s="2"/>
    </row>
    <row r="6234" spans="1:14" x14ac:dyDescent="0.2">
      <c r="A6234" s="2"/>
      <c r="L6234" s="2"/>
      <c r="M6234" s="2"/>
      <c r="N6234" s="2"/>
    </row>
    <row r="6235" spans="1:14" x14ac:dyDescent="0.2">
      <c r="A6235" s="2"/>
      <c r="L6235" s="2"/>
      <c r="M6235" s="2"/>
      <c r="N6235" s="2"/>
    </row>
    <row r="6236" spans="1:14" x14ac:dyDescent="0.2">
      <c r="A6236" s="2"/>
      <c r="L6236" s="2"/>
      <c r="M6236" s="2"/>
      <c r="N6236" s="2"/>
    </row>
    <row r="6237" spans="1:14" x14ac:dyDescent="0.2">
      <c r="A6237" s="2"/>
      <c r="L6237" s="2"/>
      <c r="M6237" s="2"/>
      <c r="N6237" s="2"/>
    </row>
    <row r="6238" spans="1:14" x14ac:dyDescent="0.2">
      <c r="A6238" s="2"/>
      <c r="L6238" s="2"/>
      <c r="M6238" s="2"/>
      <c r="N6238" s="2"/>
    </row>
    <row r="6239" spans="1:14" x14ac:dyDescent="0.2">
      <c r="A6239" s="2"/>
      <c r="L6239" s="2"/>
      <c r="M6239" s="2"/>
      <c r="N6239" s="2"/>
    </row>
    <row r="6240" spans="1:14" x14ac:dyDescent="0.2">
      <c r="A6240" s="2"/>
      <c r="L6240" s="2"/>
      <c r="M6240" s="2"/>
      <c r="N6240" s="2"/>
    </row>
    <row r="6241" spans="1:14" x14ac:dyDescent="0.2">
      <c r="A6241" s="2"/>
      <c r="L6241" s="2"/>
      <c r="M6241" s="2"/>
      <c r="N6241" s="2"/>
    </row>
    <row r="6242" spans="1:14" x14ac:dyDescent="0.2">
      <c r="A6242" s="2"/>
      <c r="L6242" s="2"/>
      <c r="M6242" s="2"/>
      <c r="N6242" s="2"/>
    </row>
    <row r="6243" spans="1:14" x14ac:dyDescent="0.2">
      <c r="A6243" s="2"/>
      <c r="L6243" s="2"/>
      <c r="M6243" s="2"/>
      <c r="N6243" s="2"/>
    </row>
    <row r="6244" spans="1:14" x14ac:dyDescent="0.2">
      <c r="A6244" s="2"/>
      <c r="L6244" s="2"/>
      <c r="M6244" s="2"/>
      <c r="N6244" s="2"/>
    </row>
    <row r="6245" spans="1:14" x14ac:dyDescent="0.2">
      <c r="A6245" s="2"/>
      <c r="L6245" s="2"/>
      <c r="M6245" s="2"/>
      <c r="N6245" s="2"/>
    </row>
    <row r="6246" spans="1:14" x14ac:dyDescent="0.2">
      <c r="A6246" s="2"/>
      <c r="L6246" s="2"/>
      <c r="M6246" s="2"/>
      <c r="N6246" s="2"/>
    </row>
    <row r="6247" spans="1:14" x14ac:dyDescent="0.2">
      <c r="A6247" s="2"/>
      <c r="L6247" s="2"/>
      <c r="M6247" s="2"/>
      <c r="N6247" s="2"/>
    </row>
    <row r="6248" spans="1:14" x14ac:dyDescent="0.2">
      <c r="A6248" s="2"/>
      <c r="L6248" s="2"/>
      <c r="M6248" s="2"/>
      <c r="N6248" s="2"/>
    </row>
    <row r="6249" spans="1:14" x14ac:dyDescent="0.2">
      <c r="A6249" s="2"/>
      <c r="L6249" s="2"/>
      <c r="M6249" s="2"/>
      <c r="N6249" s="2"/>
    </row>
    <row r="6250" spans="1:14" x14ac:dyDescent="0.2">
      <c r="A6250" s="2"/>
      <c r="L6250" s="2"/>
      <c r="M6250" s="2"/>
      <c r="N6250" s="2"/>
    </row>
    <row r="6251" spans="1:14" x14ac:dyDescent="0.2">
      <c r="A6251" s="2"/>
      <c r="L6251" s="2"/>
      <c r="M6251" s="2"/>
      <c r="N6251" s="2"/>
    </row>
    <row r="6252" spans="1:14" x14ac:dyDescent="0.2">
      <c r="A6252" s="2"/>
      <c r="L6252" s="2"/>
      <c r="M6252" s="2"/>
      <c r="N6252" s="2"/>
    </row>
    <row r="6253" spans="1:14" x14ac:dyDescent="0.2">
      <c r="A6253" s="2"/>
      <c r="L6253" s="2"/>
      <c r="M6253" s="2"/>
      <c r="N6253" s="2"/>
    </row>
    <row r="6254" spans="1:14" x14ac:dyDescent="0.2">
      <c r="A6254" s="2"/>
      <c r="L6254" s="2"/>
      <c r="M6254" s="2"/>
      <c r="N6254" s="2"/>
    </row>
    <row r="6255" spans="1:14" x14ac:dyDescent="0.2">
      <c r="A6255" s="2"/>
      <c r="L6255" s="2"/>
      <c r="M6255" s="2"/>
      <c r="N6255" s="2"/>
    </row>
    <row r="6256" spans="1:14" x14ac:dyDescent="0.2">
      <c r="A6256" s="2"/>
      <c r="L6256" s="2"/>
      <c r="M6256" s="2"/>
      <c r="N6256" s="2"/>
    </row>
    <row r="6257" spans="1:14" x14ac:dyDescent="0.2">
      <c r="A6257" s="2"/>
      <c r="L6257" s="2"/>
      <c r="M6257" s="2"/>
      <c r="N6257" s="2"/>
    </row>
    <row r="6258" spans="1:14" x14ac:dyDescent="0.2">
      <c r="A6258" s="2"/>
      <c r="L6258" s="2"/>
      <c r="M6258" s="2"/>
      <c r="N6258" s="2"/>
    </row>
    <row r="6259" spans="1:14" x14ac:dyDescent="0.2">
      <c r="A6259" s="2"/>
      <c r="L6259" s="2"/>
      <c r="M6259" s="2"/>
      <c r="N6259" s="2"/>
    </row>
    <row r="6260" spans="1:14" x14ac:dyDescent="0.2">
      <c r="A6260" s="2"/>
      <c r="L6260" s="2"/>
      <c r="M6260" s="2"/>
      <c r="N6260" s="2"/>
    </row>
    <row r="6261" spans="1:14" x14ac:dyDescent="0.2">
      <c r="A6261" s="2"/>
      <c r="L6261" s="2"/>
      <c r="M6261" s="2"/>
      <c r="N6261" s="2"/>
    </row>
    <row r="6262" spans="1:14" x14ac:dyDescent="0.2">
      <c r="A6262" s="2"/>
      <c r="L6262" s="2"/>
      <c r="M6262" s="2"/>
      <c r="N6262" s="2"/>
    </row>
    <row r="6263" spans="1:14" x14ac:dyDescent="0.2">
      <c r="A6263" s="2"/>
      <c r="L6263" s="2"/>
      <c r="M6263" s="2"/>
      <c r="N6263" s="2"/>
    </row>
    <row r="6264" spans="1:14" x14ac:dyDescent="0.2">
      <c r="A6264" s="2"/>
      <c r="L6264" s="2"/>
      <c r="M6264" s="2"/>
      <c r="N6264" s="2"/>
    </row>
    <row r="6265" spans="1:14" x14ac:dyDescent="0.2">
      <c r="A6265" s="2"/>
      <c r="L6265" s="2"/>
      <c r="M6265" s="2"/>
      <c r="N6265" s="2"/>
    </row>
    <row r="6266" spans="1:14" x14ac:dyDescent="0.2">
      <c r="A6266" s="2"/>
      <c r="L6266" s="2"/>
      <c r="M6266" s="2"/>
      <c r="N6266" s="2"/>
    </row>
    <row r="6267" spans="1:14" x14ac:dyDescent="0.2">
      <c r="A6267" s="2"/>
      <c r="L6267" s="2"/>
      <c r="M6267" s="2"/>
      <c r="N6267" s="2"/>
    </row>
    <row r="6268" spans="1:14" x14ac:dyDescent="0.2">
      <c r="A6268" s="2"/>
      <c r="L6268" s="2"/>
      <c r="M6268" s="2"/>
      <c r="N6268" s="2"/>
    </row>
    <row r="6269" spans="1:14" x14ac:dyDescent="0.2">
      <c r="A6269" s="2"/>
      <c r="L6269" s="2"/>
      <c r="M6269" s="2"/>
      <c r="N6269" s="2"/>
    </row>
    <row r="6270" spans="1:14" x14ac:dyDescent="0.2">
      <c r="A6270" s="2"/>
      <c r="L6270" s="2"/>
      <c r="M6270" s="2"/>
      <c r="N6270" s="2"/>
    </row>
    <row r="6271" spans="1:14" x14ac:dyDescent="0.2">
      <c r="A6271" s="2"/>
      <c r="L6271" s="2"/>
      <c r="M6271" s="2"/>
      <c r="N6271" s="2"/>
    </row>
    <row r="6272" spans="1:14" x14ac:dyDescent="0.2">
      <c r="A6272" s="2"/>
      <c r="L6272" s="2"/>
      <c r="M6272" s="2"/>
      <c r="N6272" s="2"/>
    </row>
    <row r="6273" spans="1:14" x14ac:dyDescent="0.2">
      <c r="A6273" s="2"/>
      <c r="L6273" s="2"/>
      <c r="M6273" s="2"/>
      <c r="N6273" s="2"/>
    </row>
    <row r="6274" spans="1:14" x14ac:dyDescent="0.2">
      <c r="A6274" s="2"/>
      <c r="L6274" s="2"/>
      <c r="M6274" s="2"/>
      <c r="N6274" s="2"/>
    </row>
    <row r="6275" spans="1:14" x14ac:dyDescent="0.2">
      <c r="A6275" s="2"/>
      <c r="L6275" s="2"/>
      <c r="M6275" s="2"/>
      <c r="N6275" s="2"/>
    </row>
    <row r="6276" spans="1:14" x14ac:dyDescent="0.2">
      <c r="A6276" s="2"/>
      <c r="L6276" s="2"/>
      <c r="M6276" s="2"/>
      <c r="N6276" s="2"/>
    </row>
    <row r="6277" spans="1:14" x14ac:dyDescent="0.2">
      <c r="A6277" s="2"/>
      <c r="L6277" s="2"/>
      <c r="M6277" s="2"/>
      <c r="N6277" s="2"/>
    </row>
    <row r="6278" spans="1:14" x14ac:dyDescent="0.2">
      <c r="A6278" s="2"/>
      <c r="L6278" s="2"/>
      <c r="M6278" s="2"/>
      <c r="N6278" s="2"/>
    </row>
    <row r="6279" spans="1:14" x14ac:dyDescent="0.2">
      <c r="A6279" s="2"/>
      <c r="L6279" s="2"/>
      <c r="M6279" s="2"/>
      <c r="N6279" s="2"/>
    </row>
    <row r="6280" spans="1:14" x14ac:dyDescent="0.2">
      <c r="A6280" s="2"/>
      <c r="L6280" s="2"/>
      <c r="M6280" s="2"/>
      <c r="N6280" s="2"/>
    </row>
    <row r="6281" spans="1:14" x14ac:dyDescent="0.2">
      <c r="A6281" s="2"/>
      <c r="L6281" s="2"/>
      <c r="M6281" s="2"/>
      <c r="N6281" s="2"/>
    </row>
    <row r="6282" spans="1:14" x14ac:dyDescent="0.2">
      <c r="A6282" s="2"/>
      <c r="L6282" s="2"/>
      <c r="M6282" s="2"/>
      <c r="N6282" s="2"/>
    </row>
    <row r="6283" spans="1:14" x14ac:dyDescent="0.2">
      <c r="A6283" s="2"/>
      <c r="L6283" s="2"/>
      <c r="M6283" s="2"/>
      <c r="N6283" s="2"/>
    </row>
    <row r="6284" spans="1:14" x14ac:dyDescent="0.2">
      <c r="A6284" s="2"/>
      <c r="L6284" s="2"/>
      <c r="M6284" s="2"/>
      <c r="N6284" s="2"/>
    </row>
    <row r="6285" spans="1:14" x14ac:dyDescent="0.2">
      <c r="A6285" s="2"/>
      <c r="L6285" s="2"/>
      <c r="M6285" s="2"/>
      <c r="N6285" s="2"/>
    </row>
    <row r="6286" spans="1:14" x14ac:dyDescent="0.2">
      <c r="A6286" s="2"/>
      <c r="L6286" s="2"/>
      <c r="M6286" s="2"/>
      <c r="N6286" s="2"/>
    </row>
    <row r="6287" spans="1:14" x14ac:dyDescent="0.2">
      <c r="A6287" s="2"/>
      <c r="L6287" s="2"/>
      <c r="M6287" s="2"/>
      <c r="N6287" s="2"/>
    </row>
    <row r="6288" spans="1:14" x14ac:dyDescent="0.2">
      <c r="A6288" s="2"/>
      <c r="L6288" s="2"/>
      <c r="M6288" s="2"/>
      <c r="N6288" s="2"/>
    </row>
    <row r="6289" spans="1:14" x14ac:dyDescent="0.2">
      <c r="A6289" s="2"/>
      <c r="L6289" s="2"/>
      <c r="M6289" s="2"/>
      <c r="N6289" s="2"/>
    </row>
    <row r="6290" spans="1:14" x14ac:dyDescent="0.2">
      <c r="A6290" s="2"/>
      <c r="L6290" s="2"/>
      <c r="M6290" s="2"/>
      <c r="N6290" s="2"/>
    </row>
    <row r="6291" spans="1:14" x14ac:dyDescent="0.2">
      <c r="A6291" s="2"/>
      <c r="L6291" s="2"/>
      <c r="M6291" s="2"/>
      <c r="N6291" s="2"/>
    </row>
    <row r="6292" spans="1:14" x14ac:dyDescent="0.2">
      <c r="A6292" s="2"/>
      <c r="L6292" s="2"/>
      <c r="M6292" s="2"/>
      <c r="N6292" s="2"/>
    </row>
    <row r="6293" spans="1:14" x14ac:dyDescent="0.2">
      <c r="A6293" s="2"/>
      <c r="L6293" s="2"/>
      <c r="M6293" s="2"/>
      <c r="N6293" s="2"/>
    </row>
    <row r="6294" spans="1:14" x14ac:dyDescent="0.2">
      <c r="A6294" s="2"/>
      <c r="L6294" s="2"/>
      <c r="M6294" s="2"/>
      <c r="N6294" s="2"/>
    </row>
    <row r="6295" spans="1:14" x14ac:dyDescent="0.2">
      <c r="A6295" s="2"/>
      <c r="L6295" s="2"/>
      <c r="M6295" s="2"/>
      <c r="N6295" s="2"/>
    </row>
    <row r="6296" spans="1:14" x14ac:dyDescent="0.2">
      <c r="A6296" s="2"/>
      <c r="L6296" s="2"/>
      <c r="M6296" s="2"/>
      <c r="N6296" s="2"/>
    </row>
    <row r="6297" spans="1:14" x14ac:dyDescent="0.2">
      <c r="A6297" s="2"/>
      <c r="L6297" s="2"/>
      <c r="M6297" s="2"/>
      <c r="N6297" s="2"/>
    </row>
    <row r="6298" spans="1:14" x14ac:dyDescent="0.2">
      <c r="A6298" s="2"/>
      <c r="L6298" s="2"/>
      <c r="M6298" s="2"/>
      <c r="N6298" s="2"/>
    </row>
    <row r="6299" spans="1:14" x14ac:dyDescent="0.2">
      <c r="A6299" s="2"/>
      <c r="L6299" s="2"/>
      <c r="M6299" s="2"/>
      <c r="N6299" s="2"/>
    </row>
    <row r="6300" spans="1:14" x14ac:dyDescent="0.2">
      <c r="A6300" s="2"/>
      <c r="L6300" s="2"/>
      <c r="M6300" s="2"/>
      <c r="N6300" s="2"/>
    </row>
    <row r="6301" spans="1:14" x14ac:dyDescent="0.2">
      <c r="A6301" s="2"/>
      <c r="L6301" s="2"/>
      <c r="M6301" s="2"/>
      <c r="N6301" s="2"/>
    </row>
    <row r="6302" spans="1:14" x14ac:dyDescent="0.2">
      <c r="A6302" s="2"/>
      <c r="L6302" s="2"/>
      <c r="M6302" s="2"/>
      <c r="N6302" s="2"/>
    </row>
    <row r="6303" spans="1:14" x14ac:dyDescent="0.2">
      <c r="A6303" s="2"/>
      <c r="L6303" s="2"/>
      <c r="M6303" s="2"/>
      <c r="N6303" s="2"/>
    </row>
    <row r="6304" spans="1:14" x14ac:dyDescent="0.2">
      <c r="A6304" s="2"/>
      <c r="L6304" s="2"/>
      <c r="M6304" s="2"/>
      <c r="N6304" s="2"/>
    </row>
    <row r="6305" spans="1:14" x14ac:dyDescent="0.2">
      <c r="A6305" s="2"/>
      <c r="L6305" s="2"/>
      <c r="M6305" s="2"/>
      <c r="N6305" s="2"/>
    </row>
    <row r="6306" spans="1:14" x14ac:dyDescent="0.2">
      <c r="A6306" s="2"/>
      <c r="L6306" s="2"/>
      <c r="M6306" s="2"/>
      <c r="N6306" s="2"/>
    </row>
    <row r="6307" spans="1:14" x14ac:dyDescent="0.2">
      <c r="A6307" s="2"/>
      <c r="L6307" s="2"/>
      <c r="M6307" s="2"/>
      <c r="N6307" s="2"/>
    </row>
    <row r="6308" spans="1:14" x14ac:dyDescent="0.2">
      <c r="A6308" s="2"/>
      <c r="L6308" s="2"/>
      <c r="M6308" s="2"/>
      <c r="N6308" s="2"/>
    </row>
    <row r="6309" spans="1:14" x14ac:dyDescent="0.2">
      <c r="A6309" s="2"/>
      <c r="L6309" s="2"/>
      <c r="M6309" s="2"/>
      <c r="N6309" s="2"/>
    </row>
    <row r="6310" spans="1:14" x14ac:dyDescent="0.2">
      <c r="A6310" s="2"/>
      <c r="L6310" s="2"/>
      <c r="M6310" s="2"/>
      <c r="N6310" s="2"/>
    </row>
    <row r="6311" spans="1:14" x14ac:dyDescent="0.2">
      <c r="A6311" s="2"/>
      <c r="L6311" s="2"/>
      <c r="M6311" s="2"/>
      <c r="N6311" s="2"/>
    </row>
    <row r="6312" spans="1:14" x14ac:dyDescent="0.2">
      <c r="A6312" s="2"/>
      <c r="L6312" s="2"/>
      <c r="M6312" s="2"/>
      <c r="N6312" s="2"/>
    </row>
    <row r="6313" spans="1:14" x14ac:dyDescent="0.2">
      <c r="A6313" s="2"/>
      <c r="L6313" s="2"/>
      <c r="M6313" s="2"/>
      <c r="N6313" s="2"/>
    </row>
    <row r="6314" spans="1:14" x14ac:dyDescent="0.2">
      <c r="A6314" s="2"/>
      <c r="L6314" s="2"/>
      <c r="M6314" s="2"/>
      <c r="N6314" s="2"/>
    </row>
    <row r="6315" spans="1:14" x14ac:dyDescent="0.2">
      <c r="A6315" s="2"/>
      <c r="L6315" s="2"/>
      <c r="M6315" s="2"/>
      <c r="N6315" s="2"/>
    </row>
    <row r="6316" spans="1:14" x14ac:dyDescent="0.2">
      <c r="A6316" s="2"/>
      <c r="L6316" s="2"/>
      <c r="M6316" s="2"/>
      <c r="N6316" s="2"/>
    </row>
    <row r="6317" spans="1:14" x14ac:dyDescent="0.2">
      <c r="A6317" s="2"/>
      <c r="L6317" s="2"/>
      <c r="M6317" s="2"/>
      <c r="N6317" s="2"/>
    </row>
    <row r="6318" spans="1:14" x14ac:dyDescent="0.2">
      <c r="A6318" s="2"/>
      <c r="L6318" s="2"/>
      <c r="M6318" s="2"/>
      <c r="N6318" s="2"/>
    </row>
    <row r="6319" spans="1:14" x14ac:dyDescent="0.2">
      <c r="A6319" s="2"/>
      <c r="L6319" s="2"/>
      <c r="M6319" s="2"/>
      <c r="N6319" s="2"/>
    </row>
    <row r="6320" spans="1:14" x14ac:dyDescent="0.2">
      <c r="A6320" s="2"/>
      <c r="L6320" s="2"/>
      <c r="M6320" s="2"/>
      <c r="N6320" s="2"/>
    </row>
    <row r="6321" spans="1:14" x14ac:dyDescent="0.2">
      <c r="A6321" s="2"/>
      <c r="L6321" s="2"/>
      <c r="M6321" s="2"/>
      <c r="N6321" s="2"/>
    </row>
    <row r="6322" spans="1:14" x14ac:dyDescent="0.2">
      <c r="A6322" s="2"/>
      <c r="L6322" s="2"/>
      <c r="M6322" s="2"/>
      <c r="N6322" s="2"/>
    </row>
    <row r="6323" spans="1:14" x14ac:dyDescent="0.2">
      <c r="A6323" s="2"/>
      <c r="L6323" s="2"/>
      <c r="M6323" s="2"/>
      <c r="N6323" s="2"/>
    </row>
    <row r="6324" spans="1:14" x14ac:dyDescent="0.2">
      <c r="A6324" s="2"/>
      <c r="L6324" s="2"/>
      <c r="M6324" s="2"/>
      <c r="N6324" s="2"/>
    </row>
    <row r="6325" spans="1:14" x14ac:dyDescent="0.2">
      <c r="A6325" s="2"/>
      <c r="L6325" s="2"/>
      <c r="M6325" s="2"/>
      <c r="N6325" s="2"/>
    </row>
    <row r="6326" spans="1:14" x14ac:dyDescent="0.2">
      <c r="A6326" s="2"/>
      <c r="L6326" s="2"/>
      <c r="M6326" s="2"/>
      <c r="N6326" s="2"/>
    </row>
    <row r="6327" spans="1:14" x14ac:dyDescent="0.2">
      <c r="A6327" s="2"/>
      <c r="L6327" s="2"/>
      <c r="M6327" s="2"/>
      <c r="N6327" s="2"/>
    </row>
    <row r="6328" spans="1:14" x14ac:dyDescent="0.2">
      <c r="A6328" s="2"/>
      <c r="L6328" s="2"/>
      <c r="M6328" s="2"/>
      <c r="N6328" s="2"/>
    </row>
    <row r="6329" spans="1:14" x14ac:dyDescent="0.2">
      <c r="A6329" s="2"/>
      <c r="L6329" s="2"/>
      <c r="M6329" s="2"/>
      <c r="N6329" s="2"/>
    </row>
    <row r="6330" spans="1:14" x14ac:dyDescent="0.2">
      <c r="A6330" s="2"/>
      <c r="L6330" s="2"/>
      <c r="M6330" s="2"/>
      <c r="N6330" s="2"/>
    </row>
    <row r="6331" spans="1:14" x14ac:dyDescent="0.2">
      <c r="A6331" s="2"/>
      <c r="L6331" s="2"/>
      <c r="M6331" s="2"/>
      <c r="N6331" s="2"/>
    </row>
    <row r="6332" spans="1:14" x14ac:dyDescent="0.2">
      <c r="A6332" s="2"/>
      <c r="L6332" s="2"/>
      <c r="M6332" s="2"/>
      <c r="N6332" s="2"/>
    </row>
    <row r="6333" spans="1:14" x14ac:dyDescent="0.2">
      <c r="A6333" s="2"/>
      <c r="L6333" s="2"/>
      <c r="M6333" s="2"/>
      <c r="N6333" s="2"/>
    </row>
    <row r="6334" spans="1:14" x14ac:dyDescent="0.2">
      <c r="A6334" s="2"/>
      <c r="L6334" s="2"/>
      <c r="M6334" s="2"/>
      <c r="N6334" s="2"/>
    </row>
    <row r="6335" spans="1:14" x14ac:dyDescent="0.2">
      <c r="A6335" s="2"/>
      <c r="L6335" s="2"/>
      <c r="M6335" s="2"/>
      <c r="N6335" s="2"/>
    </row>
    <row r="6336" spans="1:14" x14ac:dyDescent="0.2">
      <c r="A6336" s="2"/>
      <c r="L6336" s="2"/>
      <c r="M6336" s="2"/>
      <c r="N6336" s="2"/>
    </row>
    <row r="6337" spans="1:14" x14ac:dyDescent="0.2">
      <c r="A6337" s="2"/>
      <c r="L6337" s="2"/>
      <c r="M6337" s="2"/>
      <c r="N6337" s="2"/>
    </row>
    <row r="6338" spans="1:14" x14ac:dyDescent="0.2">
      <c r="A6338" s="2"/>
      <c r="L6338" s="2"/>
      <c r="M6338" s="2"/>
      <c r="N6338" s="2"/>
    </row>
    <row r="6339" spans="1:14" x14ac:dyDescent="0.2">
      <c r="A6339" s="2"/>
      <c r="L6339" s="2"/>
      <c r="M6339" s="2"/>
      <c r="N6339" s="2"/>
    </row>
    <row r="6340" spans="1:14" x14ac:dyDescent="0.2">
      <c r="A6340" s="2"/>
      <c r="L6340" s="2"/>
      <c r="M6340" s="2"/>
      <c r="N6340" s="2"/>
    </row>
    <row r="6341" spans="1:14" x14ac:dyDescent="0.2">
      <c r="A6341" s="2"/>
      <c r="L6341" s="2"/>
      <c r="M6341" s="2"/>
      <c r="N6341" s="2"/>
    </row>
    <row r="6342" spans="1:14" x14ac:dyDescent="0.2">
      <c r="A6342" s="2"/>
      <c r="L6342" s="2"/>
      <c r="M6342" s="2"/>
      <c r="N6342" s="2"/>
    </row>
    <row r="6343" spans="1:14" x14ac:dyDescent="0.2">
      <c r="A6343" s="2"/>
      <c r="L6343" s="2"/>
      <c r="M6343" s="2"/>
      <c r="N6343" s="2"/>
    </row>
    <row r="6344" spans="1:14" x14ac:dyDescent="0.2">
      <c r="A6344" s="2"/>
      <c r="L6344" s="2"/>
      <c r="M6344" s="2"/>
      <c r="N6344" s="2"/>
    </row>
    <row r="6345" spans="1:14" x14ac:dyDescent="0.2">
      <c r="A6345" s="2"/>
      <c r="L6345" s="2"/>
      <c r="M6345" s="2"/>
      <c r="N6345" s="2"/>
    </row>
    <row r="6346" spans="1:14" x14ac:dyDescent="0.2">
      <c r="A6346" s="2"/>
      <c r="L6346" s="2"/>
      <c r="M6346" s="2"/>
      <c r="N6346" s="2"/>
    </row>
    <row r="6347" spans="1:14" x14ac:dyDescent="0.2">
      <c r="A6347" s="2"/>
      <c r="L6347" s="2"/>
      <c r="M6347" s="2"/>
      <c r="N6347" s="2"/>
    </row>
    <row r="6348" spans="1:14" x14ac:dyDescent="0.2">
      <c r="A6348" s="2"/>
      <c r="L6348" s="2"/>
      <c r="M6348" s="2"/>
      <c r="N6348" s="2"/>
    </row>
    <row r="6349" spans="1:14" x14ac:dyDescent="0.2">
      <c r="A6349" s="2"/>
      <c r="L6349" s="2"/>
      <c r="M6349" s="2"/>
      <c r="N6349" s="2"/>
    </row>
    <row r="6350" spans="1:14" x14ac:dyDescent="0.2">
      <c r="A6350" s="2"/>
      <c r="L6350" s="2"/>
      <c r="M6350" s="2"/>
      <c r="N6350" s="2"/>
    </row>
    <row r="6351" spans="1:14" x14ac:dyDescent="0.2">
      <c r="A6351" s="2"/>
      <c r="L6351" s="2"/>
      <c r="M6351" s="2"/>
      <c r="N6351" s="2"/>
    </row>
    <row r="6352" spans="1:14" x14ac:dyDescent="0.2">
      <c r="A6352" s="2"/>
      <c r="L6352" s="2"/>
      <c r="M6352" s="2"/>
      <c r="N6352" s="2"/>
    </row>
    <row r="6353" spans="1:14" x14ac:dyDescent="0.2">
      <c r="A6353" s="2"/>
      <c r="L6353" s="2"/>
      <c r="M6353" s="2"/>
      <c r="N6353" s="2"/>
    </row>
    <row r="6354" spans="1:14" x14ac:dyDescent="0.2">
      <c r="A6354" s="2"/>
      <c r="L6354" s="2"/>
      <c r="M6354" s="2"/>
      <c r="N6354" s="2"/>
    </row>
    <row r="6355" spans="1:14" x14ac:dyDescent="0.2">
      <c r="A6355" s="2"/>
      <c r="L6355" s="2"/>
      <c r="M6355" s="2"/>
      <c r="N6355" s="2"/>
    </row>
    <row r="6356" spans="1:14" x14ac:dyDescent="0.2">
      <c r="A6356" s="2"/>
      <c r="L6356" s="2"/>
      <c r="M6356" s="2"/>
      <c r="N6356" s="2"/>
    </row>
    <row r="6357" spans="1:14" x14ac:dyDescent="0.2">
      <c r="A6357" s="2"/>
      <c r="L6357" s="2"/>
      <c r="M6357" s="2"/>
      <c r="N6357" s="2"/>
    </row>
    <row r="6358" spans="1:14" x14ac:dyDescent="0.2">
      <c r="A6358" s="2"/>
      <c r="L6358" s="2"/>
      <c r="M6358" s="2"/>
      <c r="N6358" s="2"/>
    </row>
    <row r="6359" spans="1:14" x14ac:dyDescent="0.2">
      <c r="A6359" s="2"/>
      <c r="L6359" s="2"/>
      <c r="M6359" s="2"/>
      <c r="N6359" s="2"/>
    </row>
    <row r="6360" spans="1:14" x14ac:dyDescent="0.2">
      <c r="A6360" s="2"/>
      <c r="L6360" s="2"/>
      <c r="M6360" s="2"/>
      <c r="N6360" s="2"/>
    </row>
    <row r="6361" spans="1:14" x14ac:dyDescent="0.2">
      <c r="A6361" s="2"/>
      <c r="L6361" s="2"/>
      <c r="M6361" s="2"/>
      <c r="N6361" s="2"/>
    </row>
    <row r="6362" spans="1:14" x14ac:dyDescent="0.2">
      <c r="A6362" s="2"/>
      <c r="L6362" s="2"/>
      <c r="M6362" s="2"/>
      <c r="N6362" s="2"/>
    </row>
    <row r="6363" spans="1:14" x14ac:dyDescent="0.2">
      <c r="A6363" s="2"/>
      <c r="L6363" s="2"/>
      <c r="M6363" s="2"/>
      <c r="N6363" s="2"/>
    </row>
    <row r="6364" spans="1:14" x14ac:dyDescent="0.2">
      <c r="A6364" s="2"/>
      <c r="L6364" s="2"/>
      <c r="M6364" s="2"/>
      <c r="N6364" s="2"/>
    </row>
    <row r="6365" spans="1:14" x14ac:dyDescent="0.2">
      <c r="A6365" s="2"/>
      <c r="L6365" s="2"/>
      <c r="M6365" s="2"/>
      <c r="N6365" s="2"/>
    </row>
    <row r="6366" spans="1:14" x14ac:dyDescent="0.2">
      <c r="A6366" s="2"/>
      <c r="L6366" s="2"/>
      <c r="M6366" s="2"/>
      <c r="N6366" s="2"/>
    </row>
    <row r="6367" spans="1:14" x14ac:dyDescent="0.2">
      <c r="A6367" s="2"/>
      <c r="L6367" s="2"/>
      <c r="M6367" s="2"/>
      <c r="N6367" s="2"/>
    </row>
    <row r="6368" spans="1:14" x14ac:dyDescent="0.2">
      <c r="A6368" s="2"/>
      <c r="L6368" s="2"/>
      <c r="M6368" s="2"/>
      <c r="N6368" s="2"/>
    </row>
    <row r="6369" spans="1:14" x14ac:dyDescent="0.2">
      <c r="A6369" s="2"/>
      <c r="L6369" s="2"/>
      <c r="M6369" s="2"/>
      <c r="N6369" s="2"/>
    </row>
    <row r="6370" spans="1:14" x14ac:dyDescent="0.2">
      <c r="A6370" s="2"/>
      <c r="L6370" s="2"/>
      <c r="M6370" s="2"/>
      <c r="N6370" s="2"/>
    </row>
    <row r="6371" spans="1:14" x14ac:dyDescent="0.2">
      <c r="A6371" s="2"/>
      <c r="L6371" s="2"/>
      <c r="M6371" s="2"/>
      <c r="N6371" s="2"/>
    </row>
    <row r="6372" spans="1:14" x14ac:dyDescent="0.2">
      <c r="A6372" s="2"/>
      <c r="L6372" s="2"/>
      <c r="M6372" s="2"/>
      <c r="N6372" s="2"/>
    </row>
    <row r="6373" spans="1:14" x14ac:dyDescent="0.2">
      <c r="A6373" s="2"/>
      <c r="L6373" s="2"/>
      <c r="M6373" s="2"/>
      <c r="N6373" s="2"/>
    </row>
    <row r="6374" spans="1:14" x14ac:dyDescent="0.2">
      <c r="A6374" s="2"/>
      <c r="L6374" s="2"/>
      <c r="M6374" s="2"/>
      <c r="N6374" s="2"/>
    </row>
    <row r="6375" spans="1:14" x14ac:dyDescent="0.2">
      <c r="A6375" s="2"/>
      <c r="L6375" s="2"/>
      <c r="M6375" s="2"/>
      <c r="N6375" s="2"/>
    </row>
    <row r="6376" spans="1:14" x14ac:dyDescent="0.2">
      <c r="A6376" s="2"/>
      <c r="L6376" s="2"/>
      <c r="M6376" s="2"/>
      <c r="N6376" s="2"/>
    </row>
    <row r="6377" spans="1:14" x14ac:dyDescent="0.2">
      <c r="A6377" s="2"/>
      <c r="L6377" s="2"/>
      <c r="M6377" s="2"/>
      <c r="N6377" s="2"/>
    </row>
    <row r="6378" spans="1:14" x14ac:dyDescent="0.2">
      <c r="A6378" s="2"/>
      <c r="L6378" s="2"/>
      <c r="M6378" s="2"/>
      <c r="N6378" s="2"/>
    </row>
    <row r="6379" spans="1:14" x14ac:dyDescent="0.2">
      <c r="A6379" s="2"/>
      <c r="L6379" s="2"/>
      <c r="M6379" s="2"/>
      <c r="N6379" s="2"/>
    </row>
    <row r="6380" spans="1:14" x14ac:dyDescent="0.2">
      <c r="A6380" s="2"/>
      <c r="L6380" s="2"/>
      <c r="M6380" s="2"/>
      <c r="N6380" s="2"/>
    </row>
    <row r="6381" spans="1:14" x14ac:dyDescent="0.2">
      <c r="A6381" s="2"/>
      <c r="L6381" s="2"/>
      <c r="M6381" s="2"/>
      <c r="N6381" s="2"/>
    </row>
    <row r="6382" spans="1:14" x14ac:dyDescent="0.2">
      <c r="A6382" s="2"/>
      <c r="L6382" s="2"/>
      <c r="M6382" s="2"/>
      <c r="N6382" s="2"/>
    </row>
    <row r="6383" spans="1:14" x14ac:dyDescent="0.2">
      <c r="A6383" s="2"/>
      <c r="L6383" s="2"/>
      <c r="M6383" s="2"/>
      <c r="N6383" s="2"/>
    </row>
    <row r="6384" spans="1:14" x14ac:dyDescent="0.2">
      <c r="A6384" s="2"/>
      <c r="L6384" s="2"/>
      <c r="M6384" s="2"/>
      <c r="N6384" s="2"/>
    </row>
    <row r="6385" spans="1:14" x14ac:dyDescent="0.2">
      <c r="A6385" s="2"/>
      <c r="L6385" s="2"/>
      <c r="M6385" s="2"/>
      <c r="N6385" s="2"/>
    </row>
    <row r="6386" spans="1:14" x14ac:dyDescent="0.2">
      <c r="A6386" s="2"/>
      <c r="L6386" s="2"/>
      <c r="M6386" s="2"/>
      <c r="N6386" s="2"/>
    </row>
    <row r="6387" spans="1:14" x14ac:dyDescent="0.2">
      <c r="A6387" s="2"/>
      <c r="L6387" s="2"/>
      <c r="M6387" s="2"/>
      <c r="N6387" s="2"/>
    </row>
    <row r="6388" spans="1:14" x14ac:dyDescent="0.2">
      <c r="A6388" s="2"/>
      <c r="L6388" s="2"/>
      <c r="M6388" s="2"/>
      <c r="N6388" s="2"/>
    </row>
    <row r="6389" spans="1:14" x14ac:dyDescent="0.2">
      <c r="A6389" s="2"/>
      <c r="L6389" s="2"/>
      <c r="M6389" s="2"/>
      <c r="N6389" s="2"/>
    </row>
    <row r="6390" spans="1:14" x14ac:dyDescent="0.2">
      <c r="A6390" s="2"/>
      <c r="L6390" s="2"/>
      <c r="M6390" s="2"/>
      <c r="N6390" s="2"/>
    </row>
    <row r="6391" spans="1:14" x14ac:dyDescent="0.2">
      <c r="A6391" s="2"/>
      <c r="L6391" s="2"/>
      <c r="M6391" s="2"/>
      <c r="N6391" s="2"/>
    </row>
    <row r="6392" spans="1:14" x14ac:dyDescent="0.2">
      <c r="A6392" s="2"/>
      <c r="L6392" s="2"/>
      <c r="M6392" s="2"/>
      <c r="N6392" s="2"/>
    </row>
    <row r="6393" spans="1:14" x14ac:dyDescent="0.2">
      <c r="A6393" s="2"/>
      <c r="L6393" s="2"/>
      <c r="M6393" s="2"/>
      <c r="N6393" s="2"/>
    </row>
    <row r="6394" spans="1:14" x14ac:dyDescent="0.2">
      <c r="A6394" s="2"/>
      <c r="L6394" s="2"/>
      <c r="M6394" s="2"/>
      <c r="N6394" s="2"/>
    </row>
    <row r="6395" spans="1:14" x14ac:dyDescent="0.2">
      <c r="A6395" s="2"/>
      <c r="L6395" s="2"/>
      <c r="M6395" s="2"/>
      <c r="N6395" s="2"/>
    </row>
    <row r="6396" spans="1:14" x14ac:dyDescent="0.2">
      <c r="A6396" s="2"/>
      <c r="L6396" s="2"/>
      <c r="M6396" s="2"/>
      <c r="N6396" s="2"/>
    </row>
    <row r="6397" spans="1:14" x14ac:dyDescent="0.2">
      <c r="A6397" s="2"/>
      <c r="L6397" s="2"/>
      <c r="M6397" s="2"/>
      <c r="N6397" s="2"/>
    </row>
    <row r="6398" spans="1:14" x14ac:dyDescent="0.2">
      <c r="A6398" s="2"/>
      <c r="L6398" s="2"/>
      <c r="M6398" s="2"/>
      <c r="N6398" s="2"/>
    </row>
    <row r="6399" spans="1:14" x14ac:dyDescent="0.2">
      <c r="A6399" s="2"/>
      <c r="L6399" s="2"/>
      <c r="M6399" s="2"/>
      <c r="N6399" s="2"/>
    </row>
    <row r="6400" spans="1:14" x14ac:dyDescent="0.2">
      <c r="A6400" s="2"/>
      <c r="L6400" s="2"/>
      <c r="M6400" s="2"/>
      <c r="N6400" s="2"/>
    </row>
    <row r="6401" spans="1:14" x14ac:dyDescent="0.2">
      <c r="A6401" s="2"/>
      <c r="L6401" s="2"/>
      <c r="M6401" s="2"/>
      <c r="N6401" s="2"/>
    </row>
    <row r="6402" spans="1:14" x14ac:dyDescent="0.2">
      <c r="A6402" s="2"/>
      <c r="L6402" s="2"/>
      <c r="M6402" s="2"/>
      <c r="N6402" s="2"/>
    </row>
    <row r="6403" spans="1:14" x14ac:dyDescent="0.2">
      <c r="A6403" s="2"/>
      <c r="L6403" s="2"/>
      <c r="M6403" s="2"/>
      <c r="N6403" s="2"/>
    </row>
    <row r="6404" spans="1:14" x14ac:dyDescent="0.2">
      <c r="A6404" s="2"/>
      <c r="L6404" s="2"/>
      <c r="M6404" s="2"/>
      <c r="N6404" s="2"/>
    </row>
    <row r="6405" spans="1:14" x14ac:dyDescent="0.2">
      <c r="A6405" s="2"/>
      <c r="L6405" s="2"/>
      <c r="M6405" s="2"/>
      <c r="N6405" s="2"/>
    </row>
    <row r="6406" spans="1:14" x14ac:dyDescent="0.2">
      <c r="A6406" s="2"/>
      <c r="L6406" s="2"/>
      <c r="M6406" s="2"/>
      <c r="N6406" s="2"/>
    </row>
    <row r="6407" spans="1:14" x14ac:dyDescent="0.2">
      <c r="A6407" s="2"/>
      <c r="L6407" s="2"/>
      <c r="M6407" s="2"/>
      <c r="N6407" s="2"/>
    </row>
    <row r="6408" spans="1:14" x14ac:dyDescent="0.2">
      <c r="A6408" s="2"/>
      <c r="L6408" s="2"/>
      <c r="M6408" s="2"/>
      <c r="N6408" s="2"/>
    </row>
    <row r="6409" spans="1:14" x14ac:dyDescent="0.2">
      <c r="A6409" s="2"/>
      <c r="L6409" s="2"/>
      <c r="M6409" s="2"/>
      <c r="N6409" s="2"/>
    </row>
    <row r="6410" spans="1:14" x14ac:dyDescent="0.2">
      <c r="A6410" s="2"/>
      <c r="L6410" s="2"/>
      <c r="M6410" s="2"/>
      <c r="N6410" s="2"/>
    </row>
    <row r="6411" spans="1:14" x14ac:dyDescent="0.2">
      <c r="A6411" s="2"/>
      <c r="L6411" s="2"/>
      <c r="M6411" s="2"/>
      <c r="N6411" s="2"/>
    </row>
    <row r="6412" spans="1:14" x14ac:dyDescent="0.2">
      <c r="A6412" s="2"/>
      <c r="L6412" s="2"/>
      <c r="M6412" s="2"/>
      <c r="N6412" s="2"/>
    </row>
    <row r="6413" spans="1:14" x14ac:dyDescent="0.2">
      <c r="A6413" s="2"/>
      <c r="L6413" s="2"/>
      <c r="M6413" s="2"/>
      <c r="N6413" s="2"/>
    </row>
    <row r="6414" spans="1:14" x14ac:dyDescent="0.2">
      <c r="A6414" s="2"/>
      <c r="L6414" s="2"/>
      <c r="M6414" s="2"/>
      <c r="N6414" s="2"/>
    </row>
    <row r="6415" spans="1:14" x14ac:dyDescent="0.2">
      <c r="A6415" s="2"/>
      <c r="L6415" s="2"/>
      <c r="M6415" s="2"/>
      <c r="N6415" s="2"/>
    </row>
    <row r="6416" spans="1:14" x14ac:dyDescent="0.2">
      <c r="A6416" s="2"/>
      <c r="L6416" s="2"/>
      <c r="M6416" s="2"/>
      <c r="N6416" s="2"/>
    </row>
    <row r="6417" spans="1:14" x14ac:dyDescent="0.2">
      <c r="A6417" s="2"/>
      <c r="L6417" s="2"/>
      <c r="M6417" s="2"/>
      <c r="N6417" s="2"/>
    </row>
    <row r="6418" spans="1:14" x14ac:dyDescent="0.2">
      <c r="A6418" s="2"/>
      <c r="L6418" s="2"/>
      <c r="M6418" s="2"/>
      <c r="N6418" s="2"/>
    </row>
    <row r="6419" spans="1:14" x14ac:dyDescent="0.2">
      <c r="A6419" s="2"/>
      <c r="L6419" s="2"/>
      <c r="M6419" s="2"/>
      <c r="N6419" s="2"/>
    </row>
    <row r="6420" spans="1:14" x14ac:dyDescent="0.2">
      <c r="A6420" s="2"/>
      <c r="L6420" s="2"/>
      <c r="M6420" s="2"/>
      <c r="N6420" s="2"/>
    </row>
    <row r="6421" spans="1:14" x14ac:dyDescent="0.2">
      <c r="A6421" s="2"/>
      <c r="L6421" s="2"/>
      <c r="M6421" s="2"/>
      <c r="N6421" s="2"/>
    </row>
    <row r="6422" spans="1:14" x14ac:dyDescent="0.2">
      <c r="A6422" s="2"/>
      <c r="L6422" s="2"/>
      <c r="M6422" s="2"/>
      <c r="N6422" s="2"/>
    </row>
    <row r="6423" spans="1:14" x14ac:dyDescent="0.2">
      <c r="A6423" s="2"/>
      <c r="L6423" s="2"/>
      <c r="M6423" s="2"/>
      <c r="N6423" s="2"/>
    </row>
    <row r="6424" spans="1:14" x14ac:dyDescent="0.2">
      <c r="A6424" s="2"/>
      <c r="L6424" s="2"/>
      <c r="M6424" s="2"/>
      <c r="N6424" s="2"/>
    </row>
    <row r="6425" spans="1:14" x14ac:dyDescent="0.2">
      <c r="A6425" s="2"/>
      <c r="L6425" s="2"/>
      <c r="M6425" s="2"/>
      <c r="N6425" s="2"/>
    </row>
    <row r="6426" spans="1:14" x14ac:dyDescent="0.2">
      <c r="A6426" s="2"/>
      <c r="L6426" s="2"/>
      <c r="M6426" s="2"/>
      <c r="N6426" s="2"/>
    </row>
    <row r="6427" spans="1:14" x14ac:dyDescent="0.2">
      <c r="A6427" s="2"/>
      <c r="L6427" s="2"/>
      <c r="M6427" s="2"/>
      <c r="N6427" s="2"/>
    </row>
    <row r="6428" spans="1:14" x14ac:dyDescent="0.2">
      <c r="A6428" s="2"/>
      <c r="L6428" s="2"/>
      <c r="M6428" s="2"/>
      <c r="N6428" s="2"/>
    </row>
    <row r="6429" spans="1:14" x14ac:dyDescent="0.2">
      <c r="A6429" s="2"/>
      <c r="L6429" s="2"/>
      <c r="M6429" s="2"/>
      <c r="N6429" s="2"/>
    </row>
    <row r="6430" spans="1:14" x14ac:dyDescent="0.2">
      <c r="A6430" s="2"/>
      <c r="L6430" s="2"/>
      <c r="M6430" s="2"/>
      <c r="N6430" s="2"/>
    </row>
    <row r="6431" spans="1:14" x14ac:dyDescent="0.2">
      <c r="A6431" s="2"/>
      <c r="L6431" s="2"/>
      <c r="M6431" s="2"/>
      <c r="N6431" s="2"/>
    </row>
    <row r="6432" spans="1:14" x14ac:dyDescent="0.2">
      <c r="A6432" s="2"/>
      <c r="L6432" s="2"/>
      <c r="M6432" s="2"/>
      <c r="N6432" s="2"/>
    </row>
    <row r="6433" spans="1:14" x14ac:dyDescent="0.2">
      <c r="A6433" s="2"/>
      <c r="L6433" s="2"/>
      <c r="M6433" s="2"/>
      <c r="N6433" s="2"/>
    </row>
    <row r="6434" spans="1:14" x14ac:dyDescent="0.2">
      <c r="A6434" s="2"/>
      <c r="L6434" s="2"/>
      <c r="M6434" s="2"/>
      <c r="N6434" s="2"/>
    </row>
    <row r="6435" spans="1:14" x14ac:dyDescent="0.2">
      <c r="A6435" s="2"/>
      <c r="L6435" s="2"/>
      <c r="M6435" s="2"/>
      <c r="N6435" s="2"/>
    </row>
    <row r="6436" spans="1:14" x14ac:dyDescent="0.2">
      <c r="A6436" s="2"/>
      <c r="L6436" s="2"/>
      <c r="M6436" s="2"/>
      <c r="N6436" s="2"/>
    </row>
    <row r="6437" spans="1:14" x14ac:dyDescent="0.2">
      <c r="A6437" s="2"/>
      <c r="L6437" s="2"/>
      <c r="M6437" s="2"/>
      <c r="N6437" s="2"/>
    </row>
    <row r="6438" spans="1:14" x14ac:dyDescent="0.2">
      <c r="A6438" s="2"/>
      <c r="L6438" s="2"/>
      <c r="M6438" s="2"/>
      <c r="N6438" s="2"/>
    </row>
    <row r="6439" spans="1:14" x14ac:dyDescent="0.2">
      <c r="A6439" s="2"/>
      <c r="L6439" s="2"/>
      <c r="M6439" s="2"/>
      <c r="N6439" s="2"/>
    </row>
    <row r="6440" spans="1:14" x14ac:dyDescent="0.2">
      <c r="A6440" s="2"/>
      <c r="L6440" s="2"/>
      <c r="M6440" s="2"/>
      <c r="N6440" s="2"/>
    </row>
    <row r="6441" spans="1:14" x14ac:dyDescent="0.2">
      <c r="A6441" s="2"/>
      <c r="L6441" s="2"/>
      <c r="M6441" s="2"/>
      <c r="N6441" s="2"/>
    </row>
    <row r="6442" spans="1:14" x14ac:dyDescent="0.2">
      <c r="A6442" s="2"/>
      <c r="L6442" s="2"/>
      <c r="M6442" s="2"/>
      <c r="N6442" s="2"/>
    </row>
    <row r="6443" spans="1:14" x14ac:dyDescent="0.2">
      <c r="A6443" s="2"/>
      <c r="L6443" s="2"/>
      <c r="M6443" s="2"/>
      <c r="N6443" s="2"/>
    </row>
    <row r="6444" spans="1:14" x14ac:dyDescent="0.2">
      <c r="A6444" s="2"/>
      <c r="L6444" s="2"/>
      <c r="M6444" s="2"/>
      <c r="N6444" s="2"/>
    </row>
    <row r="6445" spans="1:14" x14ac:dyDescent="0.2">
      <c r="A6445" s="2"/>
      <c r="L6445" s="2"/>
      <c r="M6445" s="2"/>
      <c r="N6445" s="2"/>
    </row>
    <row r="6446" spans="1:14" x14ac:dyDescent="0.2">
      <c r="A6446" s="2"/>
      <c r="L6446" s="2"/>
      <c r="M6446" s="2"/>
      <c r="N6446" s="2"/>
    </row>
    <row r="6447" spans="1:14" x14ac:dyDescent="0.2">
      <c r="A6447" s="2"/>
      <c r="L6447" s="2"/>
      <c r="M6447" s="2"/>
      <c r="N6447" s="2"/>
    </row>
    <row r="6448" spans="1:14" x14ac:dyDescent="0.2">
      <c r="A6448" s="2"/>
      <c r="L6448" s="2"/>
      <c r="M6448" s="2"/>
      <c r="N6448" s="2"/>
    </row>
    <row r="6449" spans="1:14" x14ac:dyDescent="0.2">
      <c r="A6449" s="2"/>
      <c r="L6449" s="2"/>
      <c r="M6449" s="2"/>
      <c r="N6449" s="2"/>
    </row>
    <row r="6450" spans="1:14" x14ac:dyDescent="0.2">
      <c r="A6450" s="2"/>
      <c r="L6450" s="2"/>
      <c r="M6450" s="2"/>
      <c r="N6450" s="2"/>
    </row>
    <row r="6451" spans="1:14" x14ac:dyDescent="0.2">
      <c r="A6451" s="2"/>
      <c r="L6451" s="2"/>
      <c r="M6451" s="2"/>
      <c r="N6451" s="2"/>
    </row>
    <row r="6452" spans="1:14" x14ac:dyDescent="0.2">
      <c r="A6452" s="2"/>
      <c r="L6452" s="2"/>
      <c r="M6452" s="2"/>
      <c r="N6452" s="2"/>
    </row>
    <row r="6453" spans="1:14" x14ac:dyDescent="0.2">
      <c r="A6453" s="2"/>
      <c r="L6453" s="2"/>
      <c r="M6453" s="2"/>
      <c r="N6453" s="2"/>
    </row>
    <row r="6454" spans="1:14" x14ac:dyDescent="0.2">
      <c r="A6454" s="2"/>
      <c r="L6454" s="2"/>
      <c r="M6454" s="2"/>
      <c r="N6454" s="2"/>
    </row>
    <row r="6455" spans="1:14" x14ac:dyDescent="0.2">
      <c r="A6455" s="2"/>
      <c r="L6455" s="2"/>
      <c r="M6455" s="2"/>
      <c r="N6455" s="2"/>
    </row>
    <row r="6456" spans="1:14" x14ac:dyDescent="0.2">
      <c r="A6456" s="2"/>
      <c r="L6456" s="2"/>
      <c r="M6456" s="2"/>
      <c r="N6456" s="2"/>
    </row>
    <row r="6457" spans="1:14" x14ac:dyDescent="0.2">
      <c r="A6457" s="2"/>
      <c r="L6457" s="2"/>
      <c r="M6457" s="2"/>
      <c r="N6457" s="2"/>
    </row>
    <row r="6458" spans="1:14" x14ac:dyDescent="0.2">
      <c r="A6458" s="2"/>
      <c r="L6458" s="2"/>
      <c r="M6458" s="2"/>
      <c r="N6458" s="2"/>
    </row>
    <row r="6459" spans="1:14" x14ac:dyDescent="0.2">
      <c r="A6459" s="2"/>
      <c r="L6459" s="2"/>
      <c r="M6459" s="2"/>
      <c r="N6459" s="2"/>
    </row>
    <row r="6460" spans="1:14" x14ac:dyDescent="0.2">
      <c r="A6460" s="2"/>
      <c r="L6460" s="2"/>
      <c r="M6460" s="2"/>
      <c r="N6460" s="2"/>
    </row>
    <row r="6461" spans="1:14" x14ac:dyDescent="0.2">
      <c r="A6461" s="2"/>
      <c r="L6461" s="2"/>
      <c r="M6461" s="2"/>
      <c r="N6461" s="2"/>
    </row>
    <row r="6462" spans="1:14" x14ac:dyDescent="0.2">
      <c r="A6462" s="2"/>
      <c r="L6462" s="2"/>
      <c r="M6462" s="2"/>
      <c r="N6462" s="2"/>
    </row>
    <row r="6463" spans="1:14" x14ac:dyDescent="0.2">
      <c r="A6463" s="2"/>
      <c r="L6463" s="2"/>
      <c r="M6463" s="2"/>
      <c r="N6463" s="2"/>
    </row>
    <row r="6464" spans="1:14" x14ac:dyDescent="0.2">
      <c r="A6464" s="2"/>
      <c r="L6464" s="2"/>
      <c r="M6464" s="2"/>
      <c r="N6464" s="2"/>
    </row>
    <row r="6465" spans="1:14" x14ac:dyDescent="0.2">
      <c r="A6465" s="2"/>
      <c r="L6465" s="2"/>
      <c r="M6465" s="2"/>
      <c r="N6465" s="2"/>
    </row>
    <row r="6466" spans="1:14" x14ac:dyDescent="0.2">
      <c r="A6466" s="2"/>
      <c r="L6466" s="2"/>
      <c r="M6466" s="2"/>
      <c r="N6466" s="2"/>
    </row>
    <row r="6467" spans="1:14" x14ac:dyDescent="0.2">
      <c r="A6467" s="2"/>
      <c r="L6467" s="2"/>
      <c r="M6467" s="2"/>
      <c r="N6467" s="2"/>
    </row>
    <row r="6468" spans="1:14" x14ac:dyDescent="0.2">
      <c r="A6468" s="2"/>
      <c r="L6468" s="2"/>
      <c r="M6468" s="2"/>
      <c r="N6468" s="2"/>
    </row>
    <row r="6469" spans="1:14" x14ac:dyDescent="0.2">
      <c r="A6469" s="2"/>
      <c r="L6469" s="2"/>
      <c r="M6469" s="2"/>
      <c r="N6469" s="2"/>
    </row>
    <row r="6470" spans="1:14" x14ac:dyDescent="0.2">
      <c r="A6470" s="2"/>
      <c r="L6470" s="2"/>
      <c r="M6470" s="2"/>
      <c r="N6470" s="2"/>
    </row>
    <row r="6471" spans="1:14" x14ac:dyDescent="0.2">
      <c r="A6471" s="2"/>
      <c r="L6471" s="2"/>
      <c r="M6471" s="2"/>
      <c r="N6471" s="2"/>
    </row>
    <row r="6472" spans="1:14" x14ac:dyDescent="0.2">
      <c r="A6472" s="2"/>
      <c r="L6472" s="2"/>
      <c r="M6472" s="2"/>
      <c r="N6472" s="2"/>
    </row>
    <row r="6473" spans="1:14" x14ac:dyDescent="0.2">
      <c r="A6473" s="2"/>
      <c r="L6473" s="2"/>
      <c r="M6473" s="2"/>
      <c r="N6473" s="2"/>
    </row>
    <row r="6474" spans="1:14" x14ac:dyDescent="0.2">
      <c r="A6474" s="2"/>
      <c r="L6474" s="2"/>
      <c r="M6474" s="2"/>
      <c r="N6474" s="2"/>
    </row>
    <row r="6475" spans="1:14" x14ac:dyDescent="0.2">
      <c r="A6475" s="2"/>
      <c r="L6475" s="2"/>
      <c r="M6475" s="2"/>
      <c r="N6475" s="2"/>
    </row>
    <row r="6476" spans="1:14" x14ac:dyDescent="0.2">
      <c r="A6476" s="2"/>
      <c r="L6476" s="2"/>
      <c r="M6476" s="2"/>
      <c r="N6476" s="2"/>
    </row>
    <row r="6477" spans="1:14" x14ac:dyDescent="0.2">
      <c r="A6477" s="2"/>
      <c r="L6477" s="2"/>
      <c r="M6477" s="2"/>
      <c r="N6477" s="2"/>
    </row>
    <row r="6478" spans="1:14" x14ac:dyDescent="0.2">
      <c r="A6478" s="2"/>
      <c r="L6478" s="2"/>
      <c r="M6478" s="2"/>
      <c r="N6478" s="2"/>
    </row>
    <row r="6479" spans="1:14" x14ac:dyDescent="0.2">
      <c r="A6479" s="2"/>
      <c r="L6479" s="2"/>
      <c r="M6479" s="2"/>
      <c r="N6479" s="2"/>
    </row>
    <row r="6480" spans="1:14" x14ac:dyDescent="0.2">
      <c r="A6480" s="2"/>
      <c r="L6480" s="2"/>
      <c r="M6480" s="2"/>
      <c r="N6480" s="2"/>
    </row>
    <row r="6481" spans="1:14" x14ac:dyDescent="0.2">
      <c r="A6481" s="2"/>
      <c r="L6481" s="2"/>
      <c r="M6481" s="2"/>
      <c r="N6481" s="2"/>
    </row>
    <row r="6482" spans="1:14" x14ac:dyDescent="0.2">
      <c r="A6482" s="2"/>
      <c r="L6482" s="2"/>
      <c r="M6482" s="2"/>
      <c r="N6482" s="2"/>
    </row>
    <row r="6483" spans="1:14" x14ac:dyDescent="0.2">
      <c r="A6483" s="2"/>
      <c r="L6483" s="2"/>
      <c r="M6483" s="2"/>
      <c r="N6483" s="2"/>
    </row>
    <row r="6484" spans="1:14" x14ac:dyDescent="0.2">
      <c r="A6484" s="2"/>
      <c r="L6484" s="2"/>
      <c r="M6484" s="2"/>
      <c r="N6484" s="2"/>
    </row>
    <row r="6485" spans="1:14" x14ac:dyDescent="0.2">
      <c r="A6485" s="2"/>
      <c r="L6485" s="2"/>
      <c r="M6485" s="2"/>
      <c r="N6485" s="2"/>
    </row>
    <row r="6486" spans="1:14" x14ac:dyDescent="0.2">
      <c r="A6486" s="2"/>
      <c r="L6486" s="2"/>
      <c r="M6486" s="2"/>
      <c r="N6486" s="2"/>
    </row>
    <row r="6487" spans="1:14" x14ac:dyDescent="0.2">
      <c r="A6487" s="2"/>
      <c r="L6487" s="2"/>
      <c r="M6487" s="2"/>
      <c r="N6487" s="2"/>
    </row>
    <row r="6488" spans="1:14" x14ac:dyDescent="0.2">
      <c r="A6488" s="2"/>
      <c r="L6488" s="2"/>
      <c r="M6488" s="2"/>
      <c r="N6488" s="2"/>
    </row>
    <row r="6489" spans="1:14" x14ac:dyDescent="0.2">
      <c r="A6489" s="2"/>
      <c r="L6489" s="2"/>
      <c r="M6489" s="2"/>
      <c r="N6489" s="2"/>
    </row>
    <row r="6490" spans="1:14" x14ac:dyDescent="0.2">
      <c r="A6490" s="2"/>
      <c r="L6490" s="2"/>
      <c r="M6490" s="2"/>
      <c r="N6490" s="2"/>
    </row>
    <row r="6491" spans="1:14" x14ac:dyDescent="0.2">
      <c r="A6491" s="2"/>
      <c r="L6491" s="2"/>
      <c r="M6491" s="2"/>
      <c r="N6491" s="2"/>
    </row>
    <row r="6492" spans="1:14" x14ac:dyDescent="0.2">
      <c r="A6492" s="2"/>
      <c r="L6492" s="2"/>
      <c r="M6492" s="2"/>
      <c r="N6492" s="2"/>
    </row>
    <row r="6493" spans="1:14" x14ac:dyDescent="0.2">
      <c r="A6493" s="2"/>
      <c r="L6493" s="2"/>
      <c r="M6493" s="2"/>
      <c r="N6493" s="2"/>
    </row>
    <row r="6494" spans="1:14" x14ac:dyDescent="0.2">
      <c r="A6494" s="2"/>
      <c r="L6494" s="2"/>
      <c r="M6494" s="2"/>
      <c r="N6494" s="2"/>
    </row>
    <row r="6495" spans="1:14" x14ac:dyDescent="0.2">
      <c r="A6495" s="2"/>
      <c r="L6495" s="2"/>
      <c r="M6495" s="2"/>
      <c r="N6495" s="2"/>
    </row>
    <row r="6496" spans="1:14" x14ac:dyDescent="0.2">
      <c r="A6496" s="2"/>
      <c r="L6496" s="2"/>
      <c r="M6496" s="2"/>
      <c r="N6496" s="2"/>
    </row>
    <row r="6497" spans="1:14" x14ac:dyDescent="0.2">
      <c r="A6497" s="2"/>
      <c r="L6497" s="2"/>
      <c r="M6497" s="2"/>
      <c r="N6497" s="2"/>
    </row>
    <row r="6498" spans="1:14" x14ac:dyDescent="0.2">
      <c r="A6498" s="2"/>
      <c r="L6498" s="2"/>
      <c r="M6498" s="2"/>
      <c r="N6498" s="2"/>
    </row>
    <row r="6499" spans="1:14" x14ac:dyDescent="0.2">
      <c r="A6499" s="2"/>
      <c r="L6499" s="2"/>
      <c r="M6499" s="2"/>
      <c r="N6499" s="2"/>
    </row>
    <row r="6500" spans="1:14" x14ac:dyDescent="0.2">
      <c r="A6500" s="2"/>
      <c r="L6500" s="2"/>
      <c r="M6500" s="2"/>
      <c r="N6500" s="2"/>
    </row>
    <row r="6501" spans="1:14" x14ac:dyDescent="0.2">
      <c r="A6501" s="2"/>
      <c r="L6501" s="2"/>
      <c r="M6501" s="2"/>
      <c r="N6501" s="2"/>
    </row>
    <row r="6502" spans="1:14" x14ac:dyDescent="0.2">
      <c r="A6502" s="2"/>
      <c r="L6502" s="2"/>
      <c r="M6502" s="2"/>
      <c r="N6502" s="2"/>
    </row>
    <row r="6503" spans="1:14" x14ac:dyDescent="0.2">
      <c r="A6503" s="2"/>
      <c r="L6503" s="2"/>
      <c r="M6503" s="2"/>
      <c r="N6503" s="2"/>
    </row>
    <row r="6504" spans="1:14" x14ac:dyDescent="0.2">
      <c r="A6504" s="2"/>
      <c r="L6504" s="2"/>
      <c r="M6504" s="2"/>
      <c r="N6504" s="2"/>
    </row>
    <row r="6505" spans="1:14" x14ac:dyDescent="0.2">
      <c r="A6505" s="2"/>
      <c r="L6505" s="2"/>
      <c r="M6505" s="2"/>
      <c r="N6505" s="2"/>
    </row>
    <row r="6506" spans="1:14" x14ac:dyDescent="0.2">
      <c r="A6506" s="2"/>
      <c r="L6506" s="2"/>
      <c r="M6506" s="2"/>
      <c r="N6506" s="2"/>
    </row>
    <row r="6507" spans="1:14" x14ac:dyDescent="0.2">
      <c r="A6507" s="2"/>
      <c r="L6507" s="2"/>
      <c r="M6507" s="2"/>
      <c r="N6507" s="2"/>
    </row>
    <row r="6508" spans="1:14" x14ac:dyDescent="0.2">
      <c r="A6508" s="2"/>
      <c r="L6508" s="2"/>
      <c r="M6508" s="2"/>
      <c r="N6508" s="2"/>
    </row>
    <row r="6509" spans="1:14" x14ac:dyDescent="0.2">
      <c r="A6509" s="2"/>
      <c r="L6509" s="2"/>
      <c r="M6509" s="2"/>
      <c r="N6509" s="2"/>
    </row>
    <row r="6510" spans="1:14" x14ac:dyDescent="0.2">
      <c r="A6510" s="2"/>
      <c r="L6510" s="2"/>
      <c r="M6510" s="2"/>
      <c r="N6510" s="2"/>
    </row>
    <row r="6511" spans="1:14" x14ac:dyDescent="0.2">
      <c r="A6511" s="2"/>
      <c r="L6511" s="2"/>
      <c r="M6511" s="2"/>
      <c r="N6511" s="2"/>
    </row>
    <row r="6512" spans="1:14" x14ac:dyDescent="0.2">
      <c r="A6512" s="2"/>
      <c r="L6512" s="2"/>
      <c r="M6512" s="2"/>
      <c r="N6512" s="2"/>
    </row>
    <row r="6513" spans="1:14" x14ac:dyDescent="0.2">
      <c r="A6513" s="2"/>
      <c r="L6513" s="2"/>
      <c r="M6513" s="2"/>
      <c r="N6513" s="2"/>
    </row>
    <row r="6514" spans="1:14" x14ac:dyDescent="0.2">
      <c r="A6514" s="2"/>
      <c r="L6514" s="2"/>
      <c r="M6514" s="2"/>
      <c r="N6514" s="2"/>
    </row>
    <row r="6515" spans="1:14" x14ac:dyDescent="0.2">
      <c r="A6515" s="2"/>
      <c r="L6515" s="2"/>
      <c r="M6515" s="2"/>
      <c r="N6515" s="2"/>
    </row>
    <row r="6516" spans="1:14" x14ac:dyDescent="0.2">
      <c r="A6516" s="2"/>
      <c r="L6516" s="2"/>
      <c r="M6516" s="2"/>
      <c r="N6516" s="2"/>
    </row>
    <row r="6517" spans="1:14" x14ac:dyDescent="0.2">
      <c r="A6517" s="2"/>
      <c r="L6517" s="2"/>
      <c r="M6517" s="2"/>
      <c r="N6517" s="2"/>
    </row>
    <row r="6518" spans="1:14" x14ac:dyDescent="0.2">
      <c r="A6518" s="2"/>
      <c r="L6518" s="2"/>
      <c r="M6518" s="2"/>
      <c r="N6518" s="2"/>
    </row>
    <row r="6519" spans="1:14" x14ac:dyDescent="0.2">
      <c r="A6519" s="2"/>
      <c r="L6519" s="2"/>
      <c r="M6519" s="2"/>
      <c r="N6519" s="2"/>
    </row>
    <row r="6520" spans="1:14" x14ac:dyDescent="0.2">
      <c r="A6520" s="2"/>
      <c r="L6520" s="2"/>
      <c r="M6520" s="2"/>
      <c r="N6520" s="2"/>
    </row>
    <row r="6521" spans="1:14" x14ac:dyDescent="0.2">
      <c r="A6521" s="2"/>
      <c r="L6521" s="2"/>
      <c r="M6521" s="2"/>
      <c r="N6521" s="2"/>
    </row>
    <row r="6522" spans="1:14" x14ac:dyDescent="0.2">
      <c r="A6522" s="2"/>
      <c r="L6522" s="2"/>
      <c r="M6522" s="2"/>
      <c r="N6522" s="2"/>
    </row>
    <row r="6523" spans="1:14" x14ac:dyDescent="0.2">
      <c r="A6523" s="2"/>
      <c r="L6523" s="2"/>
      <c r="M6523" s="2"/>
      <c r="N6523" s="2"/>
    </row>
    <row r="6524" spans="1:14" x14ac:dyDescent="0.2">
      <c r="A6524" s="2"/>
      <c r="L6524" s="2"/>
      <c r="M6524" s="2"/>
      <c r="N6524" s="2"/>
    </row>
    <row r="6525" spans="1:14" x14ac:dyDescent="0.2">
      <c r="A6525" s="2"/>
      <c r="L6525" s="2"/>
      <c r="M6525" s="2"/>
      <c r="N6525" s="2"/>
    </row>
    <row r="6526" spans="1:14" x14ac:dyDescent="0.2">
      <c r="A6526" s="2"/>
      <c r="L6526" s="2"/>
      <c r="M6526" s="2"/>
      <c r="N6526" s="2"/>
    </row>
    <row r="6527" spans="1:14" x14ac:dyDescent="0.2">
      <c r="A6527" s="2"/>
      <c r="L6527" s="2"/>
      <c r="M6527" s="2"/>
      <c r="N6527" s="2"/>
    </row>
    <row r="6528" spans="1:14" x14ac:dyDescent="0.2">
      <c r="A6528" s="2"/>
      <c r="L6528" s="2"/>
      <c r="M6528" s="2"/>
      <c r="N6528" s="2"/>
    </row>
    <row r="6529" spans="1:14" x14ac:dyDescent="0.2">
      <c r="A6529" s="2"/>
      <c r="L6529" s="2"/>
      <c r="M6529" s="2"/>
      <c r="N6529" s="2"/>
    </row>
    <row r="6530" spans="1:14" x14ac:dyDescent="0.2">
      <c r="A6530" s="2"/>
      <c r="L6530" s="2"/>
      <c r="M6530" s="2"/>
      <c r="N6530" s="2"/>
    </row>
    <row r="6531" spans="1:14" x14ac:dyDescent="0.2">
      <c r="A6531" s="2"/>
      <c r="L6531" s="2"/>
      <c r="M6531" s="2"/>
      <c r="N6531" s="2"/>
    </row>
    <row r="6532" spans="1:14" x14ac:dyDescent="0.2">
      <c r="A6532" s="2"/>
      <c r="L6532" s="2"/>
      <c r="M6532" s="2"/>
      <c r="N6532" s="2"/>
    </row>
    <row r="6533" spans="1:14" x14ac:dyDescent="0.2">
      <c r="A6533" s="2"/>
      <c r="L6533" s="2"/>
      <c r="M6533" s="2"/>
      <c r="N6533" s="2"/>
    </row>
    <row r="6534" spans="1:14" x14ac:dyDescent="0.2">
      <c r="A6534" s="2"/>
      <c r="L6534" s="2"/>
      <c r="M6534" s="2"/>
      <c r="N6534" s="2"/>
    </row>
    <row r="6535" spans="1:14" x14ac:dyDescent="0.2">
      <c r="A6535" s="2"/>
      <c r="L6535" s="2"/>
      <c r="M6535" s="2"/>
      <c r="N6535" s="2"/>
    </row>
    <row r="6536" spans="1:14" x14ac:dyDescent="0.2">
      <c r="A6536" s="2"/>
      <c r="L6536" s="2"/>
      <c r="M6536" s="2"/>
      <c r="N6536" s="2"/>
    </row>
    <row r="6537" spans="1:14" x14ac:dyDescent="0.2">
      <c r="A6537" s="2"/>
      <c r="L6537" s="2"/>
      <c r="M6537" s="2"/>
      <c r="N6537" s="2"/>
    </row>
    <row r="6538" spans="1:14" x14ac:dyDescent="0.2">
      <c r="A6538" s="2"/>
      <c r="L6538" s="2"/>
      <c r="M6538" s="2"/>
      <c r="N6538" s="2"/>
    </row>
    <row r="6539" spans="1:14" x14ac:dyDescent="0.2">
      <c r="A6539" s="2"/>
      <c r="L6539" s="2"/>
      <c r="M6539" s="2"/>
      <c r="N6539" s="2"/>
    </row>
    <row r="6540" spans="1:14" x14ac:dyDescent="0.2">
      <c r="A6540" s="2"/>
      <c r="L6540" s="2"/>
      <c r="M6540" s="2"/>
      <c r="N6540" s="2"/>
    </row>
    <row r="6541" spans="1:14" x14ac:dyDescent="0.2">
      <c r="A6541" s="2"/>
      <c r="L6541" s="2"/>
      <c r="M6541" s="2"/>
      <c r="N6541" s="2"/>
    </row>
    <row r="6542" spans="1:14" x14ac:dyDescent="0.2">
      <c r="A6542" s="2"/>
      <c r="L6542" s="2"/>
      <c r="M6542" s="2"/>
      <c r="N6542" s="2"/>
    </row>
    <row r="6543" spans="1:14" x14ac:dyDescent="0.2">
      <c r="A6543" s="2"/>
      <c r="L6543" s="2"/>
      <c r="M6543" s="2"/>
      <c r="N6543" s="2"/>
    </row>
    <row r="6544" spans="1:14" x14ac:dyDescent="0.2">
      <c r="A6544" s="2"/>
      <c r="L6544" s="2"/>
      <c r="M6544" s="2"/>
      <c r="N6544" s="2"/>
    </row>
    <row r="6545" spans="1:14" x14ac:dyDescent="0.2">
      <c r="A6545" s="2"/>
      <c r="L6545" s="2"/>
      <c r="M6545" s="2"/>
      <c r="N6545" s="2"/>
    </row>
    <row r="6546" spans="1:14" x14ac:dyDescent="0.2">
      <c r="A6546" s="2"/>
      <c r="L6546" s="2"/>
      <c r="M6546" s="2"/>
      <c r="N6546" s="2"/>
    </row>
    <row r="6547" spans="1:14" x14ac:dyDescent="0.2">
      <c r="A6547" s="2"/>
      <c r="L6547" s="2"/>
      <c r="M6547" s="2"/>
      <c r="N6547" s="2"/>
    </row>
    <row r="6548" spans="1:14" x14ac:dyDescent="0.2">
      <c r="A6548" s="2"/>
      <c r="L6548" s="2"/>
      <c r="M6548" s="2"/>
      <c r="N6548" s="2"/>
    </row>
    <row r="6549" spans="1:14" x14ac:dyDescent="0.2">
      <c r="A6549" s="2"/>
      <c r="L6549" s="2"/>
      <c r="M6549" s="2"/>
      <c r="N6549" s="2"/>
    </row>
    <row r="6550" spans="1:14" x14ac:dyDescent="0.2">
      <c r="A6550" s="2"/>
      <c r="L6550" s="2"/>
      <c r="M6550" s="2"/>
      <c r="N6550" s="2"/>
    </row>
    <row r="6551" spans="1:14" x14ac:dyDescent="0.2">
      <c r="A6551" s="2"/>
      <c r="L6551" s="2"/>
      <c r="M6551" s="2"/>
      <c r="N6551" s="2"/>
    </row>
    <row r="6552" spans="1:14" x14ac:dyDescent="0.2">
      <c r="A6552" s="2"/>
      <c r="L6552" s="2"/>
      <c r="M6552" s="2"/>
      <c r="N6552" s="2"/>
    </row>
    <row r="6553" spans="1:14" x14ac:dyDescent="0.2">
      <c r="A6553" s="2"/>
      <c r="L6553" s="2"/>
      <c r="M6553" s="2"/>
      <c r="N6553" s="2"/>
    </row>
    <row r="6554" spans="1:14" x14ac:dyDescent="0.2">
      <c r="A6554" s="2"/>
      <c r="L6554" s="2"/>
      <c r="M6554" s="2"/>
      <c r="N6554" s="2"/>
    </row>
    <row r="6555" spans="1:14" x14ac:dyDescent="0.2">
      <c r="A6555" s="2"/>
      <c r="L6555" s="2"/>
      <c r="M6555" s="2"/>
      <c r="N6555" s="2"/>
    </row>
    <row r="6556" spans="1:14" x14ac:dyDescent="0.2">
      <c r="A6556" s="2"/>
      <c r="L6556" s="2"/>
      <c r="M6556" s="2"/>
      <c r="N6556" s="2"/>
    </row>
    <row r="6557" spans="1:14" x14ac:dyDescent="0.2">
      <c r="A6557" s="2"/>
      <c r="L6557" s="2"/>
      <c r="M6557" s="2"/>
      <c r="N6557" s="2"/>
    </row>
    <row r="6558" spans="1:14" x14ac:dyDescent="0.2">
      <c r="A6558" s="2"/>
      <c r="L6558" s="2"/>
      <c r="M6558" s="2"/>
      <c r="N6558" s="2"/>
    </row>
    <row r="6559" spans="1:14" x14ac:dyDescent="0.2">
      <c r="A6559" s="2"/>
      <c r="L6559" s="2"/>
      <c r="M6559" s="2"/>
      <c r="N6559" s="2"/>
    </row>
    <row r="6560" spans="1:14" x14ac:dyDescent="0.2">
      <c r="A6560" s="2"/>
      <c r="L6560" s="2"/>
      <c r="M6560" s="2"/>
      <c r="N6560" s="2"/>
    </row>
    <row r="6561" spans="1:14" x14ac:dyDescent="0.2">
      <c r="A6561" s="2"/>
      <c r="L6561" s="2"/>
      <c r="M6561" s="2"/>
      <c r="N6561" s="2"/>
    </row>
    <row r="6562" spans="1:14" x14ac:dyDescent="0.2">
      <c r="A6562" s="2"/>
      <c r="L6562" s="2"/>
      <c r="M6562" s="2"/>
      <c r="N6562" s="2"/>
    </row>
    <row r="6563" spans="1:14" x14ac:dyDescent="0.2">
      <c r="A6563" s="2"/>
      <c r="L6563" s="2"/>
      <c r="M6563" s="2"/>
      <c r="N6563" s="2"/>
    </row>
    <row r="6564" spans="1:14" x14ac:dyDescent="0.2">
      <c r="A6564" s="2"/>
      <c r="L6564" s="2"/>
      <c r="M6564" s="2"/>
      <c r="N6564" s="2"/>
    </row>
    <row r="6565" spans="1:14" x14ac:dyDescent="0.2">
      <c r="A6565" s="2"/>
      <c r="L6565" s="2"/>
      <c r="M6565" s="2"/>
      <c r="N6565" s="2"/>
    </row>
    <row r="6566" spans="1:14" x14ac:dyDescent="0.2">
      <c r="A6566" s="2"/>
      <c r="L6566" s="2"/>
      <c r="M6566" s="2"/>
      <c r="N6566" s="2"/>
    </row>
    <row r="6567" spans="1:14" x14ac:dyDescent="0.2">
      <c r="A6567" s="2"/>
      <c r="L6567" s="2"/>
      <c r="M6567" s="2"/>
      <c r="N6567" s="2"/>
    </row>
    <row r="6568" spans="1:14" x14ac:dyDescent="0.2">
      <c r="A6568" s="2"/>
      <c r="L6568" s="2"/>
      <c r="M6568" s="2"/>
      <c r="N6568" s="2"/>
    </row>
    <row r="6569" spans="1:14" x14ac:dyDescent="0.2">
      <c r="A6569" s="2"/>
      <c r="L6569" s="2"/>
      <c r="M6569" s="2"/>
      <c r="N6569" s="2"/>
    </row>
    <row r="6570" spans="1:14" x14ac:dyDescent="0.2">
      <c r="A6570" s="2"/>
      <c r="L6570" s="2"/>
      <c r="M6570" s="2"/>
      <c r="N6570" s="2"/>
    </row>
    <row r="6571" spans="1:14" x14ac:dyDescent="0.2">
      <c r="A6571" s="2"/>
      <c r="L6571" s="2"/>
      <c r="M6571" s="2"/>
      <c r="N6571" s="2"/>
    </row>
    <row r="6572" spans="1:14" x14ac:dyDescent="0.2">
      <c r="A6572" s="2"/>
      <c r="L6572" s="2"/>
      <c r="M6572" s="2"/>
      <c r="N6572" s="2"/>
    </row>
    <row r="6573" spans="1:14" x14ac:dyDescent="0.2">
      <c r="A6573" s="2"/>
      <c r="L6573" s="2"/>
      <c r="M6573" s="2"/>
      <c r="N6573" s="2"/>
    </row>
    <row r="6574" spans="1:14" x14ac:dyDescent="0.2">
      <c r="A6574" s="2"/>
      <c r="L6574" s="2"/>
      <c r="M6574" s="2"/>
      <c r="N6574" s="2"/>
    </row>
    <row r="6575" spans="1:14" x14ac:dyDescent="0.2">
      <c r="A6575" s="2"/>
      <c r="L6575" s="2"/>
      <c r="M6575" s="2"/>
      <c r="N6575" s="2"/>
    </row>
    <row r="6576" spans="1:14" x14ac:dyDescent="0.2">
      <c r="A6576" s="2"/>
      <c r="L6576" s="2"/>
      <c r="M6576" s="2"/>
      <c r="N6576" s="2"/>
    </row>
    <row r="6577" spans="1:14" x14ac:dyDescent="0.2">
      <c r="A6577" s="2"/>
      <c r="L6577" s="2"/>
      <c r="M6577" s="2"/>
      <c r="N6577" s="2"/>
    </row>
    <row r="6578" spans="1:14" x14ac:dyDescent="0.2">
      <c r="A6578" s="2"/>
      <c r="L6578" s="2"/>
      <c r="M6578" s="2"/>
      <c r="N6578" s="2"/>
    </row>
    <row r="6579" spans="1:14" x14ac:dyDescent="0.2">
      <c r="A6579" s="2"/>
      <c r="L6579" s="2"/>
      <c r="M6579" s="2"/>
      <c r="N6579" s="2"/>
    </row>
    <row r="6580" spans="1:14" x14ac:dyDescent="0.2">
      <c r="A6580" s="2"/>
      <c r="L6580" s="2"/>
      <c r="M6580" s="2"/>
      <c r="N6580" s="2"/>
    </row>
    <row r="6581" spans="1:14" x14ac:dyDescent="0.2">
      <c r="A6581" s="2"/>
      <c r="L6581" s="2"/>
      <c r="M6581" s="2"/>
      <c r="N6581" s="2"/>
    </row>
    <row r="6582" spans="1:14" x14ac:dyDescent="0.2">
      <c r="A6582" s="2"/>
      <c r="L6582" s="2"/>
      <c r="M6582" s="2"/>
      <c r="N6582" s="2"/>
    </row>
    <row r="6583" spans="1:14" x14ac:dyDescent="0.2">
      <c r="A6583" s="2"/>
      <c r="L6583" s="2"/>
      <c r="M6583" s="2"/>
      <c r="N6583" s="2"/>
    </row>
    <row r="6584" spans="1:14" x14ac:dyDescent="0.2">
      <c r="A6584" s="2"/>
      <c r="L6584" s="2"/>
      <c r="M6584" s="2"/>
      <c r="N6584" s="2"/>
    </row>
    <row r="6585" spans="1:14" x14ac:dyDescent="0.2">
      <c r="A6585" s="2"/>
      <c r="L6585" s="2"/>
      <c r="M6585" s="2"/>
      <c r="N6585" s="2"/>
    </row>
    <row r="6586" spans="1:14" x14ac:dyDescent="0.2">
      <c r="A6586" s="2"/>
      <c r="L6586" s="2"/>
      <c r="M6586" s="2"/>
      <c r="N6586" s="2"/>
    </row>
    <row r="6587" spans="1:14" x14ac:dyDescent="0.2">
      <c r="A6587" s="2"/>
      <c r="L6587" s="2"/>
      <c r="M6587" s="2"/>
      <c r="N6587" s="2"/>
    </row>
    <row r="6588" spans="1:14" x14ac:dyDescent="0.2">
      <c r="A6588" s="2"/>
      <c r="L6588" s="2"/>
      <c r="M6588" s="2"/>
      <c r="N6588" s="2"/>
    </row>
    <row r="6589" spans="1:14" x14ac:dyDescent="0.2">
      <c r="A6589" s="2"/>
      <c r="L6589" s="2"/>
      <c r="M6589" s="2"/>
      <c r="N6589" s="2"/>
    </row>
    <row r="6590" spans="1:14" x14ac:dyDescent="0.2">
      <c r="A6590" s="2"/>
      <c r="L6590" s="2"/>
      <c r="M6590" s="2"/>
      <c r="N6590" s="2"/>
    </row>
    <row r="6591" spans="1:14" x14ac:dyDescent="0.2">
      <c r="A6591" s="2"/>
      <c r="L6591" s="2"/>
      <c r="M6591" s="2"/>
      <c r="N6591" s="2"/>
    </row>
    <row r="6592" spans="1:14" x14ac:dyDescent="0.2">
      <c r="A6592" s="2"/>
      <c r="L6592" s="2"/>
      <c r="M6592" s="2"/>
      <c r="N6592" s="2"/>
    </row>
    <row r="6593" spans="1:14" x14ac:dyDescent="0.2">
      <c r="A6593" s="2"/>
      <c r="L6593" s="2"/>
      <c r="M6593" s="2"/>
      <c r="N6593" s="2"/>
    </row>
    <row r="6594" spans="1:14" x14ac:dyDescent="0.2">
      <c r="A6594" s="2"/>
      <c r="L6594" s="2"/>
      <c r="M6594" s="2"/>
      <c r="N6594" s="2"/>
    </row>
    <row r="6595" spans="1:14" x14ac:dyDescent="0.2">
      <c r="A6595" s="2"/>
      <c r="L6595" s="2"/>
      <c r="M6595" s="2"/>
      <c r="N6595" s="2"/>
    </row>
    <row r="6596" spans="1:14" x14ac:dyDescent="0.2">
      <c r="A6596" s="2"/>
      <c r="L6596" s="2"/>
      <c r="M6596" s="2"/>
      <c r="N6596" s="2"/>
    </row>
    <row r="6597" spans="1:14" x14ac:dyDescent="0.2">
      <c r="A6597" s="2"/>
      <c r="L6597" s="2"/>
      <c r="M6597" s="2"/>
      <c r="N6597" s="2"/>
    </row>
    <row r="6598" spans="1:14" x14ac:dyDescent="0.2">
      <c r="A6598" s="2"/>
      <c r="L6598" s="2"/>
      <c r="M6598" s="2"/>
      <c r="N6598" s="2"/>
    </row>
    <row r="6599" spans="1:14" x14ac:dyDescent="0.2">
      <c r="A6599" s="2"/>
      <c r="L6599" s="2"/>
      <c r="M6599" s="2"/>
      <c r="N6599" s="2"/>
    </row>
    <row r="6600" spans="1:14" x14ac:dyDescent="0.2">
      <c r="A6600" s="2"/>
      <c r="L6600" s="2"/>
      <c r="M6600" s="2"/>
      <c r="N6600" s="2"/>
    </row>
    <row r="6601" spans="1:14" x14ac:dyDescent="0.2">
      <c r="A6601" s="2"/>
      <c r="L6601" s="2"/>
      <c r="M6601" s="2"/>
      <c r="N6601" s="2"/>
    </row>
    <row r="6602" spans="1:14" x14ac:dyDescent="0.2">
      <c r="A6602" s="2"/>
      <c r="L6602" s="2"/>
      <c r="M6602" s="2"/>
      <c r="N6602" s="2"/>
    </row>
    <row r="6603" spans="1:14" x14ac:dyDescent="0.2">
      <c r="A6603" s="2"/>
      <c r="L6603" s="2"/>
      <c r="M6603" s="2"/>
      <c r="N6603" s="2"/>
    </row>
    <row r="6604" spans="1:14" x14ac:dyDescent="0.2">
      <c r="A6604" s="2"/>
      <c r="L6604" s="2"/>
      <c r="M6604" s="2"/>
      <c r="N6604" s="2"/>
    </row>
    <row r="6605" spans="1:14" x14ac:dyDescent="0.2">
      <c r="A6605" s="2"/>
      <c r="L6605" s="2"/>
      <c r="M6605" s="2"/>
      <c r="N6605" s="2"/>
    </row>
    <row r="6606" spans="1:14" x14ac:dyDescent="0.2">
      <c r="A6606" s="2"/>
      <c r="L6606" s="2"/>
      <c r="M6606" s="2"/>
      <c r="N6606" s="2"/>
    </row>
    <row r="6607" spans="1:14" x14ac:dyDescent="0.2">
      <c r="A6607" s="2"/>
      <c r="L6607" s="2"/>
      <c r="M6607" s="2"/>
      <c r="N6607" s="2"/>
    </row>
    <row r="6608" spans="1:14" x14ac:dyDescent="0.2">
      <c r="A6608" s="2"/>
      <c r="L6608" s="2"/>
      <c r="M6608" s="2"/>
      <c r="N6608" s="2"/>
    </row>
    <row r="6609" spans="1:14" x14ac:dyDescent="0.2">
      <c r="A6609" s="2"/>
      <c r="L6609" s="2"/>
      <c r="M6609" s="2"/>
      <c r="N6609" s="2"/>
    </row>
    <row r="6610" spans="1:14" x14ac:dyDescent="0.2">
      <c r="A6610" s="2"/>
      <c r="L6610" s="2"/>
      <c r="M6610" s="2"/>
      <c r="N6610" s="2"/>
    </row>
    <row r="6611" spans="1:14" x14ac:dyDescent="0.2">
      <c r="A6611" s="2"/>
      <c r="L6611" s="2"/>
      <c r="M6611" s="2"/>
      <c r="N6611" s="2"/>
    </row>
    <row r="6612" spans="1:14" x14ac:dyDescent="0.2">
      <c r="A6612" s="2"/>
      <c r="L6612" s="2"/>
      <c r="M6612" s="2"/>
      <c r="N6612" s="2"/>
    </row>
    <row r="6613" spans="1:14" x14ac:dyDescent="0.2">
      <c r="A6613" s="2"/>
      <c r="L6613" s="2"/>
      <c r="M6613" s="2"/>
      <c r="N6613" s="2"/>
    </row>
    <row r="6614" spans="1:14" x14ac:dyDescent="0.2">
      <c r="A6614" s="2"/>
      <c r="L6614" s="2"/>
      <c r="M6614" s="2"/>
      <c r="N6614" s="2"/>
    </row>
    <row r="6615" spans="1:14" x14ac:dyDescent="0.2">
      <c r="A6615" s="2"/>
      <c r="L6615" s="2"/>
      <c r="M6615" s="2"/>
      <c r="N6615" s="2"/>
    </row>
    <row r="6616" spans="1:14" x14ac:dyDescent="0.2">
      <c r="A6616" s="2"/>
      <c r="L6616" s="2"/>
      <c r="M6616" s="2"/>
      <c r="N6616" s="2"/>
    </row>
    <row r="6617" spans="1:14" x14ac:dyDescent="0.2">
      <c r="A6617" s="2"/>
      <c r="L6617" s="2"/>
      <c r="M6617" s="2"/>
      <c r="N6617" s="2"/>
    </row>
    <row r="6618" spans="1:14" x14ac:dyDescent="0.2">
      <c r="A6618" s="2"/>
      <c r="L6618" s="2"/>
      <c r="M6618" s="2"/>
      <c r="N6618" s="2"/>
    </row>
    <row r="6619" spans="1:14" x14ac:dyDescent="0.2">
      <c r="A6619" s="2"/>
      <c r="L6619" s="2"/>
      <c r="M6619" s="2"/>
      <c r="N6619" s="2"/>
    </row>
    <row r="6620" spans="1:14" x14ac:dyDescent="0.2">
      <c r="A6620" s="2"/>
      <c r="L6620" s="2"/>
      <c r="M6620" s="2"/>
      <c r="N6620" s="2"/>
    </row>
    <row r="6621" spans="1:14" x14ac:dyDescent="0.2">
      <c r="A6621" s="2"/>
      <c r="L6621" s="2"/>
      <c r="M6621" s="2"/>
      <c r="N6621" s="2"/>
    </row>
    <row r="6622" spans="1:14" x14ac:dyDescent="0.2">
      <c r="A6622" s="2"/>
      <c r="L6622" s="2"/>
      <c r="M6622" s="2"/>
      <c r="N6622" s="2"/>
    </row>
    <row r="6623" spans="1:14" x14ac:dyDescent="0.2">
      <c r="A6623" s="2"/>
      <c r="L6623" s="2"/>
      <c r="M6623" s="2"/>
      <c r="N6623" s="2"/>
    </row>
    <row r="6624" spans="1:14" x14ac:dyDescent="0.2">
      <c r="A6624" s="2"/>
      <c r="L6624" s="2"/>
      <c r="M6624" s="2"/>
      <c r="N6624" s="2"/>
    </row>
    <row r="6625" spans="1:14" x14ac:dyDescent="0.2">
      <c r="A6625" s="2"/>
      <c r="L6625" s="2"/>
      <c r="M6625" s="2"/>
      <c r="N6625" s="2"/>
    </row>
    <row r="6626" spans="1:14" x14ac:dyDescent="0.2">
      <c r="A6626" s="2"/>
      <c r="L6626" s="2"/>
      <c r="M6626" s="2"/>
      <c r="N6626" s="2"/>
    </row>
    <row r="6627" spans="1:14" x14ac:dyDescent="0.2">
      <c r="A6627" s="2"/>
      <c r="L6627" s="2"/>
      <c r="M6627" s="2"/>
      <c r="N6627" s="2"/>
    </row>
    <row r="6628" spans="1:14" x14ac:dyDescent="0.2">
      <c r="A6628" s="2"/>
      <c r="L6628" s="2"/>
      <c r="M6628" s="2"/>
      <c r="N6628" s="2"/>
    </row>
    <row r="6629" spans="1:14" x14ac:dyDescent="0.2">
      <c r="A6629" s="2"/>
      <c r="L6629" s="2"/>
      <c r="M6629" s="2"/>
      <c r="N6629" s="2"/>
    </row>
    <row r="6630" spans="1:14" x14ac:dyDescent="0.2">
      <c r="A6630" s="2"/>
      <c r="L6630" s="2"/>
      <c r="M6630" s="2"/>
      <c r="N6630" s="2"/>
    </row>
    <row r="6631" spans="1:14" x14ac:dyDescent="0.2">
      <c r="A6631" s="2"/>
      <c r="L6631" s="2"/>
      <c r="M6631" s="2"/>
      <c r="N6631" s="2"/>
    </row>
    <row r="6632" spans="1:14" x14ac:dyDescent="0.2">
      <c r="A6632" s="2"/>
      <c r="L6632" s="2"/>
      <c r="M6632" s="2"/>
      <c r="N6632" s="2"/>
    </row>
    <row r="6633" spans="1:14" x14ac:dyDescent="0.2">
      <c r="A6633" s="2"/>
      <c r="L6633" s="2"/>
      <c r="M6633" s="2"/>
      <c r="N6633" s="2"/>
    </row>
    <row r="6634" spans="1:14" x14ac:dyDescent="0.2">
      <c r="A6634" s="2"/>
      <c r="L6634" s="2"/>
      <c r="M6634" s="2"/>
      <c r="N6634" s="2"/>
    </row>
    <row r="6635" spans="1:14" x14ac:dyDescent="0.2">
      <c r="A6635" s="2"/>
      <c r="L6635" s="2"/>
      <c r="M6635" s="2"/>
      <c r="N6635" s="2"/>
    </row>
    <row r="6636" spans="1:14" x14ac:dyDescent="0.2">
      <c r="A6636" s="2"/>
      <c r="L6636" s="2"/>
      <c r="M6636" s="2"/>
      <c r="N6636" s="2"/>
    </row>
    <row r="6637" spans="1:14" x14ac:dyDescent="0.2">
      <c r="A6637" s="2"/>
      <c r="L6637" s="2"/>
      <c r="M6637" s="2"/>
      <c r="N6637" s="2"/>
    </row>
    <row r="6638" spans="1:14" x14ac:dyDescent="0.2">
      <c r="A6638" s="2"/>
      <c r="L6638" s="2"/>
      <c r="M6638" s="2"/>
      <c r="N6638" s="2"/>
    </row>
    <row r="6639" spans="1:14" x14ac:dyDescent="0.2">
      <c r="A6639" s="2"/>
      <c r="L6639" s="2"/>
      <c r="M6639" s="2"/>
      <c r="N6639" s="2"/>
    </row>
    <row r="6640" spans="1:14" x14ac:dyDescent="0.2">
      <c r="A6640" s="2"/>
      <c r="L6640" s="2"/>
      <c r="M6640" s="2"/>
      <c r="N6640" s="2"/>
    </row>
    <row r="6641" spans="1:14" x14ac:dyDescent="0.2">
      <c r="A6641" s="2"/>
      <c r="L6641" s="2"/>
      <c r="M6641" s="2"/>
      <c r="N6641" s="2"/>
    </row>
    <row r="6642" spans="1:14" x14ac:dyDescent="0.2">
      <c r="A6642" s="2"/>
      <c r="L6642" s="2"/>
      <c r="M6642" s="2"/>
      <c r="N6642" s="2"/>
    </row>
    <row r="6643" spans="1:14" x14ac:dyDescent="0.2">
      <c r="A6643" s="2"/>
      <c r="L6643" s="2"/>
      <c r="M6643" s="2"/>
      <c r="N6643" s="2"/>
    </row>
    <row r="6644" spans="1:14" x14ac:dyDescent="0.2">
      <c r="A6644" s="2"/>
      <c r="L6644" s="2"/>
      <c r="M6644" s="2"/>
      <c r="N6644" s="2"/>
    </row>
    <row r="6645" spans="1:14" x14ac:dyDescent="0.2">
      <c r="A6645" s="2"/>
      <c r="L6645" s="2"/>
      <c r="M6645" s="2"/>
      <c r="N6645" s="2"/>
    </row>
    <row r="6646" spans="1:14" x14ac:dyDescent="0.2">
      <c r="A6646" s="2"/>
      <c r="L6646" s="2"/>
      <c r="M6646" s="2"/>
      <c r="N6646" s="2"/>
    </row>
    <row r="6647" spans="1:14" x14ac:dyDescent="0.2">
      <c r="A6647" s="2"/>
      <c r="L6647" s="2"/>
      <c r="M6647" s="2"/>
      <c r="N6647" s="2"/>
    </row>
    <row r="6648" spans="1:14" x14ac:dyDescent="0.2">
      <c r="A6648" s="2"/>
      <c r="L6648" s="2"/>
      <c r="M6648" s="2"/>
      <c r="N6648" s="2"/>
    </row>
    <row r="6649" spans="1:14" x14ac:dyDescent="0.2">
      <c r="A6649" s="2"/>
      <c r="L6649" s="2"/>
      <c r="M6649" s="2"/>
      <c r="N6649" s="2"/>
    </row>
    <row r="6650" spans="1:14" x14ac:dyDescent="0.2">
      <c r="A6650" s="2"/>
      <c r="L6650" s="2"/>
      <c r="M6650" s="2"/>
      <c r="N6650" s="2"/>
    </row>
    <row r="6651" spans="1:14" x14ac:dyDescent="0.2">
      <c r="A6651" s="2"/>
      <c r="L6651" s="2"/>
      <c r="M6651" s="2"/>
      <c r="N6651" s="2"/>
    </row>
    <row r="6652" spans="1:14" x14ac:dyDescent="0.2">
      <c r="A6652" s="2"/>
      <c r="L6652" s="2"/>
      <c r="M6652" s="2"/>
      <c r="N6652" s="2"/>
    </row>
    <row r="6653" spans="1:14" x14ac:dyDescent="0.2">
      <c r="A6653" s="2"/>
      <c r="L6653" s="2"/>
      <c r="M6653" s="2"/>
      <c r="N6653" s="2"/>
    </row>
    <row r="6654" spans="1:14" x14ac:dyDescent="0.2">
      <c r="A6654" s="2"/>
      <c r="L6654" s="2"/>
      <c r="M6654" s="2"/>
      <c r="N6654" s="2"/>
    </row>
    <row r="6655" spans="1:14" x14ac:dyDescent="0.2">
      <c r="A6655" s="2"/>
      <c r="L6655" s="2"/>
      <c r="M6655" s="2"/>
      <c r="N6655" s="2"/>
    </row>
    <row r="6656" spans="1:14" x14ac:dyDescent="0.2">
      <c r="A6656" s="2"/>
      <c r="L6656" s="2"/>
      <c r="M6656" s="2"/>
      <c r="N6656" s="2"/>
    </row>
    <row r="6657" spans="1:14" x14ac:dyDescent="0.2">
      <c r="A6657" s="2"/>
      <c r="L6657" s="2"/>
      <c r="M6657" s="2"/>
      <c r="N6657" s="2"/>
    </row>
    <row r="6658" spans="1:14" x14ac:dyDescent="0.2">
      <c r="A6658" s="2"/>
      <c r="L6658" s="2"/>
      <c r="M6658" s="2"/>
      <c r="N6658" s="2"/>
    </row>
    <row r="6659" spans="1:14" x14ac:dyDescent="0.2">
      <c r="A6659" s="2"/>
      <c r="L6659" s="2"/>
      <c r="M6659" s="2"/>
      <c r="N6659" s="2"/>
    </row>
    <row r="6660" spans="1:14" x14ac:dyDescent="0.2">
      <c r="A6660" s="2"/>
      <c r="L6660" s="2"/>
      <c r="M6660" s="2"/>
      <c r="N6660" s="2"/>
    </row>
    <row r="6661" spans="1:14" x14ac:dyDescent="0.2">
      <c r="A6661" s="2"/>
      <c r="L6661" s="2"/>
      <c r="M6661" s="2"/>
      <c r="N6661" s="2"/>
    </row>
    <row r="6662" spans="1:14" x14ac:dyDescent="0.2">
      <c r="A6662" s="2"/>
      <c r="L6662" s="2"/>
      <c r="M6662" s="2"/>
      <c r="N6662" s="2"/>
    </row>
    <row r="6663" spans="1:14" x14ac:dyDescent="0.2">
      <c r="A6663" s="2"/>
      <c r="L6663" s="2"/>
      <c r="M6663" s="2"/>
      <c r="N6663" s="2"/>
    </row>
    <row r="6664" spans="1:14" x14ac:dyDescent="0.2">
      <c r="A6664" s="2"/>
      <c r="L6664" s="2"/>
      <c r="M6664" s="2"/>
      <c r="N6664" s="2"/>
    </row>
    <row r="6665" spans="1:14" x14ac:dyDescent="0.2">
      <c r="A6665" s="2"/>
      <c r="L6665" s="2"/>
      <c r="M6665" s="2"/>
      <c r="N6665" s="2"/>
    </row>
    <row r="6666" spans="1:14" x14ac:dyDescent="0.2">
      <c r="A6666" s="2"/>
      <c r="L6666" s="2"/>
      <c r="M6666" s="2"/>
      <c r="N6666" s="2"/>
    </row>
    <row r="6667" spans="1:14" x14ac:dyDescent="0.2">
      <c r="A6667" s="2"/>
      <c r="L6667" s="2"/>
      <c r="M6667" s="2"/>
      <c r="N6667" s="2"/>
    </row>
    <row r="6668" spans="1:14" x14ac:dyDescent="0.2">
      <c r="A6668" s="2"/>
      <c r="L6668" s="2"/>
      <c r="M6668" s="2"/>
      <c r="N6668" s="2"/>
    </row>
    <row r="6669" spans="1:14" x14ac:dyDescent="0.2">
      <c r="A6669" s="2"/>
      <c r="L6669" s="2"/>
      <c r="M6669" s="2"/>
      <c r="N6669" s="2"/>
    </row>
    <row r="6670" spans="1:14" x14ac:dyDescent="0.2">
      <c r="A6670" s="2"/>
      <c r="L6670" s="2"/>
      <c r="M6670" s="2"/>
      <c r="N6670" s="2"/>
    </row>
    <row r="6671" spans="1:14" x14ac:dyDescent="0.2">
      <c r="A6671" s="2"/>
      <c r="L6671" s="2"/>
      <c r="M6671" s="2"/>
      <c r="N6671" s="2"/>
    </row>
    <row r="6672" spans="1:14" x14ac:dyDescent="0.2">
      <c r="A6672" s="2"/>
      <c r="L6672" s="2"/>
      <c r="M6672" s="2"/>
      <c r="N6672" s="2"/>
    </row>
    <row r="6673" spans="1:14" x14ac:dyDescent="0.2">
      <c r="A6673" s="2"/>
      <c r="L6673" s="2"/>
      <c r="M6673" s="2"/>
      <c r="N6673" s="2"/>
    </row>
    <row r="6674" spans="1:14" x14ac:dyDescent="0.2">
      <c r="A6674" s="2"/>
      <c r="L6674" s="2"/>
      <c r="M6674" s="2"/>
      <c r="N6674" s="2"/>
    </row>
    <row r="6675" spans="1:14" x14ac:dyDescent="0.2">
      <c r="A6675" s="2"/>
      <c r="L6675" s="2"/>
      <c r="M6675" s="2"/>
      <c r="N6675" s="2"/>
    </row>
    <row r="6676" spans="1:14" x14ac:dyDescent="0.2">
      <c r="A6676" s="2"/>
      <c r="L6676" s="2"/>
      <c r="M6676" s="2"/>
      <c r="N6676" s="2"/>
    </row>
    <row r="6677" spans="1:14" x14ac:dyDescent="0.2">
      <c r="A6677" s="2"/>
      <c r="L6677" s="2"/>
      <c r="M6677" s="2"/>
      <c r="N6677" s="2"/>
    </row>
    <row r="6678" spans="1:14" x14ac:dyDescent="0.2">
      <c r="A6678" s="2"/>
      <c r="L6678" s="2"/>
      <c r="M6678" s="2"/>
      <c r="N6678" s="2"/>
    </row>
    <row r="6679" spans="1:14" x14ac:dyDescent="0.2">
      <c r="A6679" s="2"/>
      <c r="L6679" s="2"/>
      <c r="M6679" s="2"/>
      <c r="N6679" s="2"/>
    </row>
    <row r="6680" spans="1:14" x14ac:dyDescent="0.2">
      <c r="A6680" s="2"/>
      <c r="L6680" s="2"/>
      <c r="M6680" s="2"/>
      <c r="N6680" s="2"/>
    </row>
    <row r="6681" spans="1:14" x14ac:dyDescent="0.2">
      <c r="A6681" s="2"/>
      <c r="L6681" s="2"/>
      <c r="M6681" s="2"/>
      <c r="N6681" s="2"/>
    </row>
    <row r="6682" spans="1:14" x14ac:dyDescent="0.2">
      <c r="A6682" s="2"/>
      <c r="L6682" s="2"/>
      <c r="M6682" s="2"/>
      <c r="N6682" s="2"/>
    </row>
    <row r="6683" spans="1:14" x14ac:dyDescent="0.2">
      <c r="A6683" s="2"/>
      <c r="L6683" s="2"/>
      <c r="M6683" s="2"/>
      <c r="N6683" s="2"/>
    </row>
    <row r="6684" spans="1:14" x14ac:dyDescent="0.2">
      <c r="A6684" s="2"/>
      <c r="L6684" s="2"/>
      <c r="M6684" s="2"/>
      <c r="N6684" s="2"/>
    </row>
    <row r="6685" spans="1:14" x14ac:dyDescent="0.2">
      <c r="A6685" s="2"/>
      <c r="L6685" s="2"/>
      <c r="M6685" s="2"/>
      <c r="N6685" s="2"/>
    </row>
    <row r="6686" spans="1:14" x14ac:dyDescent="0.2">
      <c r="A6686" s="2"/>
      <c r="L6686" s="2"/>
      <c r="M6686" s="2"/>
      <c r="N6686" s="2"/>
    </row>
    <row r="6687" spans="1:14" x14ac:dyDescent="0.2">
      <c r="A6687" s="2"/>
      <c r="L6687" s="2"/>
      <c r="M6687" s="2"/>
      <c r="N6687" s="2"/>
    </row>
    <row r="6688" spans="1:14" x14ac:dyDescent="0.2">
      <c r="A6688" s="2"/>
      <c r="L6688" s="2"/>
      <c r="M6688" s="2"/>
      <c r="N6688" s="2"/>
    </row>
    <row r="6689" spans="1:14" x14ac:dyDescent="0.2">
      <c r="A6689" s="2"/>
      <c r="L6689" s="2"/>
      <c r="M6689" s="2"/>
      <c r="N6689" s="2"/>
    </row>
    <row r="6690" spans="1:14" x14ac:dyDescent="0.2">
      <c r="A6690" s="2"/>
      <c r="L6690" s="2"/>
      <c r="M6690" s="2"/>
      <c r="N6690" s="2"/>
    </row>
    <row r="6691" spans="1:14" x14ac:dyDescent="0.2">
      <c r="A6691" s="2"/>
      <c r="L6691" s="2"/>
      <c r="M6691" s="2"/>
      <c r="N6691" s="2"/>
    </row>
    <row r="6692" spans="1:14" x14ac:dyDescent="0.2">
      <c r="A6692" s="2"/>
      <c r="L6692" s="2"/>
      <c r="M6692" s="2"/>
      <c r="N6692" s="2"/>
    </row>
    <row r="6693" spans="1:14" x14ac:dyDescent="0.2">
      <c r="A6693" s="2"/>
      <c r="L6693" s="2"/>
      <c r="M6693" s="2"/>
      <c r="N6693" s="2"/>
    </row>
    <row r="6694" spans="1:14" x14ac:dyDescent="0.2">
      <c r="A6694" s="2"/>
      <c r="L6694" s="2"/>
      <c r="M6694" s="2"/>
      <c r="N6694" s="2"/>
    </row>
    <row r="6695" spans="1:14" x14ac:dyDescent="0.2">
      <c r="A6695" s="2"/>
      <c r="L6695" s="2"/>
      <c r="M6695" s="2"/>
      <c r="N6695" s="2"/>
    </row>
    <row r="6696" spans="1:14" x14ac:dyDescent="0.2">
      <c r="A6696" s="2"/>
      <c r="L6696" s="2"/>
      <c r="M6696" s="2"/>
      <c r="N6696" s="2"/>
    </row>
    <row r="6697" spans="1:14" x14ac:dyDescent="0.2">
      <c r="A6697" s="2"/>
      <c r="L6697" s="2"/>
      <c r="M6697" s="2"/>
      <c r="N6697" s="2"/>
    </row>
    <row r="6698" spans="1:14" x14ac:dyDescent="0.2">
      <c r="A6698" s="2"/>
      <c r="L6698" s="2"/>
      <c r="M6698" s="2"/>
      <c r="N6698" s="2"/>
    </row>
    <row r="6699" spans="1:14" x14ac:dyDescent="0.2">
      <c r="A6699" s="2"/>
      <c r="L6699" s="2"/>
      <c r="M6699" s="2"/>
      <c r="N6699" s="2"/>
    </row>
    <row r="6700" spans="1:14" x14ac:dyDescent="0.2">
      <c r="A6700" s="2"/>
      <c r="L6700" s="2"/>
      <c r="M6700" s="2"/>
      <c r="N6700" s="2"/>
    </row>
    <row r="6701" spans="1:14" x14ac:dyDescent="0.2">
      <c r="A6701" s="2"/>
      <c r="L6701" s="2"/>
      <c r="M6701" s="2"/>
      <c r="N6701" s="2"/>
    </row>
    <row r="6702" spans="1:14" x14ac:dyDescent="0.2">
      <c r="A6702" s="2"/>
      <c r="L6702" s="2"/>
      <c r="M6702" s="2"/>
      <c r="N6702" s="2"/>
    </row>
    <row r="6703" spans="1:14" x14ac:dyDescent="0.2">
      <c r="A6703" s="2"/>
      <c r="L6703" s="2"/>
      <c r="M6703" s="2"/>
      <c r="N6703" s="2"/>
    </row>
    <row r="6704" spans="1:14" x14ac:dyDescent="0.2">
      <c r="A6704" s="2"/>
      <c r="L6704" s="2"/>
      <c r="M6704" s="2"/>
      <c r="N6704" s="2"/>
    </row>
    <row r="6705" spans="1:14" x14ac:dyDescent="0.2">
      <c r="A6705" s="2"/>
      <c r="L6705" s="2"/>
      <c r="M6705" s="2"/>
      <c r="N6705" s="2"/>
    </row>
    <row r="6706" spans="1:14" x14ac:dyDescent="0.2">
      <c r="A6706" s="2"/>
      <c r="L6706" s="2"/>
      <c r="M6706" s="2"/>
      <c r="N6706" s="2"/>
    </row>
    <row r="6707" spans="1:14" x14ac:dyDescent="0.2">
      <c r="A6707" s="2"/>
      <c r="L6707" s="2"/>
      <c r="M6707" s="2"/>
      <c r="N6707" s="2"/>
    </row>
    <row r="6708" spans="1:14" x14ac:dyDescent="0.2">
      <c r="A6708" s="2"/>
      <c r="L6708" s="2"/>
      <c r="M6708" s="2"/>
      <c r="N6708" s="2"/>
    </row>
    <row r="6709" spans="1:14" x14ac:dyDescent="0.2">
      <c r="A6709" s="2"/>
      <c r="L6709" s="2"/>
      <c r="M6709" s="2"/>
      <c r="N6709" s="2"/>
    </row>
    <row r="6710" spans="1:14" x14ac:dyDescent="0.2">
      <c r="A6710" s="2"/>
      <c r="L6710" s="2"/>
      <c r="M6710" s="2"/>
      <c r="N6710" s="2"/>
    </row>
    <row r="6711" spans="1:14" x14ac:dyDescent="0.2">
      <c r="A6711" s="2"/>
      <c r="L6711" s="2"/>
      <c r="M6711" s="2"/>
      <c r="N6711" s="2"/>
    </row>
    <row r="6712" spans="1:14" x14ac:dyDescent="0.2">
      <c r="A6712" s="2"/>
      <c r="L6712" s="2"/>
      <c r="M6712" s="2"/>
      <c r="N6712" s="2"/>
    </row>
    <row r="6713" spans="1:14" x14ac:dyDescent="0.2">
      <c r="A6713" s="2"/>
      <c r="L6713" s="2"/>
      <c r="M6713" s="2"/>
      <c r="N6713" s="2"/>
    </row>
    <row r="6714" spans="1:14" x14ac:dyDescent="0.2">
      <c r="A6714" s="2"/>
      <c r="L6714" s="2"/>
      <c r="M6714" s="2"/>
      <c r="N6714" s="2"/>
    </row>
    <row r="6715" spans="1:14" x14ac:dyDescent="0.2">
      <c r="A6715" s="2"/>
      <c r="L6715" s="2"/>
      <c r="M6715" s="2"/>
      <c r="N6715" s="2"/>
    </row>
    <row r="6716" spans="1:14" x14ac:dyDescent="0.2">
      <c r="A6716" s="2"/>
      <c r="L6716" s="2"/>
      <c r="M6716" s="2"/>
      <c r="N6716" s="2"/>
    </row>
    <row r="6717" spans="1:14" x14ac:dyDescent="0.2">
      <c r="A6717" s="2"/>
      <c r="L6717" s="2"/>
      <c r="M6717" s="2"/>
      <c r="N6717" s="2"/>
    </row>
    <row r="6718" spans="1:14" x14ac:dyDescent="0.2">
      <c r="A6718" s="2"/>
      <c r="L6718" s="2"/>
      <c r="M6718" s="2"/>
      <c r="N6718" s="2"/>
    </row>
    <row r="6719" spans="1:14" x14ac:dyDescent="0.2">
      <c r="A6719" s="2"/>
      <c r="L6719" s="2"/>
      <c r="M6719" s="2"/>
      <c r="N6719" s="2"/>
    </row>
    <row r="6720" spans="1:14" x14ac:dyDescent="0.2">
      <c r="A6720" s="2"/>
      <c r="L6720" s="2"/>
      <c r="M6720" s="2"/>
      <c r="N6720" s="2"/>
    </row>
    <row r="6721" spans="1:14" x14ac:dyDescent="0.2">
      <c r="A6721" s="2"/>
      <c r="L6721" s="2"/>
      <c r="M6721" s="2"/>
      <c r="N6721" s="2"/>
    </row>
    <row r="6722" spans="1:14" x14ac:dyDescent="0.2">
      <c r="A6722" s="2"/>
      <c r="L6722" s="2"/>
      <c r="M6722" s="2"/>
      <c r="N6722" s="2"/>
    </row>
    <row r="6723" spans="1:14" x14ac:dyDescent="0.2">
      <c r="A6723" s="2"/>
      <c r="L6723" s="2"/>
      <c r="M6723" s="2"/>
      <c r="N6723" s="2"/>
    </row>
    <row r="6724" spans="1:14" x14ac:dyDescent="0.2">
      <c r="A6724" s="2"/>
      <c r="L6724" s="2"/>
      <c r="M6724" s="2"/>
      <c r="N6724" s="2"/>
    </row>
    <row r="6725" spans="1:14" x14ac:dyDescent="0.2">
      <c r="A6725" s="2"/>
      <c r="L6725" s="2"/>
      <c r="M6725" s="2"/>
      <c r="N6725" s="2"/>
    </row>
    <row r="6726" spans="1:14" x14ac:dyDescent="0.2">
      <c r="A6726" s="2"/>
      <c r="L6726" s="2"/>
      <c r="M6726" s="2"/>
      <c r="N6726" s="2"/>
    </row>
    <row r="6727" spans="1:14" x14ac:dyDescent="0.2">
      <c r="A6727" s="2"/>
      <c r="L6727" s="2"/>
      <c r="M6727" s="2"/>
      <c r="N6727" s="2"/>
    </row>
    <row r="6728" spans="1:14" x14ac:dyDescent="0.2">
      <c r="A6728" s="2"/>
      <c r="L6728" s="2"/>
      <c r="M6728" s="2"/>
      <c r="N6728" s="2"/>
    </row>
    <row r="6729" spans="1:14" x14ac:dyDescent="0.2">
      <c r="A6729" s="2"/>
      <c r="L6729" s="2"/>
      <c r="M6729" s="2"/>
      <c r="N6729" s="2"/>
    </row>
    <row r="6730" spans="1:14" x14ac:dyDescent="0.2">
      <c r="A6730" s="2"/>
      <c r="L6730" s="2"/>
      <c r="M6730" s="2"/>
      <c r="N6730" s="2"/>
    </row>
    <row r="6731" spans="1:14" x14ac:dyDescent="0.2">
      <c r="A6731" s="2"/>
      <c r="L6731" s="2"/>
      <c r="M6731" s="2"/>
      <c r="N6731" s="2"/>
    </row>
    <row r="6732" spans="1:14" x14ac:dyDescent="0.2">
      <c r="A6732" s="2"/>
      <c r="L6732" s="2"/>
      <c r="M6732" s="2"/>
      <c r="N6732" s="2"/>
    </row>
    <row r="6733" spans="1:14" x14ac:dyDescent="0.2">
      <c r="A6733" s="2"/>
      <c r="L6733" s="2"/>
      <c r="M6733" s="2"/>
      <c r="N6733" s="2"/>
    </row>
    <row r="6734" spans="1:14" x14ac:dyDescent="0.2">
      <c r="A6734" s="2"/>
      <c r="L6734" s="2"/>
      <c r="M6734" s="2"/>
      <c r="N6734" s="2"/>
    </row>
    <row r="6735" spans="1:14" x14ac:dyDescent="0.2">
      <c r="A6735" s="2"/>
      <c r="L6735" s="2"/>
      <c r="M6735" s="2"/>
      <c r="N6735" s="2"/>
    </row>
    <row r="6736" spans="1:14" x14ac:dyDescent="0.2">
      <c r="A6736" s="2"/>
      <c r="L6736" s="2"/>
      <c r="M6736" s="2"/>
      <c r="N6736" s="2"/>
    </row>
    <row r="6737" spans="1:14" x14ac:dyDescent="0.2">
      <c r="A6737" s="2"/>
      <c r="L6737" s="2"/>
      <c r="M6737" s="2"/>
      <c r="N6737" s="2"/>
    </row>
    <row r="6738" spans="1:14" x14ac:dyDescent="0.2">
      <c r="A6738" s="2"/>
      <c r="L6738" s="2"/>
      <c r="M6738" s="2"/>
      <c r="N6738" s="2"/>
    </row>
    <row r="6739" spans="1:14" x14ac:dyDescent="0.2">
      <c r="A6739" s="2"/>
      <c r="L6739" s="2"/>
      <c r="M6739" s="2"/>
      <c r="N6739" s="2"/>
    </row>
    <row r="6740" spans="1:14" x14ac:dyDescent="0.2">
      <c r="A6740" s="2"/>
      <c r="L6740" s="2"/>
      <c r="M6740" s="2"/>
      <c r="N6740" s="2"/>
    </row>
    <row r="6741" spans="1:14" x14ac:dyDescent="0.2">
      <c r="A6741" s="2"/>
      <c r="L6741" s="2"/>
      <c r="M6741" s="2"/>
      <c r="N6741" s="2"/>
    </row>
    <row r="6742" spans="1:14" x14ac:dyDescent="0.2">
      <c r="A6742" s="2"/>
      <c r="L6742" s="2"/>
      <c r="M6742" s="2"/>
      <c r="N6742" s="2"/>
    </row>
    <row r="6743" spans="1:14" x14ac:dyDescent="0.2">
      <c r="A6743" s="2"/>
      <c r="L6743" s="2"/>
      <c r="M6743" s="2"/>
      <c r="N6743" s="2"/>
    </row>
    <row r="6744" spans="1:14" x14ac:dyDescent="0.2">
      <c r="A6744" s="2"/>
      <c r="L6744" s="2"/>
      <c r="M6744" s="2"/>
      <c r="N6744" s="2"/>
    </row>
    <row r="6745" spans="1:14" x14ac:dyDescent="0.2">
      <c r="A6745" s="2"/>
      <c r="L6745" s="2"/>
      <c r="M6745" s="2"/>
      <c r="N6745" s="2"/>
    </row>
    <row r="6746" spans="1:14" x14ac:dyDescent="0.2">
      <c r="A6746" s="2"/>
      <c r="L6746" s="2"/>
      <c r="M6746" s="2"/>
      <c r="N6746" s="2"/>
    </row>
    <row r="6747" spans="1:14" x14ac:dyDescent="0.2">
      <c r="A6747" s="2"/>
      <c r="L6747" s="2"/>
      <c r="M6747" s="2"/>
      <c r="N6747" s="2"/>
    </row>
    <row r="6748" spans="1:14" x14ac:dyDescent="0.2">
      <c r="A6748" s="2"/>
      <c r="L6748" s="2"/>
      <c r="M6748" s="2"/>
      <c r="N6748" s="2"/>
    </row>
    <row r="6749" spans="1:14" x14ac:dyDescent="0.2">
      <c r="A6749" s="2"/>
      <c r="L6749" s="2"/>
      <c r="M6749" s="2"/>
      <c r="N6749" s="2"/>
    </row>
    <row r="6750" spans="1:14" x14ac:dyDescent="0.2">
      <c r="A6750" s="2"/>
      <c r="L6750" s="2"/>
      <c r="M6750" s="2"/>
      <c r="N6750" s="2"/>
    </row>
    <row r="6751" spans="1:14" x14ac:dyDescent="0.2">
      <c r="A6751" s="2"/>
      <c r="L6751" s="2"/>
      <c r="M6751" s="2"/>
      <c r="N6751" s="2"/>
    </row>
    <row r="6752" spans="1:14" x14ac:dyDescent="0.2">
      <c r="A6752" s="2"/>
      <c r="L6752" s="2"/>
      <c r="M6752" s="2"/>
      <c r="N6752" s="2"/>
    </row>
    <row r="6753" spans="1:14" x14ac:dyDescent="0.2">
      <c r="A6753" s="2"/>
      <c r="L6753" s="2"/>
      <c r="M6753" s="2"/>
      <c r="N6753" s="2"/>
    </row>
    <row r="6754" spans="1:14" x14ac:dyDescent="0.2">
      <c r="A6754" s="2"/>
      <c r="L6754" s="2"/>
      <c r="M6754" s="2"/>
      <c r="N6754" s="2"/>
    </row>
    <row r="6755" spans="1:14" x14ac:dyDescent="0.2">
      <c r="A6755" s="2"/>
      <c r="L6755" s="2"/>
      <c r="M6755" s="2"/>
      <c r="N6755" s="2"/>
    </row>
    <row r="6756" spans="1:14" x14ac:dyDescent="0.2">
      <c r="A6756" s="2"/>
      <c r="L6756" s="2"/>
      <c r="M6756" s="2"/>
      <c r="N6756" s="2"/>
    </row>
    <row r="6757" spans="1:14" x14ac:dyDescent="0.2">
      <c r="A6757" s="2"/>
      <c r="L6757" s="2"/>
      <c r="M6757" s="2"/>
      <c r="N6757" s="2"/>
    </row>
    <row r="6758" spans="1:14" x14ac:dyDescent="0.2">
      <c r="A6758" s="2"/>
      <c r="L6758" s="2"/>
      <c r="M6758" s="2"/>
      <c r="N6758" s="2"/>
    </row>
    <row r="6759" spans="1:14" x14ac:dyDescent="0.2">
      <c r="A6759" s="2"/>
      <c r="L6759" s="2"/>
      <c r="M6759" s="2"/>
      <c r="N6759" s="2"/>
    </row>
    <row r="6760" spans="1:14" x14ac:dyDescent="0.2">
      <c r="A6760" s="2"/>
      <c r="L6760" s="2"/>
      <c r="M6760" s="2"/>
      <c r="N6760" s="2"/>
    </row>
    <row r="6761" spans="1:14" x14ac:dyDescent="0.2">
      <c r="A6761" s="2"/>
      <c r="L6761" s="2"/>
      <c r="M6761" s="2"/>
      <c r="N6761" s="2"/>
    </row>
    <row r="6762" spans="1:14" x14ac:dyDescent="0.2">
      <c r="A6762" s="2"/>
      <c r="L6762" s="2"/>
      <c r="M6762" s="2"/>
      <c r="N6762" s="2"/>
    </row>
    <row r="6763" spans="1:14" x14ac:dyDescent="0.2">
      <c r="A6763" s="2"/>
      <c r="L6763" s="2"/>
      <c r="M6763" s="2"/>
      <c r="N6763" s="2"/>
    </row>
    <row r="6764" spans="1:14" x14ac:dyDescent="0.2">
      <c r="A6764" s="2"/>
      <c r="L6764" s="2"/>
      <c r="M6764" s="2"/>
      <c r="N6764" s="2"/>
    </row>
    <row r="6765" spans="1:14" x14ac:dyDescent="0.2">
      <c r="A6765" s="2"/>
      <c r="L6765" s="2"/>
      <c r="M6765" s="2"/>
      <c r="N6765" s="2"/>
    </row>
    <row r="6766" spans="1:14" x14ac:dyDescent="0.2">
      <c r="A6766" s="2"/>
      <c r="L6766" s="2"/>
      <c r="M6766" s="2"/>
      <c r="N6766" s="2"/>
    </row>
    <row r="6767" spans="1:14" x14ac:dyDescent="0.2">
      <c r="A6767" s="2"/>
      <c r="L6767" s="2"/>
      <c r="M6767" s="2"/>
      <c r="N6767" s="2"/>
    </row>
    <row r="6768" spans="1:14" x14ac:dyDescent="0.2">
      <c r="A6768" s="2"/>
      <c r="L6768" s="2"/>
      <c r="M6768" s="2"/>
      <c r="N6768" s="2"/>
    </row>
    <row r="6769" spans="1:14" x14ac:dyDescent="0.2">
      <c r="A6769" s="2"/>
      <c r="L6769" s="2"/>
      <c r="M6769" s="2"/>
      <c r="N6769" s="2"/>
    </row>
    <row r="6770" spans="1:14" x14ac:dyDescent="0.2">
      <c r="A6770" s="2"/>
      <c r="L6770" s="2"/>
      <c r="M6770" s="2"/>
      <c r="N6770" s="2"/>
    </row>
    <row r="6771" spans="1:14" x14ac:dyDescent="0.2">
      <c r="A6771" s="2"/>
      <c r="L6771" s="2"/>
      <c r="M6771" s="2"/>
      <c r="N6771" s="2"/>
    </row>
    <row r="6772" spans="1:14" x14ac:dyDescent="0.2">
      <c r="A6772" s="2"/>
      <c r="L6772" s="2"/>
      <c r="M6772" s="2"/>
      <c r="N6772" s="2"/>
    </row>
    <row r="6773" spans="1:14" x14ac:dyDescent="0.2">
      <c r="A6773" s="2"/>
      <c r="L6773" s="2"/>
      <c r="M6773" s="2"/>
      <c r="N6773" s="2"/>
    </row>
    <row r="6774" spans="1:14" x14ac:dyDescent="0.2">
      <c r="A6774" s="2"/>
      <c r="L6774" s="2"/>
      <c r="M6774" s="2"/>
      <c r="N6774" s="2"/>
    </row>
    <row r="6775" spans="1:14" x14ac:dyDescent="0.2">
      <c r="A6775" s="2"/>
      <c r="L6775" s="2"/>
      <c r="M6775" s="2"/>
      <c r="N6775" s="2"/>
    </row>
    <row r="6776" spans="1:14" x14ac:dyDescent="0.2">
      <c r="A6776" s="2"/>
      <c r="L6776" s="2"/>
      <c r="M6776" s="2"/>
      <c r="N6776" s="2"/>
    </row>
    <row r="6777" spans="1:14" x14ac:dyDescent="0.2">
      <c r="A6777" s="2"/>
      <c r="L6777" s="2"/>
      <c r="M6777" s="2"/>
      <c r="N6777" s="2"/>
    </row>
    <row r="6778" spans="1:14" x14ac:dyDescent="0.2">
      <c r="A6778" s="2"/>
      <c r="L6778" s="2"/>
      <c r="M6778" s="2"/>
      <c r="N6778" s="2"/>
    </row>
    <row r="6779" spans="1:14" x14ac:dyDescent="0.2">
      <c r="A6779" s="2"/>
      <c r="L6779" s="2"/>
      <c r="M6779" s="2"/>
      <c r="N6779" s="2"/>
    </row>
    <row r="6780" spans="1:14" x14ac:dyDescent="0.2">
      <c r="A6780" s="2"/>
      <c r="L6780" s="2"/>
      <c r="M6780" s="2"/>
      <c r="N6780" s="2"/>
    </row>
    <row r="6781" spans="1:14" x14ac:dyDescent="0.2">
      <c r="A6781" s="2"/>
      <c r="L6781" s="2"/>
      <c r="M6781" s="2"/>
      <c r="N6781" s="2"/>
    </row>
    <row r="6782" spans="1:14" x14ac:dyDescent="0.2">
      <c r="A6782" s="2"/>
      <c r="L6782" s="2"/>
      <c r="M6782" s="2"/>
      <c r="N6782" s="2"/>
    </row>
    <row r="6783" spans="1:14" x14ac:dyDescent="0.2">
      <c r="A6783" s="2"/>
      <c r="L6783" s="2"/>
      <c r="M6783" s="2"/>
      <c r="N6783" s="2"/>
    </row>
    <row r="6784" spans="1:14" x14ac:dyDescent="0.2">
      <c r="A6784" s="2"/>
      <c r="L6784" s="2"/>
      <c r="M6784" s="2"/>
      <c r="N6784" s="2"/>
    </row>
    <row r="6785" spans="1:14" x14ac:dyDescent="0.2">
      <c r="A6785" s="2"/>
      <c r="L6785" s="2"/>
      <c r="M6785" s="2"/>
      <c r="N6785" s="2"/>
    </row>
    <row r="6786" spans="1:14" x14ac:dyDescent="0.2">
      <c r="A6786" s="2"/>
      <c r="L6786" s="2"/>
      <c r="M6786" s="2"/>
      <c r="N6786" s="2"/>
    </row>
    <row r="6787" spans="1:14" x14ac:dyDescent="0.2">
      <c r="A6787" s="2"/>
      <c r="L6787" s="2"/>
      <c r="M6787" s="2"/>
      <c r="N6787" s="2"/>
    </row>
    <row r="6788" spans="1:14" x14ac:dyDescent="0.2">
      <c r="A6788" s="2"/>
      <c r="L6788" s="2"/>
      <c r="M6788" s="2"/>
      <c r="N6788" s="2"/>
    </row>
    <row r="6789" spans="1:14" x14ac:dyDescent="0.2">
      <c r="A6789" s="2"/>
      <c r="L6789" s="2"/>
      <c r="M6789" s="2"/>
      <c r="N6789" s="2"/>
    </row>
    <row r="6790" spans="1:14" x14ac:dyDescent="0.2">
      <c r="A6790" s="2"/>
      <c r="L6790" s="2"/>
      <c r="M6790" s="2"/>
      <c r="N6790" s="2"/>
    </row>
    <row r="6791" spans="1:14" x14ac:dyDescent="0.2">
      <c r="A6791" s="2"/>
      <c r="L6791" s="2"/>
      <c r="M6791" s="2"/>
      <c r="N6791" s="2"/>
    </row>
    <row r="6792" spans="1:14" x14ac:dyDescent="0.2">
      <c r="A6792" s="2"/>
      <c r="L6792" s="2"/>
      <c r="M6792" s="2"/>
      <c r="N6792" s="2"/>
    </row>
    <row r="6793" spans="1:14" x14ac:dyDescent="0.2">
      <c r="A6793" s="2"/>
      <c r="L6793" s="2"/>
      <c r="M6793" s="2"/>
      <c r="N6793" s="2"/>
    </row>
    <row r="6794" spans="1:14" x14ac:dyDescent="0.2">
      <c r="A6794" s="2"/>
      <c r="L6794" s="2"/>
      <c r="M6794" s="2"/>
      <c r="N6794" s="2"/>
    </row>
    <row r="6795" spans="1:14" x14ac:dyDescent="0.2">
      <c r="A6795" s="2"/>
      <c r="L6795" s="2"/>
      <c r="M6795" s="2"/>
      <c r="N6795" s="2"/>
    </row>
    <row r="6796" spans="1:14" x14ac:dyDescent="0.2">
      <c r="A6796" s="2"/>
      <c r="L6796" s="2"/>
      <c r="M6796" s="2"/>
      <c r="N6796" s="2"/>
    </row>
    <row r="6797" spans="1:14" x14ac:dyDescent="0.2">
      <c r="A6797" s="2"/>
      <c r="L6797" s="2"/>
      <c r="M6797" s="2"/>
      <c r="N6797" s="2"/>
    </row>
    <row r="6798" spans="1:14" x14ac:dyDescent="0.2">
      <c r="A6798" s="2"/>
      <c r="L6798" s="2"/>
      <c r="M6798" s="2"/>
      <c r="N6798" s="2"/>
    </row>
    <row r="6799" spans="1:14" x14ac:dyDescent="0.2">
      <c r="A6799" s="2"/>
      <c r="L6799" s="2"/>
      <c r="M6799" s="2"/>
      <c r="N6799" s="2"/>
    </row>
    <row r="6800" spans="1:14" x14ac:dyDescent="0.2">
      <c r="A6800" s="2"/>
      <c r="L6800" s="2"/>
      <c r="M6800" s="2"/>
      <c r="N6800" s="2"/>
    </row>
    <row r="6801" spans="1:14" x14ac:dyDescent="0.2">
      <c r="A6801" s="2"/>
      <c r="L6801" s="2"/>
      <c r="M6801" s="2"/>
      <c r="N6801" s="2"/>
    </row>
    <row r="6802" spans="1:14" x14ac:dyDescent="0.2">
      <c r="A6802" s="2"/>
      <c r="L6802" s="2"/>
      <c r="M6802" s="2"/>
      <c r="N6802" s="2"/>
    </row>
    <row r="6803" spans="1:14" x14ac:dyDescent="0.2">
      <c r="A6803" s="2"/>
      <c r="L6803" s="2"/>
      <c r="M6803" s="2"/>
      <c r="N6803" s="2"/>
    </row>
    <row r="6804" spans="1:14" x14ac:dyDescent="0.2">
      <c r="A6804" s="2"/>
      <c r="L6804" s="2"/>
      <c r="M6804" s="2"/>
      <c r="N6804" s="2"/>
    </row>
    <row r="6805" spans="1:14" x14ac:dyDescent="0.2">
      <c r="A6805" s="2"/>
      <c r="L6805" s="2"/>
      <c r="M6805" s="2"/>
      <c r="N6805" s="2"/>
    </row>
    <row r="6806" spans="1:14" x14ac:dyDescent="0.2">
      <c r="A6806" s="2"/>
      <c r="L6806" s="2"/>
      <c r="M6806" s="2"/>
      <c r="N6806" s="2"/>
    </row>
    <row r="6807" spans="1:14" x14ac:dyDescent="0.2">
      <c r="A6807" s="2"/>
      <c r="L6807" s="2"/>
      <c r="M6807" s="2"/>
      <c r="N6807" s="2"/>
    </row>
    <row r="6808" spans="1:14" x14ac:dyDescent="0.2">
      <c r="A6808" s="2"/>
      <c r="L6808" s="2"/>
      <c r="M6808" s="2"/>
      <c r="N6808" s="2"/>
    </row>
    <row r="6809" spans="1:14" x14ac:dyDescent="0.2">
      <c r="A6809" s="2"/>
      <c r="L6809" s="2"/>
      <c r="M6809" s="2"/>
      <c r="N6809" s="2"/>
    </row>
    <row r="6810" spans="1:14" x14ac:dyDescent="0.2">
      <c r="A6810" s="2"/>
      <c r="L6810" s="2"/>
      <c r="M6810" s="2"/>
      <c r="N6810" s="2"/>
    </row>
    <row r="6811" spans="1:14" x14ac:dyDescent="0.2">
      <c r="A6811" s="2"/>
      <c r="L6811" s="2"/>
      <c r="M6811" s="2"/>
      <c r="N6811" s="2"/>
    </row>
    <row r="6812" spans="1:14" x14ac:dyDescent="0.2">
      <c r="A6812" s="2"/>
      <c r="L6812" s="2"/>
      <c r="M6812" s="2"/>
      <c r="N6812" s="2"/>
    </row>
    <row r="6813" spans="1:14" x14ac:dyDescent="0.2">
      <c r="A6813" s="2"/>
      <c r="L6813" s="2"/>
      <c r="M6813" s="2"/>
      <c r="N6813" s="2"/>
    </row>
    <row r="6814" spans="1:14" x14ac:dyDescent="0.2">
      <c r="A6814" s="2"/>
      <c r="L6814" s="2"/>
      <c r="M6814" s="2"/>
      <c r="N6814" s="2"/>
    </row>
    <row r="6815" spans="1:14" x14ac:dyDescent="0.2">
      <c r="A6815" s="2"/>
      <c r="L6815" s="2"/>
      <c r="M6815" s="2"/>
      <c r="N6815" s="2"/>
    </row>
    <row r="6816" spans="1:14" x14ac:dyDescent="0.2">
      <c r="A6816" s="2"/>
      <c r="L6816" s="2"/>
      <c r="M6816" s="2"/>
      <c r="N6816" s="2"/>
    </row>
    <row r="6817" spans="1:14" x14ac:dyDescent="0.2">
      <c r="A6817" s="2"/>
      <c r="L6817" s="2"/>
      <c r="M6817" s="2"/>
      <c r="N6817" s="2"/>
    </row>
    <row r="6818" spans="1:14" x14ac:dyDescent="0.2">
      <c r="A6818" s="2"/>
      <c r="L6818" s="2"/>
      <c r="M6818" s="2"/>
      <c r="N6818" s="2"/>
    </row>
    <row r="6819" spans="1:14" x14ac:dyDescent="0.2">
      <c r="A6819" s="2"/>
      <c r="L6819" s="2"/>
      <c r="M6819" s="2"/>
      <c r="N6819" s="2"/>
    </row>
    <row r="6820" spans="1:14" x14ac:dyDescent="0.2">
      <c r="A6820" s="2"/>
      <c r="L6820" s="2"/>
      <c r="M6820" s="2"/>
      <c r="N6820" s="2"/>
    </row>
    <row r="6821" spans="1:14" x14ac:dyDescent="0.2">
      <c r="A6821" s="2"/>
      <c r="L6821" s="2"/>
      <c r="M6821" s="2"/>
      <c r="N6821" s="2"/>
    </row>
    <row r="6822" spans="1:14" x14ac:dyDescent="0.2">
      <c r="A6822" s="2"/>
      <c r="L6822" s="2"/>
      <c r="M6822" s="2"/>
      <c r="N6822" s="2"/>
    </row>
    <row r="6823" spans="1:14" x14ac:dyDescent="0.2">
      <c r="A6823" s="2"/>
      <c r="L6823" s="2"/>
      <c r="M6823" s="2"/>
      <c r="N6823" s="2"/>
    </row>
    <row r="6824" spans="1:14" x14ac:dyDescent="0.2">
      <c r="A6824" s="2"/>
      <c r="L6824" s="2"/>
      <c r="M6824" s="2"/>
      <c r="N6824" s="2"/>
    </row>
    <row r="6825" spans="1:14" x14ac:dyDescent="0.2">
      <c r="A6825" s="2"/>
      <c r="L6825" s="2"/>
      <c r="M6825" s="2"/>
      <c r="N6825" s="2"/>
    </row>
    <row r="6826" spans="1:14" x14ac:dyDescent="0.2">
      <c r="A6826" s="2"/>
      <c r="L6826" s="2"/>
      <c r="M6826" s="2"/>
      <c r="N6826" s="2"/>
    </row>
    <row r="6827" spans="1:14" x14ac:dyDescent="0.2">
      <c r="A6827" s="2"/>
      <c r="L6827" s="2"/>
      <c r="M6827" s="2"/>
      <c r="N6827" s="2"/>
    </row>
    <row r="6828" spans="1:14" x14ac:dyDescent="0.2">
      <c r="A6828" s="2"/>
      <c r="L6828" s="2"/>
      <c r="M6828" s="2"/>
      <c r="N6828" s="2"/>
    </row>
    <row r="6829" spans="1:14" x14ac:dyDescent="0.2">
      <c r="A6829" s="2"/>
      <c r="L6829" s="2"/>
      <c r="M6829" s="2"/>
      <c r="N6829" s="2"/>
    </row>
    <row r="6830" spans="1:14" x14ac:dyDescent="0.2">
      <c r="A6830" s="2"/>
      <c r="L6830" s="2"/>
      <c r="M6830" s="2"/>
      <c r="N6830" s="2"/>
    </row>
    <row r="6831" spans="1:14" x14ac:dyDescent="0.2">
      <c r="A6831" s="2"/>
      <c r="L6831" s="2"/>
      <c r="M6831" s="2"/>
      <c r="N6831" s="2"/>
    </row>
    <row r="6832" spans="1:14" x14ac:dyDescent="0.2">
      <c r="A6832" s="2"/>
      <c r="L6832" s="2"/>
      <c r="M6832" s="2"/>
      <c r="N6832" s="2"/>
    </row>
    <row r="6833" spans="1:14" x14ac:dyDescent="0.2">
      <c r="A6833" s="2"/>
      <c r="L6833" s="2"/>
      <c r="M6833" s="2"/>
      <c r="N6833" s="2"/>
    </row>
    <row r="6834" spans="1:14" x14ac:dyDescent="0.2">
      <c r="A6834" s="2"/>
      <c r="L6834" s="2"/>
      <c r="M6834" s="2"/>
      <c r="N6834" s="2"/>
    </row>
    <row r="6835" spans="1:14" x14ac:dyDescent="0.2">
      <c r="A6835" s="2"/>
      <c r="L6835" s="2"/>
      <c r="M6835" s="2"/>
      <c r="N6835" s="2"/>
    </row>
    <row r="6836" spans="1:14" x14ac:dyDescent="0.2">
      <c r="A6836" s="2"/>
      <c r="L6836" s="2"/>
      <c r="M6836" s="2"/>
      <c r="N6836" s="2"/>
    </row>
    <row r="6837" spans="1:14" x14ac:dyDescent="0.2">
      <c r="A6837" s="2"/>
      <c r="L6837" s="2"/>
      <c r="M6837" s="2"/>
      <c r="N6837" s="2"/>
    </row>
    <row r="6838" spans="1:14" x14ac:dyDescent="0.2">
      <c r="A6838" s="2"/>
      <c r="L6838" s="2"/>
      <c r="M6838" s="2"/>
      <c r="N6838" s="2"/>
    </row>
    <row r="6839" spans="1:14" x14ac:dyDescent="0.2">
      <c r="A6839" s="2"/>
      <c r="L6839" s="2"/>
      <c r="M6839" s="2"/>
      <c r="N6839" s="2"/>
    </row>
    <row r="6840" spans="1:14" x14ac:dyDescent="0.2">
      <c r="A6840" s="2"/>
      <c r="L6840" s="2"/>
      <c r="M6840" s="2"/>
      <c r="N6840" s="2"/>
    </row>
    <row r="6841" spans="1:14" x14ac:dyDescent="0.2">
      <c r="A6841" s="2"/>
      <c r="L6841" s="2"/>
      <c r="M6841" s="2"/>
      <c r="N6841" s="2"/>
    </row>
    <row r="6842" spans="1:14" x14ac:dyDescent="0.2">
      <c r="A6842" s="2"/>
      <c r="L6842" s="2"/>
      <c r="M6842" s="2"/>
      <c r="N6842" s="2"/>
    </row>
    <row r="6843" spans="1:14" x14ac:dyDescent="0.2">
      <c r="A6843" s="2"/>
      <c r="L6843" s="2"/>
      <c r="M6843" s="2"/>
      <c r="N6843" s="2"/>
    </row>
    <row r="6844" spans="1:14" x14ac:dyDescent="0.2">
      <c r="A6844" s="2"/>
      <c r="L6844" s="2"/>
      <c r="M6844" s="2"/>
      <c r="N6844" s="2"/>
    </row>
    <row r="6845" spans="1:14" x14ac:dyDescent="0.2">
      <c r="A6845" s="2"/>
      <c r="L6845" s="2"/>
      <c r="M6845" s="2"/>
      <c r="N6845" s="2"/>
    </row>
    <row r="6846" spans="1:14" x14ac:dyDescent="0.2">
      <c r="A6846" s="2"/>
      <c r="L6846" s="2"/>
      <c r="M6846" s="2"/>
      <c r="N6846" s="2"/>
    </row>
    <row r="6847" spans="1:14" x14ac:dyDescent="0.2">
      <c r="A6847" s="2"/>
      <c r="L6847" s="2"/>
      <c r="M6847" s="2"/>
      <c r="N6847" s="2"/>
    </row>
    <row r="6848" spans="1:14" x14ac:dyDescent="0.2">
      <c r="A6848" s="2"/>
      <c r="L6848" s="2"/>
      <c r="M6848" s="2"/>
      <c r="N6848" s="2"/>
    </row>
    <row r="6849" spans="1:14" x14ac:dyDescent="0.2">
      <c r="A6849" s="2"/>
      <c r="L6849" s="2"/>
      <c r="M6849" s="2"/>
      <c r="N6849" s="2"/>
    </row>
    <row r="6850" spans="1:14" x14ac:dyDescent="0.2">
      <c r="A6850" s="2"/>
      <c r="L6850" s="2"/>
      <c r="M6850" s="2"/>
      <c r="N6850" s="2"/>
    </row>
    <row r="6851" spans="1:14" x14ac:dyDescent="0.2">
      <c r="A6851" s="2"/>
      <c r="L6851" s="2"/>
      <c r="M6851" s="2"/>
      <c r="N6851" s="2"/>
    </row>
    <row r="6852" spans="1:14" x14ac:dyDescent="0.2">
      <c r="A6852" s="2"/>
      <c r="L6852" s="2"/>
      <c r="M6852" s="2"/>
      <c r="N6852" s="2"/>
    </row>
    <row r="6853" spans="1:14" x14ac:dyDescent="0.2">
      <c r="A6853" s="2"/>
      <c r="L6853" s="2"/>
      <c r="M6853" s="2"/>
      <c r="N6853" s="2"/>
    </row>
    <row r="6854" spans="1:14" x14ac:dyDescent="0.2">
      <c r="A6854" s="2"/>
      <c r="L6854" s="2"/>
      <c r="M6854" s="2"/>
      <c r="N6854" s="2"/>
    </row>
    <row r="6855" spans="1:14" x14ac:dyDescent="0.2">
      <c r="A6855" s="2"/>
      <c r="L6855" s="2"/>
      <c r="M6855" s="2"/>
      <c r="N6855" s="2"/>
    </row>
    <row r="6856" spans="1:14" x14ac:dyDescent="0.2">
      <c r="A6856" s="2"/>
      <c r="L6856" s="2"/>
      <c r="M6856" s="2"/>
      <c r="N6856" s="2"/>
    </row>
    <row r="6857" spans="1:14" x14ac:dyDescent="0.2">
      <c r="A6857" s="2"/>
      <c r="L6857" s="2"/>
      <c r="M6857" s="2"/>
      <c r="N6857" s="2"/>
    </row>
    <row r="6858" spans="1:14" x14ac:dyDescent="0.2">
      <c r="A6858" s="2"/>
      <c r="L6858" s="2"/>
      <c r="M6858" s="2"/>
      <c r="N6858" s="2"/>
    </row>
    <row r="6859" spans="1:14" x14ac:dyDescent="0.2">
      <c r="A6859" s="2"/>
      <c r="L6859" s="2"/>
      <c r="M6859" s="2"/>
      <c r="N6859" s="2"/>
    </row>
    <row r="6860" spans="1:14" x14ac:dyDescent="0.2">
      <c r="A6860" s="2"/>
      <c r="L6860" s="2"/>
      <c r="M6860" s="2"/>
      <c r="N6860" s="2"/>
    </row>
    <row r="6861" spans="1:14" x14ac:dyDescent="0.2">
      <c r="A6861" s="2"/>
      <c r="L6861" s="2"/>
      <c r="M6861" s="2"/>
      <c r="N6861" s="2"/>
    </row>
    <row r="6862" spans="1:14" x14ac:dyDescent="0.2">
      <c r="A6862" s="2"/>
      <c r="L6862" s="2"/>
      <c r="M6862" s="2"/>
      <c r="N6862" s="2"/>
    </row>
    <row r="6863" spans="1:14" x14ac:dyDescent="0.2">
      <c r="A6863" s="2"/>
      <c r="L6863" s="2"/>
      <c r="M6863" s="2"/>
      <c r="N6863" s="2"/>
    </row>
    <row r="6864" spans="1:14" x14ac:dyDescent="0.2">
      <c r="A6864" s="2"/>
      <c r="L6864" s="2"/>
      <c r="M6864" s="2"/>
      <c r="N6864" s="2"/>
    </row>
    <row r="6865" spans="1:14" x14ac:dyDescent="0.2">
      <c r="A6865" s="2"/>
      <c r="L6865" s="2"/>
      <c r="M6865" s="2"/>
      <c r="N6865" s="2"/>
    </row>
    <row r="6866" spans="1:14" x14ac:dyDescent="0.2">
      <c r="A6866" s="2"/>
      <c r="L6866" s="2"/>
      <c r="M6866" s="2"/>
      <c r="N6866" s="2"/>
    </row>
    <row r="6867" spans="1:14" x14ac:dyDescent="0.2">
      <c r="A6867" s="2"/>
      <c r="L6867" s="2"/>
      <c r="M6867" s="2"/>
      <c r="N6867" s="2"/>
    </row>
    <row r="6868" spans="1:14" x14ac:dyDescent="0.2">
      <c r="A6868" s="2"/>
      <c r="L6868" s="2"/>
      <c r="M6868" s="2"/>
      <c r="N6868" s="2"/>
    </row>
    <row r="6869" spans="1:14" x14ac:dyDescent="0.2">
      <c r="A6869" s="2"/>
      <c r="L6869" s="2"/>
      <c r="M6869" s="2"/>
      <c r="N6869" s="2"/>
    </row>
    <row r="6870" spans="1:14" x14ac:dyDescent="0.2">
      <c r="A6870" s="2"/>
      <c r="L6870" s="2"/>
      <c r="M6870" s="2"/>
      <c r="N6870" s="2"/>
    </row>
    <row r="6871" spans="1:14" x14ac:dyDescent="0.2">
      <c r="A6871" s="2"/>
      <c r="L6871" s="2"/>
      <c r="M6871" s="2"/>
      <c r="N6871" s="2"/>
    </row>
    <row r="6872" spans="1:14" x14ac:dyDescent="0.2">
      <c r="A6872" s="2"/>
      <c r="L6872" s="2"/>
      <c r="M6872" s="2"/>
      <c r="N6872" s="2"/>
    </row>
    <row r="6873" spans="1:14" x14ac:dyDescent="0.2">
      <c r="A6873" s="2"/>
      <c r="L6873" s="2"/>
      <c r="M6873" s="2"/>
      <c r="N6873" s="2"/>
    </row>
    <row r="6874" spans="1:14" x14ac:dyDescent="0.2">
      <c r="A6874" s="2"/>
      <c r="L6874" s="2"/>
      <c r="M6874" s="2"/>
      <c r="N6874" s="2"/>
    </row>
    <row r="6875" spans="1:14" x14ac:dyDescent="0.2">
      <c r="A6875" s="2"/>
      <c r="L6875" s="2"/>
      <c r="M6875" s="2"/>
      <c r="N6875" s="2"/>
    </row>
    <row r="6876" spans="1:14" x14ac:dyDescent="0.2">
      <c r="A6876" s="2"/>
      <c r="L6876" s="2"/>
      <c r="M6876" s="2"/>
      <c r="N6876" s="2"/>
    </row>
    <row r="6877" spans="1:14" x14ac:dyDescent="0.2">
      <c r="A6877" s="2"/>
      <c r="L6877" s="2"/>
      <c r="M6877" s="2"/>
      <c r="N6877" s="2"/>
    </row>
    <row r="6878" spans="1:14" x14ac:dyDescent="0.2">
      <c r="A6878" s="2"/>
      <c r="L6878" s="2"/>
      <c r="M6878" s="2"/>
      <c r="N6878" s="2"/>
    </row>
    <row r="6879" spans="1:14" x14ac:dyDescent="0.2">
      <c r="A6879" s="2"/>
      <c r="L6879" s="2"/>
      <c r="M6879" s="2"/>
      <c r="N6879" s="2"/>
    </row>
    <row r="6880" spans="1:14" x14ac:dyDescent="0.2">
      <c r="A6880" s="2"/>
      <c r="L6880" s="2"/>
      <c r="M6880" s="2"/>
      <c r="N6880" s="2"/>
    </row>
    <row r="6881" spans="1:14" x14ac:dyDescent="0.2">
      <c r="A6881" s="2"/>
      <c r="L6881" s="2"/>
      <c r="M6881" s="2"/>
      <c r="N6881" s="2"/>
    </row>
    <row r="6882" spans="1:14" x14ac:dyDescent="0.2">
      <c r="A6882" s="2"/>
      <c r="L6882" s="2"/>
      <c r="M6882" s="2"/>
      <c r="N6882" s="2"/>
    </row>
    <row r="6883" spans="1:14" x14ac:dyDescent="0.2">
      <c r="A6883" s="2"/>
      <c r="L6883" s="2"/>
      <c r="M6883" s="2"/>
      <c r="N6883" s="2"/>
    </row>
    <row r="6884" spans="1:14" x14ac:dyDescent="0.2">
      <c r="A6884" s="2"/>
      <c r="L6884" s="2"/>
      <c r="M6884" s="2"/>
      <c r="N6884" s="2"/>
    </row>
    <row r="6885" spans="1:14" x14ac:dyDescent="0.2">
      <c r="A6885" s="2"/>
      <c r="L6885" s="2"/>
      <c r="M6885" s="2"/>
      <c r="N6885" s="2"/>
    </row>
    <row r="6886" spans="1:14" x14ac:dyDescent="0.2">
      <c r="A6886" s="2"/>
      <c r="L6886" s="2"/>
      <c r="M6886" s="2"/>
      <c r="N6886" s="2"/>
    </row>
    <row r="6887" spans="1:14" x14ac:dyDescent="0.2">
      <c r="A6887" s="2"/>
      <c r="L6887" s="2"/>
      <c r="M6887" s="2"/>
      <c r="N6887" s="2"/>
    </row>
    <row r="6888" spans="1:14" x14ac:dyDescent="0.2">
      <c r="A6888" s="2"/>
      <c r="L6888" s="2"/>
      <c r="M6888" s="2"/>
      <c r="N6888" s="2"/>
    </row>
    <row r="6889" spans="1:14" x14ac:dyDescent="0.2">
      <c r="A6889" s="2"/>
      <c r="L6889" s="2"/>
      <c r="M6889" s="2"/>
      <c r="N6889" s="2"/>
    </row>
    <row r="6890" spans="1:14" x14ac:dyDescent="0.2">
      <c r="A6890" s="2"/>
      <c r="L6890" s="2"/>
      <c r="M6890" s="2"/>
      <c r="N6890" s="2"/>
    </row>
    <row r="6891" spans="1:14" x14ac:dyDescent="0.2">
      <c r="A6891" s="2"/>
      <c r="L6891" s="2"/>
      <c r="M6891" s="2"/>
      <c r="N6891" s="2"/>
    </row>
    <row r="6892" spans="1:14" x14ac:dyDescent="0.2">
      <c r="A6892" s="2"/>
      <c r="L6892" s="2"/>
      <c r="M6892" s="2"/>
      <c r="N6892" s="2"/>
    </row>
    <row r="6893" spans="1:14" x14ac:dyDescent="0.2">
      <c r="A6893" s="2"/>
      <c r="L6893" s="2"/>
      <c r="M6893" s="2"/>
      <c r="N6893" s="2"/>
    </row>
    <row r="6894" spans="1:14" x14ac:dyDescent="0.2">
      <c r="A6894" s="2"/>
      <c r="L6894" s="2"/>
      <c r="M6894" s="2"/>
      <c r="N6894" s="2"/>
    </row>
    <row r="6895" spans="1:14" x14ac:dyDescent="0.2">
      <c r="A6895" s="2"/>
      <c r="L6895" s="2"/>
      <c r="M6895" s="2"/>
      <c r="N6895" s="2"/>
    </row>
    <row r="6896" spans="1:14" x14ac:dyDescent="0.2">
      <c r="A6896" s="2"/>
      <c r="L6896" s="2"/>
      <c r="M6896" s="2"/>
      <c r="N6896" s="2"/>
    </row>
    <row r="6897" spans="1:14" x14ac:dyDescent="0.2">
      <c r="A6897" s="2"/>
      <c r="L6897" s="2"/>
      <c r="M6897" s="2"/>
      <c r="N6897" s="2"/>
    </row>
    <row r="6898" spans="1:14" x14ac:dyDescent="0.2">
      <c r="A6898" s="2"/>
      <c r="L6898" s="2"/>
      <c r="M6898" s="2"/>
      <c r="N6898" s="2"/>
    </row>
    <row r="6899" spans="1:14" x14ac:dyDescent="0.2">
      <c r="A6899" s="2"/>
      <c r="L6899" s="2"/>
      <c r="M6899" s="2"/>
      <c r="N6899" s="2"/>
    </row>
    <row r="6900" spans="1:14" x14ac:dyDescent="0.2">
      <c r="A6900" s="2"/>
      <c r="L6900" s="2"/>
      <c r="M6900" s="2"/>
      <c r="N6900" s="2"/>
    </row>
    <row r="6901" spans="1:14" x14ac:dyDescent="0.2">
      <c r="A6901" s="2"/>
      <c r="L6901" s="2"/>
      <c r="M6901" s="2"/>
      <c r="N6901" s="2"/>
    </row>
    <row r="6902" spans="1:14" x14ac:dyDescent="0.2">
      <c r="A6902" s="2"/>
      <c r="L6902" s="2"/>
      <c r="M6902" s="2"/>
      <c r="N6902" s="2"/>
    </row>
    <row r="6903" spans="1:14" x14ac:dyDescent="0.2">
      <c r="A6903" s="2"/>
      <c r="L6903" s="2"/>
      <c r="M6903" s="2"/>
      <c r="N6903" s="2"/>
    </row>
    <row r="6904" spans="1:14" x14ac:dyDescent="0.2">
      <c r="A6904" s="2"/>
      <c r="L6904" s="2"/>
      <c r="M6904" s="2"/>
      <c r="N6904" s="2"/>
    </row>
    <row r="6905" spans="1:14" x14ac:dyDescent="0.2">
      <c r="A6905" s="2"/>
      <c r="L6905" s="2"/>
      <c r="M6905" s="2"/>
      <c r="N6905" s="2"/>
    </row>
    <row r="6906" spans="1:14" x14ac:dyDescent="0.2">
      <c r="A6906" s="2"/>
      <c r="L6906" s="2"/>
      <c r="M6906" s="2"/>
      <c r="N6906" s="2"/>
    </row>
    <row r="6907" spans="1:14" x14ac:dyDescent="0.2">
      <c r="A6907" s="2"/>
      <c r="L6907" s="2"/>
      <c r="M6907" s="2"/>
      <c r="N6907" s="2"/>
    </row>
    <row r="6908" spans="1:14" x14ac:dyDescent="0.2">
      <c r="A6908" s="2"/>
      <c r="L6908" s="2"/>
      <c r="M6908" s="2"/>
      <c r="N6908" s="2"/>
    </row>
    <row r="6909" spans="1:14" x14ac:dyDescent="0.2">
      <c r="A6909" s="2"/>
      <c r="L6909" s="2"/>
      <c r="M6909" s="2"/>
      <c r="N6909" s="2"/>
    </row>
    <row r="6910" spans="1:14" x14ac:dyDescent="0.2">
      <c r="A6910" s="2"/>
      <c r="L6910" s="2"/>
      <c r="M6910" s="2"/>
      <c r="N6910" s="2"/>
    </row>
    <row r="6911" spans="1:14" x14ac:dyDescent="0.2">
      <c r="A6911" s="2"/>
      <c r="L6911" s="2"/>
      <c r="M6911" s="2"/>
      <c r="N6911" s="2"/>
    </row>
    <row r="6912" spans="1:14" x14ac:dyDescent="0.2">
      <c r="A6912" s="2"/>
      <c r="L6912" s="2"/>
      <c r="M6912" s="2"/>
      <c r="N6912" s="2"/>
    </row>
    <row r="6913" spans="1:14" x14ac:dyDescent="0.2">
      <c r="A6913" s="2"/>
      <c r="L6913" s="2"/>
      <c r="M6913" s="2"/>
      <c r="N6913" s="2"/>
    </row>
    <row r="6914" spans="1:14" x14ac:dyDescent="0.2">
      <c r="A6914" s="2"/>
      <c r="L6914" s="2"/>
      <c r="M6914" s="2"/>
      <c r="N6914" s="2"/>
    </row>
    <row r="6915" spans="1:14" x14ac:dyDescent="0.2">
      <c r="A6915" s="2"/>
      <c r="L6915" s="2"/>
      <c r="M6915" s="2"/>
      <c r="N6915" s="2"/>
    </row>
    <row r="6916" spans="1:14" x14ac:dyDescent="0.2">
      <c r="A6916" s="2"/>
      <c r="L6916" s="2"/>
      <c r="M6916" s="2"/>
      <c r="N6916" s="2"/>
    </row>
    <row r="6917" spans="1:14" x14ac:dyDescent="0.2">
      <c r="A6917" s="2"/>
      <c r="L6917" s="2"/>
      <c r="M6917" s="2"/>
      <c r="N6917" s="2"/>
    </row>
    <row r="6918" spans="1:14" x14ac:dyDescent="0.2">
      <c r="A6918" s="2"/>
      <c r="L6918" s="2"/>
      <c r="M6918" s="2"/>
      <c r="N6918" s="2"/>
    </row>
    <row r="6919" spans="1:14" x14ac:dyDescent="0.2">
      <c r="A6919" s="2"/>
      <c r="L6919" s="2"/>
      <c r="M6919" s="2"/>
      <c r="N6919" s="2"/>
    </row>
    <row r="6920" spans="1:14" x14ac:dyDescent="0.2">
      <c r="A6920" s="2"/>
      <c r="L6920" s="2"/>
      <c r="M6920" s="2"/>
      <c r="N6920" s="2"/>
    </row>
    <row r="6921" spans="1:14" x14ac:dyDescent="0.2">
      <c r="A6921" s="2"/>
      <c r="L6921" s="2"/>
      <c r="M6921" s="2"/>
      <c r="N6921" s="2"/>
    </row>
    <row r="6922" spans="1:14" x14ac:dyDescent="0.2">
      <c r="A6922" s="2"/>
      <c r="L6922" s="2"/>
      <c r="M6922" s="2"/>
      <c r="N6922" s="2"/>
    </row>
    <row r="6923" spans="1:14" x14ac:dyDescent="0.2">
      <c r="A6923" s="2"/>
      <c r="L6923" s="2"/>
      <c r="M6923" s="2"/>
      <c r="N6923" s="2"/>
    </row>
    <row r="6924" spans="1:14" x14ac:dyDescent="0.2">
      <c r="A6924" s="2"/>
      <c r="L6924" s="2"/>
      <c r="M6924" s="2"/>
      <c r="N6924" s="2"/>
    </row>
    <row r="6925" spans="1:14" x14ac:dyDescent="0.2">
      <c r="A6925" s="2"/>
      <c r="L6925" s="2"/>
      <c r="M6925" s="2"/>
      <c r="N6925" s="2"/>
    </row>
    <row r="6926" spans="1:14" x14ac:dyDescent="0.2">
      <c r="A6926" s="2"/>
      <c r="L6926" s="2"/>
      <c r="M6926" s="2"/>
      <c r="N6926" s="2"/>
    </row>
    <row r="6927" spans="1:14" x14ac:dyDescent="0.2">
      <c r="A6927" s="2"/>
      <c r="L6927" s="2"/>
      <c r="M6927" s="2"/>
      <c r="N6927" s="2"/>
    </row>
    <row r="6928" spans="1:14" x14ac:dyDescent="0.2">
      <c r="A6928" s="2"/>
      <c r="L6928" s="2"/>
      <c r="M6928" s="2"/>
      <c r="N6928" s="2"/>
    </row>
    <row r="6929" spans="1:14" x14ac:dyDescent="0.2">
      <c r="A6929" s="2"/>
      <c r="L6929" s="2"/>
      <c r="M6929" s="2"/>
      <c r="N6929" s="2"/>
    </row>
    <row r="6930" spans="1:14" x14ac:dyDescent="0.2">
      <c r="A6930" s="2"/>
      <c r="L6930" s="2"/>
      <c r="M6930" s="2"/>
      <c r="N6930" s="2"/>
    </row>
    <row r="6931" spans="1:14" x14ac:dyDescent="0.2">
      <c r="A6931" s="2"/>
      <c r="L6931" s="2"/>
      <c r="M6931" s="2"/>
      <c r="N6931" s="2"/>
    </row>
    <row r="6932" spans="1:14" x14ac:dyDescent="0.2">
      <c r="A6932" s="2"/>
      <c r="L6932" s="2"/>
      <c r="M6932" s="2"/>
      <c r="N6932" s="2"/>
    </row>
    <row r="6933" spans="1:14" x14ac:dyDescent="0.2">
      <c r="A6933" s="2"/>
      <c r="L6933" s="2"/>
      <c r="M6933" s="2"/>
      <c r="N6933" s="2"/>
    </row>
    <row r="6934" spans="1:14" x14ac:dyDescent="0.2">
      <c r="A6934" s="2"/>
      <c r="L6934" s="2"/>
      <c r="M6934" s="2"/>
      <c r="N6934" s="2"/>
    </row>
    <row r="6935" spans="1:14" x14ac:dyDescent="0.2">
      <c r="A6935" s="2"/>
      <c r="L6935" s="2"/>
      <c r="M6935" s="2"/>
      <c r="N6935" s="2"/>
    </row>
    <row r="6936" spans="1:14" x14ac:dyDescent="0.2">
      <c r="A6936" s="2"/>
      <c r="L6936" s="2"/>
      <c r="M6936" s="2"/>
      <c r="N6936" s="2"/>
    </row>
    <row r="6937" spans="1:14" x14ac:dyDescent="0.2">
      <c r="A6937" s="2"/>
      <c r="L6937" s="2"/>
      <c r="M6937" s="2"/>
      <c r="N6937" s="2"/>
    </row>
    <row r="6938" spans="1:14" x14ac:dyDescent="0.2">
      <c r="A6938" s="2"/>
      <c r="L6938" s="2"/>
      <c r="M6938" s="2"/>
      <c r="N6938" s="2"/>
    </row>
    <row r="6939" spans="1:14" x14ac:dyDescent="0.2">
      <c r="A6939" s="2"/>
      <c r="L6939" s="2"/>
      <c r="M6939" s="2"/>
      <c r="N6939" s="2"/>
    </row>
    <row r="6940" spans="1:14" x14ac:dyDescent="0.2">
      <c r="A6940" s="2"/>
      <c r="L6940" s="2"/>
      <c r="M6940" s="2"/>
      <c r="N6940" s="2"/>
    </row>
    <row r="6941" spans="1:14" x14ac:dyDescent="0.2">
      <c r="A6941" s="2"/>
      <c r="L6941" s="2"/>
      <c r="M6941" s="2"/>
      <c r="N6941" s="2"/>
    </row>
    <row r="6942" spans="1:14" x14ac:dyDescent="0.2">
      <c r="A6942" s="2"/>
      <c r="L6942" s="2"/>
      <c r="M6942" s="2"/>
      <c r="N6942" s="2"/>
    </row>
    <row r="6943" spans="1:14" x14ac:dyDescent="0.2">
      <c r="A6943" s="2"/>
      <c r="L6943" s="2"/>
      <c r="M6943" s="2"/>
      <c r="N6943" s="2"/>
    </row>
    <row r="6944" spans="1:14" x14ac:dyDescent="0.2">
      <c r="A6944" s="2"/>
      <c r="L6944" s="2"/>
      <c r="M6944" s="2"/>
      <c r="N6944" s="2"/>
    </row>
    <row r="6945" spans="1:14" x14ac:dyDescent="0.2">
      <c r="A6945" s="2"/>
      <c r="L6945" s="2"/>
      <c r="M6945" s="2"/>
      <c r="N6945" s="2"/>
    </row>
    <row r="6946" spans="1:14" x14ac:dyDescent="0.2">
      <c r="A6946" s="2"/>
      <c r="L6946" s="2"/>
      <c r="M6946" s="2"/>
      <c r="N6946" s="2"/>
    </row>
    <row r="6947" spans="1:14" x14ac:dyDescent="0.2">
      <c r="A6947" s="2"/>
      <c r="L6947" s="2"/>
      <c r="M6947" s="2"/>
      <c r="N6947" s="2"/>
    </row>
    <row r="6948" spans="1:14" x14ac:dyDescent="0.2">
      <c r="A6948" s="2"/>
      <c r="L6948" s="2"/>
      <c r="M6948" s="2"/>
      <c r="N6948" s="2"/>
    </row>
    <row r="6949" spans="1:14" x14ac:dyDescent="0.2">
      <c r="A6949" s="2"/>
      <c r="L6949" s="2"/>
      <c r="M6949" s="2"/>
      <c r="N6949" s="2"/>
    </row>
    <row r="6950" spans="1:14" x14ac:dyDescent="0.2">
      <c r="A6950" s="2"/>
      <c r="L6950" s="2"/>
      <c r="M6950" s="2"/>
      <c r="N6950" s="2"/>
    </row>
    <row r="6951" spans="1:14" x14ac:dyDescent="0.2">
      <c r="A6951" s="2"/>
      <c r="L6951" s="2"/>
      <c r="M6951" s="2"/>
      <c r="N6951" s="2"/>
    </row>
    <row r="6952" spans="1:14" x14ac:dyDescent="0.2">
      <c r="A6952" s="2"/>
      <c r="L6952" s="2"/>
      <c r="M6952" s="2"/>
      <c r="N6952" s="2"/>
    </row>
    <row r="6953" spans="1:14" x14ac:dyDescent="0.2">
      <c r="A6953" s="2"/>
      <c r="L6953" s="2"/>
      <c r="M6953" s="2"/>
      <c r="N6953" s="2"/>
    </row>
    <row r="6954" spans="1:14" x14ac:dyDescent="0.2">
      <c r="A6954" s="2"/>
      <c r="L6954" s="2"/>
      <c r="M6954" s="2"/>
      <c r="N6954" s="2"/>
    </row>
    <row r="6955" spans="1:14" x14ac:dyDescent="0.2">
      <c r="A6955" s="2"/>
      <c r="L6955" s="2"/>
      <c r="M6955" s="2"/>
      <c r="N6955" s="2"/>
    </row>
    <row r="6956" spans="1:14" x14ac:dyDescent="0.2">
      <c r="A6956" s="2"/>
      <c r="L6956" s="2"/>
      <c r="M6956" s="2"/>
      <c r="N6956" s="2"/>
    </row>
    <row r="6957" spans="1:14" x14ac:dyDescent="0.2">
      <c r="A6957" s="2"/>
      <c r="L6957" s="2"/>
      <c r="M6957" s="2"/>
      <c r="N6957" s="2"/>
    </row>
    <row r="6958" spans="1:14" x14ac:dyDescent="0.2">
      <c r="A6958" s="2"/>
      <c r="L6958" s="2"/>
      <c r="M6958" s="2"/>
      <c r="N6958" s="2"/>
    </row>
    <row r="6959" spans="1:14" x14ac:dyDescent="0.2">
      <c r="A6959" s="2"/>
      <c r="L6959" s="2"/>
      <c r="M6959" s="2"/>
      <c r="N6959" s="2"/>
    </row>
    <row r="6960" spans="1:14" x14ac:dyDescent="0.2">
      <c r="A6960" s="2"/>
      <c r="L6960" s="2"/>
      <c r="M6960" s="2"/>
      <c r="N6960" s="2"/>
    </row>
    <row r="6961" spans="1:14" x14ac:dyDescent="0.2">
      <c r="A6961" s="2"/>
      <c r="L6961" s="2"/>
      <c r="M6961" s="2"/>
      <c r="N6961" s="2"/>
    </row>
    <row r="6962" spans="1:14" x14ac:dyDescent="0.2">
      <c r="A6962" s="2"/>
      <c r="L6962" s="2"/>
      <c r="M6962" s="2"/>
      <c r="N6962" s="2"/>
    </row>
    <row r="6963" spans="1:14" x14ac:dyDescent="0.2">
      <c r="A6963" s="2"/>
      <c r="L6963" s="2"/>
      <c r="M6963" s="2"/>
      <c r="N6963" s="2"/>
    </row>
    <row r="6964" spans="1:14" x14ac:dyDescent="0.2">
      <c r="A6964" s="2"/>
      <c r="L6964" s="2"/>
      <c r="M6964" s="2"/>
      <c r="N6964" s="2"/>
    </row>
    <row r="6965" spans="1:14" x14ac:dyDescent="0.2">
      <c r="A6965" s="2"/>
      <c r="L6965" s="2"/>
      <c r="M6965" s="2"/>
      <c r="N6965" s="2"/>
    </row>
    <row r="6966" spans="1:14" x14ac:dyDescent="0.2">
      <c r="A6966" s="2"/>
      <c r="L6966" s="2"/>
      <c r="M6966" s="2"/>
      <c r="N6966" s="2"/>
    </row>
    <row r="6967" spans="1:14" x14ac:dyDescent="0.2">
      <c r="A6967" s="2"/>
      <c r="L6967" s="2"/>
      <c r="M6967" s="2"/>
      <c r="N6967" s="2"/>
    </row>
    <row r="6968" spans="1:14" x14ac:dyDescent="0.2">
      <c r="A6968" s="2"/>
      <c r="L6968" s="2"/>
      <c r="M6968" s="2"/>
      <c r="N6968" s="2"/>
    </row>
    <row r="6969" spans="1:14" x14ac:dyDescent="0.2">
      <c r="A6969" s="2"/>
      <c r="L6969" s="2"/>
      <c r="M6969" s="2"/>
      <c r="N6969" s="2"/>
    </row>
    <row r="6970" spans="1:14" x14ac:dyDescent="0.2">
      <c r="A6970" s="2"/>
      <c r="L6970" s="2"/>
      <c r="M6970" s="2"/>
      <c r="N6970" s="2"/>
    </row>
    <row r="6971" spans="1:14" x14ac:dyDescent="0.2">
      <c r="A6971" s="2"/>
      <c r="L6971" s="2"/>
      <c r="M6971" s="2"/>
      <c r="N6971" s="2"/>
    </row>
    <row r="6972" spans="1:14" x14ac:dyDescent="0.2">
      <c r="A6972" s="2"/>
      <c r="L6972" s="2"/>
      <c r="M6972" s="2"/>
      <c r="N6972" s="2"/>
    </row>
    <row r="6973" spans="1:14" x14ac:dyDescent="0.2">
      <c r="A6973" s="2"/>
      <c r="L6973" s="2"/>
      <c r="M6973" s="2"/>
      <c r="N6973" s="2"/>
    </row>
    <row r="6974" spans="1:14" x14ac:dyDescent="0.2">
      <c r="A6974" s="2"/>
      <c r="L6974" s="2"/>
      <c r="M6974" s="2"/>
      <c r="N6974" s="2"/>
    </row>
    <row r="6975" spans="1:14" x14ac:dyDescent="0.2">
      <c r="A6975" s="2"/>
      <c r="L6975" s="2"/>
      <c r="M6975" s="2"/>
      <c r="N6975" s="2"/>
    </row>
    <row r="6976" spans="1:14" x14ac:dyDescent="0.2">
      <c r="A6976" s="2"/>
      <c r="L6976" s="2"/>
      <c r="M6976" s="2"/>
      <c r="N6976" s="2"/>
    </row>
    <row r="6977" spans="1:14" x14ac:dyDescent="0.2">
      <c r="A6977" s="2"/>
      <c r="L6977" s="2"/>
      <c r="M6977" s="2"/>
      <c r="N6977" s="2"/>
    </row>
    <row r="6978" spans="1:14" x14ac:dyDescent="0.2">
      <c r="A6978" s="2"/>
      <c r="L6978" s="2"/>
      <c r="M6978" s="2"/>
      <c r="N6978" s="2"/>
    </row>
    <row r="6979" spans="1:14" x14ac:dyDescent="0.2">
      <c r="A6979" s="2"/>
      <c r="L6979" s="2"/>
      <c r="M6979" s="2"/>
      <c r="N6979" s="2"/>
    </row>
    <row r="6980" spans="1:14" x14ac:dyDescent="0.2">
      <c r="A6980" s="2"/>
      <c r="L6980" s="2"/>
      <c r="M6980" s="2"/>
      <c r="N6980" s="2"/>
    </row>
    <row r="6981" spans="1:14" x14ac:dyDescent="0.2">
      <c r="A6981" s="2"/>
      <c r="L6981" s="2"/>
      <c r="M6981" s="2"/>
      <c r="N6981" s="2"/>
    </row>
    <row r="6982" spans="1:14" x14ac:dyDescent="0.2">
      <c r="A6982" s="2"/>
      <c r="L6982" s="2"/>
      <c r="M6982" s="2"/>
      <c r="N6982" s="2"/>
    </row>
    <row r="6983" spans="1:14" x14ac:dyDescent="0.2">
      <c r="A6983" s="2"/>
      <c r="L6983" s="2"/>
      <c r="M6983" s="2"/>
      <c r="N6983" s="2"/>
    </row>
    <row r="6984" spans="1:14" x14ac:dyDescent="0.2">
      <c r="A6984" s="2"/>
      <c r="L6984" s="2"/>
      <c r="M6984" s="2"/>
      <c r="N6984" s="2"/>
    </row>
    <row r="6985" spans="1:14" x14ac:dyDescent="0.2">
      <c r="A6985" s="2"/>
      <c r="L6985" s="2"/>
      <c r="M6985" s="2"/>
      <c r="N6985" s="2"/>
    </row>
    <row r="6986" spans="1:14" x14ac:dyDescent="0.2">
      <c r="A6986" s="2"/>
      <c r="L6986" s="2"/>
      <c r="M6986" s="2"/>
      <c r="N6986" s="2"/>
    </row>
    <row r="6987" spans="1:14" x14ac:dyDescent="0.2">
      <c r="A6987" s="2"/>
      <c r="L6987" s="2"/>
      <c r="M6987" s="2"/>
      <c r="N6987" s="2"/>
    </row>
    <row r="6988" spans="1:14" x14ac:dyDescent="0.2">
      <c r="A6988" s="2"/>
      <c r="L6988" s="2"/>
      <c r="M6988" s="2"/>
      <c r="N6988" s="2"/>
    </row>
    <row r="6989" spans="1:14" x14ac:dyDescent="0.2">
      <c r="A6989" s="2"/>
      <c r="L6989" s="2"/>
      <c r="M6989" s="2"/>
      <c r="N6989" s="2"/>
    </row>
    <row r="6990" spans="1:14" x14ac:dyDescent="0.2">
      <c r="A6990" s="2"/>
      <c r="L6990" s="2"/>
      <c r="M6990" s="2"/>
      <c r="N6990" s="2"/>
    </row>
    <row r="6991" spans="1:14" x14ac:dyDescent="0.2">
      <c r="A6991" s="2"/>
      <c r="L6991" s="2"/>
      <c r="M6991" s="2"/>
      <c r="N6991" s="2"/>
    </row>
    <row r="6992" spans="1:14" x14ac:dyDescent="0.2">
      <c r="A6992" s="2"/>
      <c r="L6992" s="2"/>
      <c r="M6992" s="2"/>
      <c r="N6992" s="2"/>
    </row>
    <row r="6993" spans="1:14" x14ac:dyDescent="0.2">
      <c r="A6993" s="2"/>
      <c r="L6993" s="2"/>
      <c r="M6993" s="2"/>
      <c r="N6993" s="2"/>
    </row>
    <row r="6994" spans="1:14" x14ac:dyDescent="0.2">
      <c r="A6994" s="2"/>
      <c r="L6994" s="2"/>
      <c r="M6994" s="2"/>
      <c r="N6994" s="2"/>
    </row>
    <row r="6995" spans="1:14" x14ac:dyDescent="0.2">
      <c r="A6995" s="2"/>
      <c r="L6995" s="2"/>
      <c r="M6995" s="2"/>
      <c r="N6995" s="2"/>
    </row>
    <row r="6996" spans="1:14" x14ac:dyDescent="0.2">
      <c r="A6996" s="2"/>
      <c r="L6996" s="2"/>
      <c r="M6996" s="2"/>
      <c r="N6996" s="2"/>
    </row>
    <row r="6997" spans="1:14" x14ac:dyDescent="0.2">
      <c r="A6997" s="2"/>
      <c r="L6997" s="2"/>
      <c r="M6997" s="2"/>
      <c r="N6997" s="2"/>
    </row>
    <row r="6998" spans="1:14" x14ac:dyDescent="0.2">
      <c r="A6998" s="2"/>
      <c r="L6998" s="2"/>
      <c r="M6998" s="2"/>
      <c r="N6998" s="2"/>
    </row>
    <row r="6999" spans="1:14" x14ac:dyDescent="0.2">
      <c r="A6999" s="2"/>
      <c r="L6999" s="2"/>
      <c r="M6999" s="2"/>
      <c r="N6999" s="2"/>
    </row>
    <row r="7000" spans="1:14" x14ac:dyDescent="0.2">
      <c r="A7000" s="2"/>
      <c r="L7000" s="2"/>
      <c r="M7000" s="2"/>
      <c r="N7000" s="2"/>
    </row>
    <row r="7001" spans="1:14" x14ac:dyDescent="0.2">
      <c r="A7001" s="2"/>
      <c r="L7001" s="2"/>
      <c r="M7001" s="2"/>
      <c r="N7001" s="2"/>
    </row>
    <row r="7002" spans="1:14" x14ac:dyDescent="0.2">
      <c r="A7002" s="2"/>
      <c r="L7002" s="2"/>
      <c r="M7002" s="2"/>
      <c r="N7002" s="2"/>
    </row>
    <row r="7003" spans="1:14" x14ac:dyDescent="0.2">
      <c r="A7003" s="2"/>
      <c r="L7003" s="2"/>
      <c r="M7003" s="2"/>
      <c r="N7003" s="2"/>
    </row>
    <row r="7004" spans="1:14" x14ac:dyDescent="0.2">
      <c r="A7004" s="2"/>
      <c r="L7004" s="2"/>
      <c r="M7004" s="2"/>
      <c r="N7004" s="2"/>
    </row>
    <row r="7005" spans="1:14" x14ac:dyDescent="0.2">
      <c r="A7005" s="2"/>
      <c r="L7005" s="2"/>
      <c r="M7005" s="2"/>
      <c r="N7005" s="2"/>
    </row>
    <row r="7006" spans="1:14" x14ac:dyDescent="0.2">
      <c r="A7006" s="2"/>
      <c r="L7006" s="2"/>
      <c r="M7006" s="2"/>
      <c r="N7006" s="2"/>
    </row>
    <row r="7007" spans="1:14" x14ac:dyDescent="0.2">
      <c r="A7007" s="2"/>
      <c r="L7007" s="2"/>
      <c r="M7007" s="2"/>
      <c r="N7007" s="2"/>
    </row>
    <row r="7008" spans="1:14" x14ac:dyDescent="0.2">
      <c r="A7008" s="2"/>
      <c r="L7008" s="2"/>
      <c r="M7008" s="2"/>
      <c r="N7008" s="2"/>
    </row>
    <row r="7009" spans="1:14" x14ac:dyDescent="0.2">
      <c r="A7009" s="2"/>
      <c r="L7009" s="2"/>
      <c r="M7009" s="2"/>
      <c r="N7009" s="2"/>
    </row>
    <row r="7010" spans="1:14" x14ac:dyDescent="0.2">
      <c r="A7010" s="2"/>
      <c r="L7010" s="2"/>
      <c r="M7010" s="2"/>
      <c r="N7010" s="2"/>
    </row>
    <row r="7011" spans="1:14" x14ac:dyDescent="0.2">
      <c r="A7011" s="2"/>
      <c r="L7011" s="2"/>
      <c r="M7011" s="2"/>
      <c r="N7011" s="2"/>
    </row>
    <row r="7012" spans="1:14" x14ac:dyDescent="0.2">
      <c r="A7012" s="2"/>
      <c r="L7012" s="2"/>
      <c r="M7012" s="2"/>
      <c r="N7012" s="2"/>
    </row>
    <row r="7013" spans="1:14" x14ac:dyDescent="0.2">
      <c r="A7013" s="2"/>
      <c r="L7013" s="2"/>
      <c r="M7013" s="2"/>
      <c r="N7013" s="2"/>
    </row>
    <row r="7014" spans="1:14" x14ac:dyDescent="0.2">
      <c r="A7014" s="2"/>
      <c r="L7014" s="2"/>
      <c r="M7014" s="2"/>
      <c r="N7014" s="2"/>
    </row>
    <row r="7015" spans="1:14" x14ac:dyDescent="0.2">
      <c r="A7015" s="2"/>
      <c r="L7015" s="2"/>
      <c r="M7015" s="2"/>
      <c r="N7015" s="2"/>
    </row>
    <row r="7016" spans="1:14" x14ac:dyDescent="0.2">
      <c r="A7016" s="2"/>
      <c r="L7016" s="2"/>
      <c r="M7016" s="2"/>
      <c r="N7016" s="2"/>
    </row>
    <row r="7017" spans="1:14" x14ac:dyDescent="0.2">
      <c r="A7017" s="2"/>
      <c r="L7017" s="2"/>
      <c r="M7017" s="2"/>
      <c r="N7017" s="2"/>
    </row>
    <row r="7018" spans="1:14" x14ac:dyDescent="0.2">
      <c r="A7018" s="2"/>
      <c r="L7018" s="2"/>
      <c r="M7018" s="2"/>
      <c r="N7018" s="2"/>
    </row>
    <row r="7019" spans="1:14" x14ac:dyDescent="0.2">
      <c r="A7019" s="2"/>
      <c r="L7019" s="2"/>
      <c r="M7019" s="2"/>
      <c r="N7019" s="2"/>
    </row>
    <row r="7020" spans="1:14" x14ac:dyDescent="0.2">
      <c r="A7020" s="2"/>
      <c r="L7020" s="2"/>
      <c r="M7020" s="2"/>
      <c r="N7020" s="2"/>
    </row>
    <row r="7021" spans="1:14" x14ac:dyDescent="0.2">
      <c r="A7021" s="2"/>
      <c r="L7021" s="2"/>
      <c r="M7021" s="2"/>
      <c r="N7021" s="2"/>
    </row>
    <row r="7022" spans="1:14" x14ac:dyDescent="0.2">
      <c r="A7022" s="2"/>
      <c r="L7022" s="2"/>
      <c r="M7022" s="2"/>
      <c r="N7022" s="2"/>
    </row>
    <row r="7023" spans="1:14" x14ac:dyDescent="0.2">
      <c r="A7023" s="2"/>
      <c r="L7023" s="2"/>
      <c r="M7023" s="2"/>
      <c r="N7023" s="2"/>
    </row>
    <row r="7024" spans="1:14" x14ac:dyDescent="0.2">
      <c r="A7024" s="2"/>
      <c r="L7024" s="2"/>
      <c r="M7024" s="2"/>
      <c r="N7024" s="2"/>
    </row>
    <row r="7025" spans="1:14" x14ac:dyDescent="0.2">
      <c r="A7025" s="2"/>
      <c r="L7025" s="2"/>
      <c r="M7025" s="2"/>
      <c r="N7025" s="2"/>
    </row>
    <row r="7026" spans="1:14" x14ac:dyDescent="0.2">
      <c r="A7026" s="2"/>
      <c r="L7026" s="2"/>
      <c r="M7026" s="2"/>
      <c r="N7026" s="2"/>
    </row>
    <row r="7027" spans="1:14" x14ac:dyDescent="0.2">
      <c r="A7027" s="2"/>
      <c r="L7027" s="2"/>
      <c r="M7027" s="2"/>
      <c r="N7027" s="2"/>
    </row>
    <row r="7028" spans="1:14" x14ac:dyDescent="0.2">
      <c r="A7028" s="2"/>
      <c r="L7028" s="2"/>
      <c r="M7028" s="2"/>
      <c r="N7028" s="2"/>
    </row>
    <row r="7029" spans="1:14" x14ac:dyDescent="0.2">
      <c r="A7029" s="2"/>
      <c r="L7029" s="2"/>
      <c r="M7029" s="2"/>
      <c r="N7029" s="2"/>
    </row>
    <row r="7030" spans="1:14" x14ac:dyDescent="0.2">
      <c r="A7030" s="2"/>
      <c r="L7030" s="2"/>
      <c r="M7030" s="2"/>
      <c r="N7030" s="2"/>
    </row>
    <row r="7031" spans="1:14" x14ac:dyDescent="0.2">
      <c r="A7031" s="2"/>
      <c r="L7031" s="2"/>
      <c r="M7031" s="2"/>
      <c r="N7031" s="2"/>
    </row>
    <row r="7032" spans="1:14" x14ac:dyDescent="0.2">
      <c r="A7032" s="2"/>
      <c r="L7032" s="2"/>
      <c r="M7032" s="2"/>
      <c r="N7032" s="2"/>
    </row>
    <row r="7033" spans="1:14" x14ac:dyDescent="0.2">
      <c r="A7033" s="2"/>
      <c r="L7033" s="2"/>
      <c r="M7033" s="2"/>
      <c r="N7033" s="2"/>
    </row>
    <row r="7034" spans="1:14" x14ac:dyDescent="0.2">
      <c r="A7034" s="2"/>
      <c r="L7034" s="2"/>
      <c r="M7034" s="2"/>
      <c r="N7034" s="2"/>
    </row>
    <row r="7035" spans="1:14" x14ac:dyDescent="0.2">
      <c r="A7035" s="2"/>
      <c r="L7035" s="2"/>
      <c r="M7035" s="2"/>
      <c r="N7035" s="2"/>
    </row>
    <row r="7036" spans="1:14" x14ac:dyDescent="0.2">
      <c r="A7036" s="2"/>
      <c r="L7036" s="2"/>
      <c r="M7036" s="2"/>
      <c r="N7036" s="2"/>
    </row>
    <row r="7037" spans="1:14" x14ac:dyDescent="0.2">
      <c r="A7037" s="2"/>
      <c r="L7037" s="2"/>
      <c r="M7037" s="2"/>
      <c r="N7037" s="2"/>
    </row>
    <row r="7038" spans="1:14" x14ac:dyDescent="0.2">
      <c r="A7038" s="2"/>
      <c r="L7038" s="2"/>
      <c r="M7038" s="2"/>
      <c r="N7038" s="2"/>
    </row>
    <row r="7039" spans="1:14" x14ac:dyDescent="0.2">
      <c r="A7039" s="2"/>
      <c r="L7039" s="2"/>
      <c r="M7039" s="2"/>
      <c r="N7039" s="2"/>
    </row>
    <row r="7040" spans="1:14" x14ac:dyDescent="0.2">
      <c r="A7040" s="2"/>
      <c r="L7040" s="2"/>
      <c r="M7040" s="2"/>
      <c r="N7040" s="2"/>
    </row>
    <row r="7041" spans="1:14" x14ac:dyDescent="0.2">
      <c r="A7041" s="2"/>
      <c r="L7041" s="2"/>
      <c r="M7041" s="2"/>
      <c r="N7041" s="2"/>
    </row>
    <row r="7042" spans="1:14" x14ac:dyDescent="0.2">
      <c r="A7042" s="2"/>
      <c r="L7042" s="2"/>
      <c r="M7042" s="2"/>
      <c r="N7042" s="2"/>
    </row>
    <row r="7043" spans="1:14" x14ac:dyDescent="0.2">
      <c r="A7043" s="2"/>
      <c r="L7043" s="2"/>
      <c r="M7043" s="2"/>
      <c r="N7043" s="2"/>
    </row>
    <row r="7044" spans="1:14" x14ac:dyDescent="0.2">
      <c r="A7044" s="2"/>
      <c r="L7044" s="2"/>
      <c r="M7044" s="2"/>
      <c r="N7044" s="2"/>
    </row>
    <row r="7045" spans="1:14" x14ac:dyDescent="0.2">
      <c r="A7045" s="2"/>
      <c r="L7045" s="2"/>
      <c r="M7045" s="2"/>
      <c r="N7045" s="2"/>
    </row>
    <row r="7046" spans="1:14" x14ac:dyDescent="0.2">
      <c r="A7046" s="2"/>
      <c r="L7046" s="2"/>
      <c r="M7046" s="2"/>
      <c r="N7046" s="2"/>
    </row>
    <row r="7047" spans="1:14" x14ac:dyDescent="0.2">
      <c r="A7047" s="2"/>
      <c r="L7047" s="2"/>
      <c r="M7047" s="2"/>
      <c r="N7047" s="2"/>
    </row>
    <row r="7048" spans="1:14" x14ac:dyDescent="0.2">
      <c r="A7048" s="2"/>
      <c r="L7048" s="2"/>
      <c r="M7048" s="2"/>
      <c r="N7048" s="2"/>
    </row>
    <row r="7049" spans="1:14" x14ac:dyDescent="0.2">
      <c r="A7049" s="2"/>
      <c r="L7049" s="2"/>
      <c r="M7049" s="2"/>
      <c r="N7049" s="2"/>
    </row>
    <row r="7050" spans="1:14" x14ac:dyDescent="0.2">
      <c r="A7050" s="2"/>
      <c r="L7050" s="2"/>
      <c r="M7050" s="2"/>
      <c r="N7050" s="2"/>
    </row>
    <row r="7051" spans="1:14" x14ac:dyDescent="0.2">
      <c r="A7051" s="2"/>
      <c r="L7051" s="2"/>
      <c r="M7051" s="2"/>
      <c r="N7051" s="2"/>
    </row>
    <row r="7052" spans="1:14" x14ac:dyDescent="0.2">
      <c r="A7052" s="2"/>
      <c r="L7052" s="2"/>
      <c r="M7052" s="2"/>
      <c r="N7052" s="2"/>
    </row>
    <row r="7053" spans="1:14" x14ac:dyDescent="0.2">
      <c r="A7053" s="2"/>
      <c r="L7053" s="2"/>
      <c r="M7053" s="2"/>
      <c r="N7053" s="2"/>
    </row>
    <row r="7054" spans="1:14" x14ac:dyDescent="0.2">
      <c r="A7054" s="2"/>
      <c r="L7054" s="2"/>
      <c r="M7054" s="2"/>
      <c r="N7054" s="2"/>
    </row>
    <row r="7055" spans="1:14" x14ac:dyDescent="0.2">
      <c r="A7055" s="2"/>
      <c r="L7055" s="2"/>
      <c r="M7055" s="2"/>
      <c r="N7055" s="2"/>
    </row>
    <row r="7056" spans="1:14" x14ac:dyDescent="0.2">
      <c r="A7056" s="2"/>
      <c r="L7056" s="2"/>
      <c r="M7056" s="2"/>
      <c r="N7056" s="2"/>
    </row>
    <row r="7057" spans="1:14" x14ac:dyDescent="0.2">
      <c r="A7057" s="2"/>
      <c r="L7057" s="2"/>
      <c r="M7057" s="2"/>
      <c r="N7057" s="2"/>
    </row>
    <row r="7058" spans="1:14" x14ac:dyDescent="0.2">
      <c r="A7058" s="2"/>
      <c r="L7058" s="2"/>
      <c r="M7058" s="2"/>
      <c r="N7058" s="2"/>
    </row>
    <row r="7059" spans="1:14" x14ac:dyDescent="0.2">
      <c r="A7059" s="2"/>
      <c r="L7059" s="2"/>
      <c r="M7059" s="2"/>
      <c r="N7059" s="2"/>
    </row>
    <row r="7060" spans="1:14" x14ac:dyDescent="0.2">
      <c r="A7060" s="2"/>
      <c r="L7060" s="2"/>
      <c r="M7060" s="2"/>
      <c r="N7060" s="2"/>
    </row>
    <row r="7061" spans="1:14" x14ac:dyDescent="0.2">
      <c r="A7061" s="2"/>
      <c r="L7061" s="2"/>
      <c r="M7061" s="2"/>
      <c r="N7061" s="2"/>
    </row>
    <row r="7062" spans="1:14" x14ac:dyDescent="0.2">
      <c r="A7062" s="2"/>
      <c r="L7062" s="2"/>
      <c r="M7062" s="2"/>
      <c r="N7062" s="2"/>
    </row>
    <row r="7063" spans="1:14" x14ac:dyDescent="0.2">
      <c r="A7063" s="2"/>
      <c r="L7063" s="2"/>
      <c r="M7063" s="2"/>
      <c r="N7063" s="2"/>
    </row>
    <row r="7064" spans="1:14" x14ac:dyDescent="0.2">
      <c r="A7064" s="2"/>
      <c r="L7064" s="2"/>
      <c r="M7064" s="2"/>
      <c r="N7064" s="2"/>
    </row>
    <row r="7065" spans="1:14" x14ac:dyDescent="0.2">
      <c r="A7065" s="2"/>
      <c r="L7065" s="2"/>
      <c r="M7065" s="2"/>
      <c r="N7065" s="2"/>
    </row>
    <row r="7066" spans="1:14" x14ac:dyDescent="0.2">
      <c r="A7066" s="2"/>
      <c r="L7066" s="2"/>
      <c r="M7066" s="2"/>
      <c r="N7066" s="2"/>
    </row>
    <row r="7067" spans="1:14" x14ac:dyDescent="0.2">
      <c r="A7067" s="2"/>
      <c r="L7067" s="2"/>
      <c r="M7067" s="2"/>
      <c r="N7067" s="2"/>
    </row>
    <row r="7068" spans="1:14" x14ac:dyDescent="0.2">
      <c r="A7068" s="2"/>
      <c r="L7068" s="2"/>
      <c r="M7068" s="2"/>
      <c r="N7068" s="2"/>
    </row>
    <row r="7069" spans="1:14" x14ac:dyDescent="0.2">
      <c r="A7069" s="2"/>
      <c r="L7069" s="2"/>
      <c r="M7069" s="2"/>
      <c r="N7069" s="2"/>
    </row>
    <row r="7070" spans="1:14" x14ac:dyDescent="0.2">
      <c r="A7070" s="2"/>
      <c r="L7070" s="2"/>
      <c r="M7070" s="2"/>
      <c r="N7070" s="2"/>
    </row>
    <row r="7071" spans="1:14" x14ac:dyDescent="0.2">
      <c r="A7071" s="2"/>
      <c r="L7071" s="2"/>
      <c r="M7071" s="2"/>
      <c r="N7071" s="2"/>
    </row>
    <row r="7072" spans="1:14" x14ac:dyDescent="0.2">
      <c r="A7072" s="2"/>
      <c r="L7072" s="2"/>
      <c r="M7072" s="2"/>
      <c r="N7072" s="2"/>
    </row>
    <row r="7073" spans="1:14" x14ac:dyDescent="0.2">
      <c r="A7073" s="2"/>
      <c r="L7073" s="2"/>
      <c r="M7073" s="2"/>
      <c r="N7073" s="2"/>
    </row>
    <row r="7074" spans="1:14" x14ac:dyDescent="0.2">
      <c r="A7074" s="2"/>
      <c r="L7074" s="2"/>
      <c r="M7074" s="2"/>
      <c r="N7074" s="2"/>
    </row>
    <row r="7075" spans="1:14" x14ac:dyDescent="0.2">
      <c r="A7075" s="2"/>
      <c r="L7075" s="2"/>
      <c r="M7075" s="2"/>
      <c r="N7075" s="2"/>
    </row>
    <row r="7076" spans="1:14" x14ac:dyDescent="0.2">
      <c r="A7076" s="2"/>
      <c r="L7076" s="2"/>
      <c r="M7076" s="2"/>
      <c r="N7076" s="2"/>
    </row>
    <row r="7077" spans="1:14" x14ac:dyDescent="0.2">
      <c r="A7077" s="2"/>
      <c r="L7077" s="2"/>
      <c r="M7077" s="2"/>
      <c r="N7077" s="2"/>
    </row>
    <row r="7078" spans="1:14" x14ac:dyDescent="0.2">
      <c r="A7078" s="2"/>
      <c r="L7078" s="2"/>
      <c r="M7078" s="2"/>
      <c r="N7078" s="2"/>
    </row>
    <row r="7079" spans="1:14" x14ac:dyDescent="0.2">
      <c r="A7079" s="2"/>
      <c r="L7079" s="2"/>
      <c r="M7079" s="2"/>
      <c r="N7079" s="2"/>
    </row>
    <row r="7080" spans="1:14" x14ac:dyDescent="0.2">
      <c r="A7080" s="2"/>
      <c r="L7080" s="2"/>
      <c r="M7080" s="2"/>
      <c r="N7080" s="2"/>
    </row>
    <row r="7081" spans="1:14" x14ac:dyDescent="0.2">
      <c r="A7081" s="2"/>
      <c r="L7081" s="2"/>
      <c r="M7081" s="2"/>
      <c r="N7081" s="2"/>
    </row>
    <row r="7082" spans="1:14" x14ac:dyDescent="0.2">
      <c r="A7082" s="2"/>
      <c r="L7082" s="2"/>
      <c r="M7082" s="2"/>
      <c r="N7082" s="2"/>
    </row>
    <row r="7083" spans="1:14" x14ac:dyDescent="0.2">
      <c r="A7083" s="2"/>
      <c r="L7083" s="2"/>
      <c r="M7083" s="2"/>
      <c r="N7083" s="2"/>
    </row>
    <row r="7084" spans="1:14" x14ac:dyDescent="0.2">
      <c r="A7084" s="2"/>
      <c r="L7084" s="2"/>
      <c r="M7084" s="2"/>
      <c r="N7084" s="2"/>
    </row>
    <row r="7085" spans="1:14" x14ac:dyDescent="0.2">
      <c r="A7085" s="2"/>
      <c r="L7085" s="2"/>
      <c r="M7085" s="2"/>
      <c r="N7085" s="2"/>
    </row>
    <row r="7086" spans="1:14" x14ac:dyDescent="0.2">
      <c r="A7086" s="2"/>
      <c r="L7086" s="2"/>
      <c r="M7086" s="2"/>
      <c r="N7086" s="2"/>
    </row>
    <row r="7087" spans="1:14" x14ac:dyDescent="0.2">
      <c r="A7087" s="2"/>
      <c r="L7087" s="2"/>
      <c r="M7087" s="2"/>
      <c r="N7087" s="2"/>
    </row>
    <row r="7088" spans="1:14" x14ac:dyDescent="0.2">
      <c r="A7088" s="2"/>
      <c r="L7088" s="2"/>
      <c r="M7088" s="2"/>
      <c r="N7088" s="2"/>
    </row>
    <row r="7089" spans="1:14" x14ac:dyDescent="0.2">
      <c r="A7089" s="2"/>
      <c r="L7089" s="2"/>
      <c r="M7089" s="2"/>
      <c r="N7089" s="2"/>
    </row>
    <row r="7090" spans="1:14" x14ac:dyDescent="0.2">
      <c r="A7090" s="2"/>
      <c r="L7090" s="2"/>
      <c r="M7090" s="2"/>
      <c r="N7090" s="2"/>
    </row>
    <row r="7091" spans="1:14" x14ac:dyDescent="0.2">
      <c r="A7091" s="2"/>
      <c r="L7091" s="2"/>
      <c r="M7091" s="2"/>
      <c r="N7091" s="2"/>
    </row>
    <row r="7092" spans="1:14" x14ac:dyDescent="0.2">
      <c r="A7092" s="2"/>
      <c r="L7092" s="2"/>
      <c r="M7092" s="2"/>
      <c r="N7092" s="2"/>
    </row>
    <row r="7093" spans="1:14" x14ac:dyDescent="0.2">
      <c r="A7093" s="2"/>
      <c r="L7093" s="2"/>
      <c r="M7093" s="2"/>
      <c r="N7093" s="2"/>
    </row>
    <row r="7094" spans="1:14" x14ac:dyDescent="0.2">
      <c r="A7094" s="2"/>
      <c r="L7094" s="2"/>
      <c r="M7094" s="2"/>
      <c r="N7094" s="2"/>
    </row>
    <row r="7095" spans="1:14" x14ac:dyDescent="0.2">
      <c r="A7095" s="2"/>
      <c r="L7095" s="2"/>
      <c r="M7095" s="2"/>
      <c r="N7095" s="2"/>
    </row>
    <row r="7096" spans="1:14" x14ac:dyDescent="0.2">
      <c r="A7096" s="2"/>
      <c r="L7096" s="2"/>
      <c r="M7096" s="2"/>
      <c r="N7096" s="2"/>
    </row>
    <row r="7097" spans="1:14" x14ac:dyDescent="0.2">
      <c r="A7097" s="2"/>
      <c r="L7097" s="2"/>
      <c r="M7097" s="2"/>
      <c r="N7097" s="2"/>
    </row>
    <row r="7098" spans="1:14" x14ac:dyDescent="0.2">
      <c r="A7098" s="2"/>
      <c r="L7098" s="2"/>
      <c r="M7098" s="2"/>
      <c r="N7098" s="2"/>
    </row>
    <row r="7099" spans="1:14" x14ac:dyDescent="0.2">
      <c r="A7099" s="2"/>
      <c r="L7099" s="2"/>
      <c r="M7099" s="2"/>
      <c r="N7099" s="2"/>
    </row>
    <row r="7100" spans="1:14" x14ac:dyDescent="0.2">
      <c r="A7100" s="2"/>
      <c r="L7100" s="2"/>
      <c r="M7100" s="2"/>
      <c r="N7100" s="2"/>
    </row>
    <row r="7101" spans="1:14" x14ac:dyDescent="0.2">
      <c r="A7101" s="2"/>
      <c r="L7101" s="2"/>
      <c r="M7101" s="2"/>
      <c r="N7101" s="2"/>
    </row>
    <row r="7102" spans="1:14" x14ac:dyDescent="0.2">
      <c r="A7102" s="2"/>
      <c r="L7102" s="2"/>
      <c r="M7102" s="2"/>
      <c r="N7102" s="2"/>
    </row>
    <row r="7103" spans="1:14" x14ac:dyDescent="0.2">
      <c r="A7103" s="2"/>
      <c r="L7103" s="2"/>
      <c r="M7103" s="2"/>
      <c r="N7103" s="2"/>
    </row>
    <row r="7104" spans="1:14" x14ac:dyDescent="0.2">
      <c r="A7104" s="2"/>
      <c r="L7104" s="2"/>
      <c r="M7104" s="2"/>
      <c r="N7104" s="2"/>
    </row>
    <row r="7105" spans="1:14" x14ac:dyDescent="0.2">
      <c r="A7105" s="2"/>
      <c r="L7105" s="2"/>
      <c r="M7105" s="2"/>
      <c r="N7105" s="2"/>
    </row>
    <row r="7106" spans="1:14" x14ac:dyDescent="0.2">
      <c r="A7106" s="2"/>
      <c r="L7106" s="2"/>
      <c r="M7106" s="2"/>
      <c r="N7106" s="2"/>
    </row>
    <row r="7107" spans="1:14" x14ac:dyDescent="0.2">
      <c r="A7107" s="2"/>
      <c r="L7107" s="2"/>
      <c r="M7107" s="2"/>
      <c r="N7107" s="2"/>
    </row>
    <row r="7108" spans="1:14" x14ac:dyDescent="0.2">
      <c r="A7108" s="2"/>
      <c r="L7108" s="2"/>
      <c r="M7108" s="2"/>
      <c r="N7108" s="2"/>
    </row>
    <row r="7109" spans="1:14" x14ac:dyDescent="0.2">
      <c r="A7109" s="2"/>
      <c r="L7109" s="2"/>
      <c r="M7109" s="2"/>
      <c r="N7109" s="2"/>
    </row>
    <row r="7110" spans="1:14" x14ac:dyDescent="0.2">
      <c r="A7110" s="2"/>
      <c r="L7110" s="2"/>
      <c r="M7110" s="2"/>
      <c r="N7110" s="2"/>
    </row>
    <row r="7111" spans="1:14" x14ac:dyDescent="0.2">
      <c r="A7111" s="2"/>
      <c r="L7111" s="2"/>
      <c r="M7111" s="2"/>
      <c r="N7111" s="2"/>
    </row>
    <row r="7112" spans="1:14" x14ac:dyDescent="0.2">
      <c r="A7112" s="2"/>
      <c r="L7112" s="2"/>
      <c r="M7112" s="2"/>
      <c r="N7112" s="2"/>
    </row>
    <row r="7113" spans="1:14" x14ac:dyDescent="0.2">
      <c r="A7113" s="2"/>
      <c r="L7113" s="2"/>
      <c r="M7113" s="2"/>
      <c r="N7113" s="2"/>
    </row>
    <row r="7114" spans="1:14" x14ac:dyDescent="0.2">
      <c r="A7114" s="2"/>
      <c r="L7114" s="2"/>
      <c r="M7114" s="2"/>
      <c r="N7114" s="2"/>
    </row>
    <row r="7115" spans="1:14" x14ac:dyDescent="0.2">
      <c r="A7115" s="2"/>
      <c r="L7115" s="2"/>
      <c r="M7115" s="2"/>
      <c r="N7115" s="2"/>
    </row>
    <row r="7116" spans="1:14" x14ac:dyDescent="0.2">
      <c r="A7116" s="2"/>
      <c r="L7116" s="2"/>
      <c r="M7116" s="2"/>
      <c r="N7116" s="2"/>
    </row>
    <row r="7117" spans="1:14" x14ac:dyDescent="0.2">
      <c r="A7117" s="2"/>
      <c r="L7117" s="2"/>
      <c r="M7117" s="2"/>
      <c r="N7117" s="2"/>
    </row>
    <row r="7118" spans="1:14" x14ac:dyDescent="0.2">
      <c r="A7118" s="2"/>
      <c r="L7118" s="2"/>
      <c r="M7118" s="2"/>
      <c r="N7118" s="2"/>
    </row>
    <row r="7119" spans="1:14" x14ac:dyDescent="0.2">
      <c r="A7119" s="2"/>
      <c r="L7119" s="2"/>
      <c r="M7119" s="2"/>
      <c r="N7119" s="2"/>
    </row>
    <row r="7120" spans="1:14" x14ac:dyDescent="0.2">
      <c r="A7120" s="2"/>
      <c r="L7120" s="2"/>
      <c r="M7120" s="2"/>
      <c r="N7120" s="2"/>
    </row>
    <row r="7121" spans="1:14" x14ac:dyDescent="0.2">
      <c r="A7121" s="2"/>
      <c r="L7121" s="2"/>
      <c r="M7121" s="2"/>
      <c r="N7121" s="2"/>
    </row>
    <row r="7122" spans="1:14" x14ac:dyDescent="0.2">
      <c r="A7122" s="2"/>
      <c r="L7122" s="2"/>
      <c r="M7122" s="2"/>
      <c r="N7122" s="2"/>
    </row>
    <row r="7123" spans="1:14" x14ac:dyDescent="0.2">
      <c r="A7123" s="2"/>
      <c r="L7123" s="2"/>
      <c r="M7123" s="2"/>
      <c r="N7123" s="2"/>
    </row>
    <row r="7124" spans="1:14" x14ac:dyDescent="0.2">
      <c r="A7124" s="2"/>
      <c r="L7124" s="2"/>
      <c r="M7124" s="2"/>
      <c r="N7124" s="2"/>
    </row>
    <row r="7125" spans="1:14" x14ac:dyDescent="0.2">
      <c r="A7125" s="2"/>
      <c r="L7125" s="2"/>
      <c r="M7125" s="2"/>
      <c r="N7125" s="2"/>
    </row>
    <row r="7126" spans="1:14" x14ac:dyDescent="0.2">
      <c r="A7126" s="2"/>
      <c r="L7126" s="2"/>
      <c r="M7126" s="2"/>
      <c r="N7126" s="2"/>
    </row>
    <row r="7127" spans="1:14" x14ac:dyDescent="0.2">
      <c r="A7127" s="2"/>
      <c r="L7127" s="2"/>
      <c r="M7127" s="2"/>
      <c r="N7127" s="2"/>
    </row>
    <row r="7128" spans="1:14" x14ac:dyDescent="0.2">
      <c r="A7128" s="2"/>
      <c r="L7128" s="2"/>
      <c r="M7128" s="2"/>
      <c r="N7128" s="2"/>
    </row>
    <row r="7129" spans="1:14" x14ac:dyDescent="0.2">
      <c r="A7129" s="2"/>
      <c r="L7129" s="2"/>
      <c r="M7129" s="2"/>
      <c r="N7129" s="2"/>
    </row>
    <row r="7130" spans="1:14" x14ac:dyDescent="0.2">
      <c r="A7130" s="2"/>
      <c r="L7130" s="2"/>
      <c r="M7130" s="2"/>
      <c r="N7130" s="2"/>
    </row>
    <row r="7131" spans="1:14" x14ac:dyDescent="0.2">
      <c r="A7131" s="2"/>
      <c r="L7131" s="2"/>
      <c r="M7131" s="2"/>
      <c r="N7131" s="2"/>
    </row>
    <row r="7132" spans="1:14" x14ac:dyDescent="0.2">
      <c r="A7132" s="2"/>
      <c r="L7132" s="2"/>
      <c r="M7132" s="2"/>
      <c r="N7132" s="2"/>
    </row>
    <row r="7133" spans="1:14" x14ac:dyDescent="0.2">
      <c r="A7133" s="2"/>
      <c r="L7133" s="2"/>
      <c r="M7133" s="2"/>
      <c r="N7133" s="2"/>
    </row>
    <row r="7134" spans="1:14" x14ac:dyDescent="0.2">
      <c r="A7134" s="2"/>
      <c r="L7134" s="2"/>
      <c r="M7134" s="2"/>
      <c r="N7134" s="2"/>
    </row>
    <row r="7135" spans="1:14" x14ac:dyDescent="0.2">
      <c r="A7135" s="2"/>
      <c r="L7135" s="2"/>
      <c r="M7135" s="2"/>
      <c r="N7135" s="2"/>
    </row>
    <row r="7136" spans="1:14" x14ac:dyDescent="0.2">
      <c r="A7136" s="2"/>
      <c r="L7136" s="2"/>
      <c r="M7136" s="2"/>
      <c r="N7136" s="2"/>
    </row>
    <row r="7137" spans="1:14" x14ac:dyDescent="0.2">
      <c r="A7137" s="2"/>
      <c r="L7137" s="2"/>
      <c r="M7137" s="2"/>
      <c r="N7137" s="2"/>
    </row>
    <row r="7138" spans="1:14" x14ac:dyDescent="0.2">
      <c r="A7138" s="2"/>
      <c r="L7138" s="2"/>
      <c r="M7138" s="2"/>
      <c r="N7138" s="2"/>
    </row>
    <row r="7139" spans="1:14" x14ac:dyDescent="0.2">
      <c r="A7139" s="2"/>
      <c r="L7139" s="2"/>
      <c r="M7139" s="2"/>
      <c r="N7139" s="2"/>
    </row>
    <row r="7140" spans="1:14" x14ac:dyDescent="0.2">
      <c r="A7140" s="2"/>
      <c r="L7140" s="2"/>
      <c r="M7140" s="2"/>
      <c r="N7140" s="2"/>
    </row>
    <row r="7141" spans="1:14" x14ac:dyDescent="0.2">
      <c r="A7141" s="2"/>
      <c r="L7141" s="2"/>
      <c r="M7141" s="2"/>
      <c r="N7141" s="2"/>
    </row>
    <row r="7142" spans="1:14" x14ac:dyDescent="0.2">
      <c r="A7142" s="2"/>
      <c r="L7142" s="2"/>
      <c r="M7142" s="2"/>
      <c r="N7142" s="2"/>
    </row>
    <row r="7143" spans="1:14" x14ac:dyDescent="0.2">
      <c r="A7143" s="2"/>
      <c r="L7143" s="2"/>
      <c r="M7143" s="2"/>
      <c r="N7143" s="2"/>
    </row>
    <row r="7144" spans="1:14" x14ac:dyDescent="0.2">
      <c r="A7144" s="2"/>
      <c r="L7144" s="2"/>
      <c r="M7144" s="2"/>
      <c r="N7144" s="2"/>
    </row>
    <row r="7145" spans="1:14" x14ac:dyDescent="0.2">
      <c r="A7145" s="2"/>
      <c r="L7145" s="2"/>
      <c r="M7145" s="2"/>
      <c r="N7145" s="2"/>
    </row>
    <row r="7146" spans="1:14" x14ac:dyDescent="0.2">
      <c r="A7146" s="2"/>
      <c r="L7146" s="2"/>
      <c r="M7146" s="2"/>
      <c r="N7146" s="2"/>
    </row>
    <row r="7147" spans="1:14" x14ac:dyDescent="0.2">
      <c r="A7147" s="2"/>
      <c r="L7147" s="2"/>
      <c r="M7147" s="2"/>
      <c r="N7147" s="2"/>
    </row>
    <row r="7148" spans="1:14" x14ac:dyDescent="0.2">
      <c r="A7148" s="2"/>
      <c r="L7148" s="2"/>
      <c r="M7148" s="2"/>
      <c r="N7148" s="2"/>
    </row>
    <row r="7149" spans="1:14" x14ac:dyDescent="0.2">
      <c r="A7149" s="2"/>
      <c r="L7149" s="2"/>
      <c r="M7149" s="2"/>
      <c r="N7149" s="2"/>
    </row>
    <row r="7150" spans="1:14" x14ac:dyDescent="0.2">
      <c r="A7150" s="2"/>
      <c r="L7150" s="2"/>
      <c r="M7150" s="2"/>
      <c r="N7150" s="2"/>
    </row>
    <row r="7151" spans="1:14" x14ac:dyDescent="0.2">
      <c r="A7151" s="2"/>
      <c r="L7151" s="2"/>
      <c r="M7151" s="2"/>
      <c r="N7151" s="2"/>
    </row>
    <row r="7152" spans="1:14" x14ac:dyDescent="0.2">
      <c r="A7152" s="2"/>
      <c r="L7152" s="2"/>
      <c r="M7152" s="2"/>
      <c r="N7152" s="2"/>
    </row>
    <row r="7153" spans="1:14" x14ac:dyDescent="0.2">
      <c r="A7153" s="2"/>
      <c r="L7153" s="2"/>
      <c r="M7153" s="2"/>
      <c r="N7153" s="2"/>
    </row>
    <row r="7154" spans="1:14" x14ac:dyDescent="0.2">
      <c r="A7154" s="2"/>
      <c r="L7154" s="2"/>
      <c r="M7154" s="2"/>
      <c r="N7154" s="2"/>
    </row>
    <row r="7155" spans="1:14" x14ac:dyDescent="0.2">
      <c r="A7155" s="2"/>
      <c r="L7155" s="2"/>
      <c r="M7155" s="2"/>
      <c r="N7155" s="2"/>
    </row>
    <row r="7156" spans="1:14" x14ac:dyDescent="0.2">
      <c r="A7156" s="2"/>
      <c r="L7156" s="2"/>
      <c r="M7156" s="2"/>
      <c r="N7156" s="2"/>
    </row>
    <row r="7157" spans="1:14" x14ac:dyDescent="0.2">
      <c r="A7157" s="2"/>
      <c r="L7157" s="2"/>
      <c r="M7157" s="2"/>
      <c r="N7157" s="2"/>
    </row>
    <row r="7158" spans="1:14" x14ac:dyDescent="0.2">
      <c r="A7158" s="2"/>
      <c r="L7158" s="2"/>
      <c r="M7158" s="2"/>
      <c r="N7158" s="2"/>
    </row>
    <row r="7159" spans="1:14" x14ac:dyDescent="0.2">
      <c r="A7159" s="2"/>
      <c r="L7159" s="2"/>
      <c r="M7159" s="2"/>
      <c r="N7159" s="2"/>
    </row>
    <row r="7160" spans="1:14" x14ac:dyDescent="0.2">
      <c r="A7160" s="2"/>
      <c r="L7160" s="2"/>
      <c r="M7160" s="2"/>
      <c r="N7160" s="2"/>
    </row>
    <row r="7161" spans="1:14" x14ac:dyDescent="0.2">
      <c r="A7161" s="2"/>
      <c r="L7161" s="2"/>
      <c r="M7161" s="2"/>
      <c r="N7161" s="2"/>
    </row>
    <row r="7162" spans="1:14" x14ac:dyDescent="0.2">
      <c r="A7162" s="2"/>
      <c r="L7162" s="2"/>
      <c r="M7162" s="2"/>
      <c r="N7162" s="2"/>
    </row>
    <row r="7163" spans="1:14" x14ac:dyDescent="0.2">
      <c r="A7163" s="2"/>
      <c r="L7163" s="2"/>
      <c r="M7163" s="2"/>
      <c r="N7163" s="2"/>
    </row>
    <row r="7164" spans="1:14" x14ac:dyDescent="0.2">
      <c r="A7164" s="2"/>
      <c r="L7164" s="2"/>
      <c r="M7164" s="2"/>
      <c r="N7164" s="2"/>
    </row>
    <row r="7165" spans="1:14" x14ac:dyDescent="0.2">
      <c r="A7165" s="2"/>
      <c r="L7165" s="2"/>
      <c r="M7165" s="2"/>
      <c r="N7165" s="2"/>
    </row>
    <row r="7166" spans="1:14" x14ac:dyDescent="0.2">
      <c r="A7166" s="2"/>
      <c r="L7166" s="2"/>
      <c r="M7166" s="2"/>
      <c r="N7166" s="2"/>
    </row>
    <row r="7167" spans="1:14" x14ac:dyDescent="0.2">
      <c r="A7167" s="2"/>
      <c r="L7167" s="2"/>
      <c r="M7167" s="2"/>
      <c r="N7167" s="2"/>
    </row>
    <row r="7168" spans="1:14" x14ac:dyDescent="0.2">
      <c r="A7168" s="2"/>
      <c r="L7168" s="2"/>
      <c r="M7168" s="2"/>
      <c r="N7168" s="2"/>
    </row>
    <row r="7169" spans="1:14" x14ac:dyDescent="0.2">
      <c r="A7169" s="2"/>
      <c r="L7169" s="2"/>
      <c r="M7169" s="2"/>
      <c r="N7169" s="2"/>
    </row>
    <row r="7170" spans="1:14" x14ac:dyDescent="0.2">
      <c r="A7170" s="2"/>
      <c r="L7170" s="2"/>
      <c r="M7170" s="2"/>
      <c r="N7170" s="2"/>
    </row>
    <row r="7171" spans="1:14" x14ac:dyDescent="0.2">
      <c r="A7171" s="2"/>
      <c r="L7171" s="2"/>
      <c r="M7171" s="2"/>
      <c r="N7171" s="2"/>
    </row>
    <row r="7172" spans="1:14" x14ac:dyDescent="0.2">
      <c r="A7172" s="2"/>
      <c r="L7172" s="2"/>
      <c r="M7172" s="2"/>
      <c r="N7172" s="2"/>
    </row>
    <row r="7173" spans="1:14" x14ac:dyDescent="0.2">
      <c r="A7173" s="2"/>
      <c r="L7173" s="2"/>
      <c r="M7173" s="2"/>
      <c r="N7173" s="2"/>
    </row>
    <row r="7174" spans="1:14" x14ac:dyDescent="0.2">
      <c r="A7174" s="2"/>
      <c r="L7174" s="2"/>
      <c r="M7174" s="2"/>
      <c r="N7174" s="2"/>
    </row>
    <row r="7175" spans="1:14" x14ac:dyDescent="0.2">
      <c r="A7175" s="2"/>
      <c r="L7175" s="2"/>
      <c r="M7175" s="2"/>
      <c r="N7175" s="2"/>
    </row>
    <row r="7176" spans="1:14" x14ac:dyDescent="0.2">
      <c r="A7176" s="2"/>
      <c r="L7176" s="2"/>
      <c r="M7176" s="2"/>
      <c r="N7176" s="2"/>
    </row>
    <row r="7177" spans="1:14" x14ac:dyDescent="0.2">
      <c r="A7177" s="2"/>
      <c r="L7177" s="2"/>
      <c r="M7177" s="2"/>
      <c r="N7177" s="2"/>
    </row>
    <row r="7178" spans="1:14" x14ac:dyDescent="0.2">
      <c r="A7178" s="2"/>
      <c r="L7178" s="2"/>
      <c r="M7178" s="2"/>
      <c r="N7178" s="2"/>
    </row>
    <row r="7179" spans="1:14" x14ac:dyDescent="0.2">
      <c r="A7179" s="2"/>
      <c r="L7179" s="2"/>
      <c r="M7179" s="2"/>
      <c r="N7179" s="2"/>
    </row>
    <row r="7180" spans="1:14" x14ac:dyDescent="0.2">
      <c r="A7180" s="2"/>
      <c r="L7180" s="2"/>
      <c r="M7180" s="2"/>
      <c r="N7180" s="2"/>
    </row>
    <row r="7181" spans="1:14" x14ac:dyDescent="0.2">
      <c r="A7181" s="2"/>
      <c r="L7181" s="2"/>
      <c r="M7181" s="2"/>
      <c r="N7181" s="2"/>
    </row>
    <row r="7182" spans="1:14" x14ac:dyDescent="0.2">
      <c r="A7182" s="2"/>
      <c r="L7182" s="2"/>
      <c r="M7182" s="2"/>
      <c r="N7182" s="2"/>
    </row>
    <row r="7183" spans="1:14" x14ac:dyDescent="0.2">
      <c r="A7183" s="2"/>
      <c r="L7183" s="2"/>
      <c r="M7183" s="2"/>
      <c r="N7183" s="2"/>
    </row>
    <row r="7184" spans="1:14" x14ac:dyDescent="0.2">
      <c r="A7184" s="2"/>
      <c r="L7184" s="2"/>
      <c r="M7184" s="2"/>
      <c r="N7184" s="2"/>
    </row>
    <row r="7185" spans="1:14" x14ac:dyDescent="0.2">
      <c r="A7185" s="2"/>
      <c r="L7185" s="2"/>
      <c r="M7185" s="2"/>
      <c r="N7185" s="2"/>
    </row>
    <row r="7186" spans="1:14" x14ac:dyDescent="0.2">
      <c r="A7186" s="2"/>
      <c r="L7186" s="2"/>
      <c r="M7186" s="2"/>
      <c r="N7186" s="2"/>
    </row>
    <row r="7187" spans="1:14" x14ac:dyDescent="0.2">
      <c r="A7187" s="2"/>
      <c r="L7187" s="2"/>
      <c r="M7187" s="2"/>
      <c r="N7187" s="2"/>
    </row>
    <row r="7188" spans="1:14" x14ac:dyDescent="0.2">
      <c r="A7188" s="2"/>
      <c r="L7188" s="2"/>
      <c r="M7188" s="2"/>
      <c r="N7188" s="2"/>
    </row>
    <row r="7189" spans="1:14" x14ac:dyDescent="0.2">
      <c r="A7189" s="2"/>
      <c r="L7189" s="2"/>
      <c r="M7189" s="2"/>
      <c r="N7189" s="2"/>
    </row>
    <row r="7190" spans="1:14" x14ac:dyDescent="0.2">
      <c r="A7190" s="2"/>
      <c r="L7190" s="2"/>
      <c r="M7190" s="2"/>
      <c r="N7190" s="2"/>
    </row>
    <row r="7191" spans="1:14" x14ac:dyDescent="0.2">
      <c r="A7191" s="2"/>
      <c r="L7191" s="2"/>
      <c r="M7191" s="2"/>
      <c r="N7191" s="2"/>
    </row>
    <row r="7192" spans="1:14" x14ac:dyDescent="0.2">
      <c r="A7192" s="2"/>
      <c r="L7192" s="2"/>
      <c r="M7192" s="2"/>
      <c r="N7192" s="2"/>
    </row>
    <row r="7193" spans="1:14" x14ac:dyDescent="0.2">
      <c r="A7193" s="2"/>
      <c r="L7193" s="2"/>
      <c r="M7193" s="2"/>
      <c r="N7193" s="2"/>
    </row>
    <row r="7194" spans="1:14" x14ac:dyDescent="0.2">
      <c r="A7194" s="2"/>
      <c r="L7194" s="2"/>
      <c r="M7194" s="2"/>
      <c r="N7194" s="2"/>
    </row>
    <row r="7195" spans="1:14" x14ac:dyDescent="0.2">
      <c r="A7195" s="2"/>
      <c r="L7195" s="2"/>
      <c r="M7195" s="2"/>
      <c r="N7195" s="2"/>
    </row>
    <row r="7196" spans="1:14" x14ac:dyDescent="0.2">
      <c r="A7196" s="2"/>
      <c r="L7196" s="2"/>
      <c r="M7196" s="2"/>
      <c r="N7196" s="2"/>
    </row>
    <row r="7197" spans="1:14" x14ac:dyDescent="0.2">
      <c r="A7197" s="2"/>
      <c r="L7197" s="2"/>
      <c r="M7197" s="2"/>
      <c r="N7197" s="2"/>
    </row>
    <row r="7198" spans="1:14" x14ac:dyDescent="0.2">
      <c r="A7198" s="2"/>
      <c r="L7198" s="2"/>
      <c r="M7198" s="2"/>
      <c r="N7198" s="2"/>
    </row>
    <row r="7199" spans="1:14" x14ac:dyDescent="0.2">
      <c r="A7199" s="2"/>
      <c r="L7199" s="2"/>
      <c r="M7199" s="2"/>
      <c r="N7199" s="2"/>
    </row>
    <row r="7200" spans="1:14" x14ac:dyDescent="0.2">
      <c r="A7200" s="2"/>
      <c r="L7200" s="2"/>
      <c r="M7200" s="2"/>
      <c r="N7200" s="2"/>
    </row>
    <row r="7201" spans="1:14" x14ac:dyDescent="0.2">
      <c r="A7201" s="2"/>
      <c r="L7201" s="2"/>
      <c r="M7201" s="2"/>
      <c r="N7201" s="2"/>
    </row>
    <row r="7202" spans="1:14" x14ac:dyDescent="0.2">
      <c r="A7202" s="2"/>
      <c r="L7202" s="2"/>
      <c r="M7202" s="2"/>
      <c r="N7202" s="2"/>
    </row>
    <row r="7203" spans="1:14" x14ac:dyDescent="0.2">
      <c r="A7203" s="2"/>
      <c r="L7203" s="2"/>
      <c r="M7203" s="2"/>
      <c r="N7203" s="2"/>
    </row>
    <row r="7204" spans="1:14" x14ac:dyDescent="0.2">
      <c r="A7204" s="2"/>
      <c r="L7204" s="2"/>
      <c r="M7204" s="2"/>
      <c r="N7204" s="2"/>
    </row>
    <row r="7205" spans="1:14" x14ac:dyDescent="0.2">
      <c r="A7205" s="2"/>
      <c r="L7205" s="2"/>
      <c r="M7205" s="2"/>
      <c r="N7205" s="2"/>
    </row>
    <row r="7206" spans="1:14" x14ac:dyDescent="0.2">
      <c r="A7206" s="2"/>
      <c r="L7206" s="2"/>
      <c r="M7206" s="2"/>
      <c r="N7206" s="2"/>
    </row>
    <row r="7207" spans="1:14" x14ac:dyDescent="0.2">
      <c r="A7207" s="2"/>
      <c r="L7207" s="2"/>
      <c r="M7207" s="2"/>
      <c r="N7207" s="2"/>
    </row>
    <row r="7208" spans="1:14" x14ac:dyDescent="0.2">
      <c r="A7208" s="2"/>
      <c r="L7208" s="2"/>
      <c r="M7208" s="2"/>
      <c r="N7208" s="2"/>
    </row>
    <row r="7209" spans="1:14" x14ac:dyDescent="0.2">
      <c r="A7209" s="2"/>
      <c r="L7209" s="2"/>
      <c r="M7209" s="2"/>
      <c r="N7209" s="2"/>
    </row>
    <row r="7210" spans="1:14" x14ac:dyDescent="0.2">
      <c r="A7210" s="2"/>
      <c r="L7210" s="2"/>
      <c r="M7210" s="2"/>
      <c r="N7210" s="2"/>
    </row>
    <row r="7211" spans="1:14" x14ac:dyDescent="0.2">
      <c r="A7211" s="2"/>
      <c r="L7211" s="2"/>
      <c r="M7211" s="2"/>
      <c r="N7211" s="2"/>
    </row>
    <row r="7212" spans="1:14" x14ac:dyDescent="0.2">
      <c r="A7212" s="2"/>
      <c r="L7212" s="2"/>
      <c r="M7212" s="2"/>
      <c r="N7212" s="2"/>
    </row>
    <row r="7213" spans="1:14" x14ac:dyDescent="0.2">
      <c r="A7213" s="2"/>
      <c r="L7213" s="2"/>
      <c r="M7213" s="2"/>
      <c r="N7213" s="2"/>
    </row>
    <row r="7214" spans="1:14" x14ac:dyDescent="0.2">
      <c r="A7214" s="2"/>
      <c r="L7214" s="2"/>
      <c r="M7214" s="2"/>
      <c r="N7214" s="2"/>
    </row>
    <row r="7215" spans="1:14" x14ac:dyDescent="0.2">
      <c r="A7215" s="2"/>
      <c r="L7215" s="2"/>
      <c r="M7215" s="2"/>
      <c r="N7215" s="2"/>
    </row>
    <row r="7216" spans="1:14" x14ac:dyDescent="0.2">
      <c r="A7216" s="2"/>
      <c r="L7216" s="2"/>
      <c r="M7216" s="2"/>
      <c r="N7216" s="2"/>
    </row>
    <row r="7217" spans="1:14" x14ac:dyDescent="0.2">
      <c r="A7217" s="2"/>
      <c r="L7217" s="2"/>
      <c r="M7217" s="2"/>
      <c r="N7217" s="2"/>
    </row>
    <row r="7218" spans="1:14" x14ac:dyDescent="0.2">
      <c r="A7218" s="2"/>
      <c r="L7218" s="2"/>
      <c r="M7218" s="2"/>
      <c r="N7218" s="2"/>
    </row>
    <row r="7219" spans="1:14" x14ac:dyDescent="0.2">
      <c r="A7219" s="2"/>
      <c r="L7219" s="2"/>
      <c r="M7219" s="2"/>
      <c r="N7219" s="2"/>
    </row>
    <row r="7220" spans="1:14" x14ac:dyDescent="0.2">
      <c r="A7220" s="2"/>
      <c r="L7220" s="2"/>
      <c r="M7220" s="2"/>
      <c r="N7220" s="2"/>
    </row>
    <row r="7221" spans="1:14" x14ac:dyDescent="0.2">
      <c r="A7221" s="2"/>
      <c r="L7221" s="2"/>
      <c r="M7221" s="2"/>
      <c r="N7221" s="2"/>
    </row>
    <row r="7222" spans="1:14" x14ac:dyDescent="0.2">
      <c r="A7222" s="2"/>
      <c r="L7222" s="2"/>
      <c r="M7222" s="2"/>
      <c r="N7222" s="2"/>
    </row>
    <row r="7223" spans="1:14" x14ac:dyDescent="0.2">
      <c r="A7223" s="2"/>
      <c r="L7223" s="2"/>
      <c r="M7223" s="2"/>
      <c r="N7223" s="2"/>
    </row>
    <row r="7224" spans="1:14" x14ac:dyDescent="0.2">
      <c r="A7224" s="2"/>
      <c r="L7224" s="2"/>
      <c r="M7224" s="2"/>
      <c r="N7224" s="2"/>
    </row>
    <row r="7225" spans="1:14" x14ac:dyDescent="0.2">
      <c r="A7225" s="2"/>
      <c r="L7225" s="2"/>
      <c r="M7225" s="2"/>
      <c r="N7225" s="2"/>
    </row>
    <row r="7226" spans="1:14" x14ac:dyDescent="0.2">
      <c r="A7226" s="2"/>
      <c r="L7226" s="2"/>
      <c r="M7226" s="2"/>
      <c r="N7226" s="2"/>
    </row>
    <row r="7227" spans="1:14" x14ac:dyDescent="0.2">
      <c r="A7227" s="2"/>
      <c r="L7227" s="2"/>
      <c r="M7227" s="2"/>
      <c r="N7227" s="2"/>
    </row>
    <row r="7228" spans="1:14" x14ac:dyDescent="0.2">
      <c r="A7228" s="2"/>
      <c r="L7228" s="2"/>
      <c r="M7228" s="2"/>
      <c r="N7228" s="2"/>
    </row>
    <row r="7229" spans="1:14" x14ac:dyDescent="0.2">
      <c r="A7229" s="2"/>
      <c r="L7229" s="2"/>
      <c r="M7229" s="2"/>
      <c r="N7229" s="2"/>
    </row>
    <row r="7230" spans="1:14" x14ac:dyDescent="0.2">
      <c r="A7230" s="2"/>
      <c r="L7230" s="2"/>
      <c r="M7230" s="2"/>
      <c r="N7230" s="2"/>
    </row>
    <row r="7231" spans="1:14" x14ac:dyDescent="0.2">
      <c r="A7231" s="2"/>
      <c r="L7231" s="2"/>
      <c r="M7231" s="2"/>
      <c r="N7231" s="2"/>
    </row>
    <row r="7232" spans="1:14" x14ac:dyDescent="0.2">
      <c r="A7232" s="2"/>
      <c r="L7232" s="2"/>
      <c r="M7232" s="2"/>
      <c r="N7232" s="2"/>
    </row>
    <row r="7233" spans="1:14" x14ac:dyDescent="0.2">
      <c r="A7233" s="2"/>
      <c r="L7233" s="2"/>
      <c r="M7233" s="2"/>
      <c r="N7233" s="2"/>
    </row>
    <row r="7234" spans="1:14" x14ac:dyDescent="0.2">
      <c r="A7234" s="2"/>
      <c r="L7234" s="2"/>
      <c r="M7234" s="2"/>
      <c r="N7234" s="2"/>
    </row>
    <row r="7235" spans="1:14" x14ac:dyDescent="0.2">
      <c r="A7235" s="2"/>
      <c r="L7235" s="2"/>
      <c r="M7235" s="2"/>
      <c r="N7235" s="2"/>
    </row>
    <row r="7236" spans="1:14" x14ac:dyDescent="0.2">
      <c r="A7236" s="2"/>
      <c r="L7236" s="2"/>
      <c r="M7236" s="2"/>
      <c r="N7236" s="2"/>
    </row>
    <row r="7237" spans="1:14" x14ac:dyDescent="0.2">
      <c r="A7237" s="2"/>
      <c r="L7237" s="2"/>
      <c r="M7237" s="2"/>
      <c r="N7237" s="2"/>
    </row>
    <row r="7238" spans="1:14" x14ac:dyDescent="0.2">
      <c r="A7238" s="2"/>
      <c r="L7238" s="2"/>
      <c r="M7238" s="2"/>
      <c r="N7238" s="2"/>
    </row>
    <row r="7239" spans="1:14" x14ac:dyDescent="0.2">
      <c r="A7239" s="2"/>
      <c r="L7239" s="2"/>
      <c r="M7239" s="2"/>
      <c r="N7239" s="2"/>
    </row>
    <row r="7240" spans="1:14" x14ac:dyDescent="0.2">
      <c r="A7240" s="2"/>
      <c r="L7240" s="2"/>
      <c r="M7240" s="2"/>
      <c r="N7240" s="2"/>
    </row>
    <row r="7241" spans="1:14" x14ac:dyDescent="0.2">
      <c r="A7241" s="2"/>
      <c r="L7241" s="2"/>
      <c r="M7241" s="2"/>
      <c r="N7241" s="2"/>
    </row>
    <row r="7242" spans="1:14" x14ac:dyDescent="0.2">
      <c r="A7242" s="2"/>
      <c r="L7242" s="2"/>
      <c r="M7242" s="2"/>
      <c r="N7242" s="2"/>
    </row>
    <row r="7243" spans="1:14" x14ac:dyDescent="0.2">
      <c r="A7243" s="2"/>
      <c r="L7243" s="2"/>
      <c r="M7243" s="2"/>
      <c r="N7243" s="2"/>
    </row>
    <row r="7244" spans="1:14" x14ac:dyDescent="0.2">
      <c r="A7244" s="2"/>
      <c r="L7244" s="2"/>
      <c r="M7244" s="2"/>
      <c r="N7244" s="2"/>
    </row>
    <row r="7245" spans="1:14" x14ac:dyDescent="0.2">
      <c r="A7245" s="2"/>
      <c r="L7245" s="2"/>
      <c r="M7245" s="2"/>
      <c r="N7245" s="2"/>
    </row>
    <row r="7246" spans="1:14" x14ac:dyDescent="0.2">
      <c r="A7246" s="2"/>
      <c r="L7246" s="2"/>
      <c r="M7246" s="2"/>
      <c r="N7246" s="2"/>
    </row>
    <row r="7247" spans="1:14" x14ac:dyDescent="0.2">
      <c r="A7247" s="2"/>
      <c r="L7247" s="2"/>
      <c r="M7247" s="2"/>
      <c r="N7247" s="2"/>
    </row>
    <row r="7248" spans="1:14" x14ac:dyDescent="0.2">
      <c r="A7248" s="2"/>
      <c r="L7248" s="2"/>
      <c r="M7248" s="2"/>
      <c r="N7248" s="2"/>
    </row>
    <row r="7249" spans="1:14" x14ac:dyDescent="0.2">
      <c r="A7249" s="2"/>
      <c r="L7249" s="2"/>
      <c r="M7249" s="2"/>
      <c r="N7249" s="2"/>
    </row>
    <row r="7250" spans="1:14" x14ac:dyDescent="0.2">
      <c r="A7250" s="2"/>
      <c r="L7250" s="2"/>
      <c r="M7250" s="2"/>
      <c r="N7250" s="2"/>
    </row>
    <row r="7251" spans="1:14" x14ac:dyDescent="0.2">
      <c r="A7251" s="2"/>
      <c r="L7251" s="2"/>
      <c r="M7251" s="2"/>
      <c r="N7251" s="2"/>
    </row>
    <row r="7252" spans="1:14" x14ac:dyDescent="0.2">
      <c r="A7252" s="2"/>
      <c r="L7252" s="2"/>
      <c r="M7252" s="2"/>
      <c r="N7252" s="2"/>
    </row>
    <row r="7253" spans="1:14" x14ac:dyDescent="0.2">
      <c r="A7253" s="2"/>
      <c r="L7253" s="2"/>
      <c r="M7253" s="2"/>
      <c r="N7253" s="2"/>
    </row>
    <row r="7254" spans="1:14" x14ac:dyDescent="0.2">
      <c r="A7254" s="2"/>
      <c r="L7254" s="2"/>
      <c r="M7254" s="2"/>
      <c r="N7254" s="2"/>
    </row>
    <row r="7255" spans="1:14" x14ac:dyDescent="0.2">
      <c r="A7255" s="2"/>
      <c r="L7255" s="2"/>
      <c r="M7255" s="2"/>
      <c r="N7255" s="2"/>
    </row>
    <row r="7256" spans="1:14" x14ac:dyDescent="0.2">
      <c r="A7256" s="2"/>
      <c r="L7256" s="2"/>
      <c r="M7256" s="2"/>
      <c r="N7256" s="2"/>
    </row>
    <row r="7257" spans="1:14" x14ac:dyDescent="0.2">
      <c r="A7257" s="2"/>
      <c r="L7257" s="2"/>
      <c r="M7257" s="2"/>
      <c r="N7257" s="2"/>
    </row>
    <row r="7258" spans="1:14" x14ac:dyDescent="0.2">
      <c r="A7258" s="2"/>
      <c r="L7258" s="2"/>
      <c r="M7258" s="2"/>
      <c r="N7258" s="2"/>
    </row>
    <row r="7259" spans="1:14" x14ac:dyDescent="0.2">
      <c r="A7259" s="2"/>
      <c r="L7259" s="2"/>
      <c r="M7259" s="2"/>
      <c r="N7259" s="2"/>
    </row>
    <row r="7260" spans="1:14" x14ac:dyDescent="0.2">
      <c r="A7260" s="2"/>
      <c r="L7260" s="2"/>
      <c r="M7260" s="2"/>
      <c r="N7260" s="2"/>
    </row>
    <row r="7261" spans="1:14" x14ac:dyDescent="0.2">
      <c r="A7261" s="2"/>
      <c r="L7261" s="2"/>
      <c r="M7261" s="2"/>
      <c r="N7261" s="2"/>
    </row>
    <row r="7262" spans="1:14" x14ac:dyDescent="0.2">
      <c r="A7262" s="2"/>
      <c r="L7262" s="2"/>
      <c r="M7262" s="2"/>
      <c r="N7262" s="2"/>
    </row>
    <row r="7263" spans="1:14" x14ac:dyDescent="0.2">
      <c r="A7263" s="2"/>
      <c r="L7263" s="2"/>
      <c r="M7263" s="2"/>
      <c r="N7263" s="2"/>
    </row>
    <row r="7264" spans="1:14" x14ac:dyDescent="0.2">
      <c r="A7264" s="2"/>
      <c r="L7264" s="2"/>
      <c r="M7264" s="2"/>
      <c r="N7264" s="2"/>
    </row>
    <row r="7265" spans="1:14" x14ac:dyDescent="0.2">
      <c r="A7265" s="2"/>
      <c r="L7265" s="2"/>
      <c r="M7265" s="2"/>
      <c r="N7265" s="2"/>
    </row>
    <row r="7266" spans="1:14" x14ac:dyDescent="0.2">
      <c r="A7266" s="2"/>
      <c r="L7266" s="2"/>
      <c r="M7266" s="2"/>
      <c r="N7266" s="2"/>
    </row>
    <row r="7267" spans="1:14" x14ac:dyDescent="0.2">
      <c r="A7267" s="2"/>
      <c r="L7267" s="2"/>
      <c r="M7267" s="2"/>
      <c r="N7267" s="2"/>
    </row>
    <row r="7268" spans="1:14" x14ac:dyDescent="0.2">
      <c r="A7268" s="2"/>
      <c r="L7268" s="2"/>
      <c r="M7268" s="2"/>
      <c r="N7268" s="2"/>
    </row>
    <row r="7269" spans="1:14" x14ac:dyDescent="0.2">
      <c r="A7269" s="2"/>
      <c r="L7269" s="2"/>
      <c r="M7269" s="2"/>
      <c r="N7269" s="2"/>
    </row>
    <row r="7270" spans="1:14" x14ac:dyDescent="0.2">
      <c r="A7270" s="2"/>
      <c r="L7270" s="2"/>
      <c r="M7270" s="2"/>
      <c r="N7270" s="2"/>
    </row>
    <row r="7271" spans="1:14" x14ac:dyDescent="0.2">
      <c r="A7271" s="2"/>
      <c r="L7271" s="2"/>
      <c r="M7271" s="2"/>
      <c r="N7271" s="2"/>
    </row>
    <row r="7272" spans="1:14" x14ac:dyDescent="0.2">
      <c r="A7272" s="2"/>
      <c r="L7272" s="2"/>
      <c r="M7272" s="2"/>
      <c r="N7272" s="2"/>
    </row>
    <row r="7273" spans="1:14" x14ac:dyDescent="0.2">
      <c r="A7273" s="2"/>
      <c r="L7273" s="2"/>
      <c r="M7273" s="2"/>
      <c r="N7273" s="2"/>
    </row>
    <row r="7274" spans="1:14" x14ac:dyDescent="0.2">
      <c r="A7274" s="2"/>
      <c r="L7274" s="2"/>
      <c r="M7274" s="2"/>
      <c r="N7274" s="2"/>
    </row>
    <row r="7275" spans="1:14" x14ac:dyDescent="0.2">
      <c r="A7275" s="2"/>
      <c r="L7275" s="2"/>
      <c r="M7275" s="2"/>
      <c r="N7275" s="2"/>
    </row>
    <row r="7276" spans="1:14" x14ac:dyDescent="0.2">
      <c r="A7276" s="2"/>
      <c r="L7276" s="2"/>
      <c r="M7276" s="2"/>
      <c r="N7276" s="2"/>
    </row>
    <row r="7277" spans="1:14" x14ac:dyDescent="0.2">
      <c r="A7277" s="2"/>
      <c r="L7277" s="2"/>
      <c r="M7277" s="2"/>
      <c r="N7277" s="2"/>
    </row>
    <row r="7278" spans="1:14" x14ac:dyDescent="0.2">
      <c r="A7278" s="2"/>
      <c r="L7278" s="2"/>
      <c r="M7278" s="2"/>
      <c r="N7278" s="2"/>
    </row>
    <row r="7279" spans="1:14" x14ac:dyDescent="0.2">
      <c r="A7279" s="2"/>
      <c r="L7279" s="2"/>
      <c r="M7279" s="2"/>
      <c r="N7279" s="2"/>
    </row>
    <row r="7280" spans="1:14" x14ac:dyDescent="0.2">
      <c r="A7280" s="2"/>
      <c r="L7280" s="2"/>
      <c r="M7280" s="2"/>
      <c r="N7280" s="2"/>
    </row>
    <row r="7281" spans="1:14" x14ac:dyDescent="0.2">
      <c r="A7281" s="2"/>
      <c r="L7281" s="2"/>
      <c r="M7281" s="2"/>
      <c r="N7281" s="2"/>
    </row>
    <row r="7282" spans="1:14" x14ac:dyDescent="0.2">
      <c r="A7282" s="2"/>
      <c r="L7282" s="2"/>
      <c r="M7282" s="2"/>
      <c r="N7282" s="2"/>
    </row>
    <row r="7283" spans="1:14" x14ac:dyDescent="0.2">
      <c r="A7283" s="2"/>
      <c r="L7283" s="2"/>
      <c r="M7283" s="2"/>
      <c r="N7283" s="2"/>
    </row>
    <row r="7284" spans="1:14" x14ac:dyDescent="0.2">
      <c r="A7284" s="2"/>
      <c r="L7284" s="2"/>
      <c r="M7284" s="2"/>
      <c r="N7284" s="2"/>
    </row>
    <row r="7285" spans="1:14" x14ac:dyDescent="0.2">
      <c r="A7285" s="2"/>
      <c r="L7285" s="2"/>
      <c r="M7285" s="2"/>
      <c r="N7285" s="2"/>
    </row>
    <row r="7286" spans="1:14" x14ac:dyDescent="0.2">
      <c r="A7286" s="2"/>
      <c r="L7286" s="2"/>
      <c r="M7286" s="2"/>
      <c r="N7286" s="2"/>
    </row>
    <row r="7287" spans="1:14" x14ac:dyDescent="0.2">
      <c r="A7287" s="2"/>
      <c r="L7287" s="2"/>
      <c r="M7287" s="2"/>
      <c r="N7287" s="2"/>
    </row>
    <row r="7288" spans="1:14" x14ac:dyDescent="0.2">
      <c r="A7288" s="2"/>
      <c r="L7288" s="2"/>
      <c r="M7288" s="2"/>
      <c r="N7288" s="2"/>
    </row>
    <row r="7289" spans="1:14" x14ac:dyDescent="0.2">
      <c r="A7289" s="2"/>
      <c r="L7289" s="2"/>
      <c r="M7289" s="2"/>
      <c r="N7289" s="2"/>
    </row>
    <row r="7290" spans="1:14" x14ac:dyDescent="0.2">
      <c r="A7290" s="2"/>
      <c r="L7290" s="2"/>
      <c r="M7290" s="2"/>
      <c r="N7290" s="2"/>
    </row>
    <row r="7291" spans="1:14" x14ac:dyDescent="0.2">
      <c r="A7291" s="2"/>
      <c r="L7291" s="2"/>
      <c r="M7291" s="2"/>
      <c r="N7291" s="2"/>
    </row>
    <row r="7292" spans="1:14" x14ac:dyDescent="0.2">
      <c r="A7292" s="2"/>
      <c r="L7292" s="2"/>
      <c r="M7292" s="2"/>
      <c r="N7292" s="2"/>
    </row>
    <row r="7293" spans="1:14" x14ac:dyDescent="0.2">
      <c r="A7293" s="2"/>
      <c r="L7293" s="2"/>
      <c r="M7293" s="2"/>
      <c r="N7293" s="2"/>
    </row>
    <row r="7294" spans="1:14" x14ac:dyDescent="0.2">
      <c r="A7294" s="2"/>
      <c r="L7294" s="2"/>
      <c r="M7294" s="2"/>
      <c r="N7294" s="2"/>
    </row>
    <row r="7295" spans="1:14" x14ac:dyDescent="0.2">
      <c r="A7295" s="2"/>
      <c r="L7295" s="2"/>
      <c r="M7295" s="2"/>
      <c r="N7295" s="2"/>
    </row>
    <row r="7296" spans="1:14" x14ac:dyDescent="0.2">
      <c r="A7296" s="2"/>
      <c r="L7296" s="2"/>
      <c r="M7296" s="2"/>
      <c r="N7296" s="2"/>
    </row>
    <row r="7297" spans="1:14" x14ac:dyDescent="0.2">
      <c r="A7297" s="2"/>
      <c r="L7297" s="2"/>
      <c r="M7297" s="2"/>
      <c r="N7297" s="2"/>
    </row>
    <row r="7298" spans="1:14" x14ac:dyDescent="0.2">
      <c r="A7298" s="2"/>
      <c r="L7298" s="2"/>
      <c r="M7298" s="2"/>
      <c r="N7298" s="2"/>
    </row>
    <row r="7299" spans="1:14" x14ac:dyDescent="0.2">
      <c r="A7299" s="2"/>
      <c r="L7299" s="2"/>
      <c r="M7299" s="2"/>
      <c r="N7299" s="2"/>
    </row>
    <row r="7300" spans="1:14" x14ac:dyDescent="0.2">
      <c r="A7300" s="2"/>
      <c r="L7300" s="2"/>
      <c r="M7300" s="2"/>
      <c r="N7300" s="2"/>
    </row>
    <row r="7301" spans="1:14" x14ac:dyDescent="0.2">
      <c r="A7301" s="2"/>
      <c r="L7301" s="2"/>
      <c r="M7301" s="2"/>
      <c r="N7301" s="2"/>
    </row>
    <row r="7302" spans="1:14" x14ac:dyDescent="0.2">
      <c r="A7302" s="2"/>
      <c r="L7302" s="2"/>
      <c r="M7302" s="2"/>
      <c r="N7302" s="2"/>
    </row>
    <row r="7303" spans="1:14" x14ac:dyDescent="0.2">
      <c r="A7303" s="2"/>
      <c r="L7303" s="2"/>
      <c r="M7303" s="2"/>
      <c r="N7303" s="2"/>
    </row>
    <row r="7304" spans="1:14" x14ac:dyDescent="0.2">
      <c r="A7304" s="2"/>
      <c r="L7304" s="2"/>
      <c r="M7304" s="2"/>
      <c r="N7304" s="2"/>
    </row>
    <row r="7305" spans="1:14" x14ac:dyDescent="0.2">
      <c r="A7305" s="2"/>
      <c r="L7305" s="2"/>
      <c r="M7305" s="2"/>
      <c r="N7305" s="2"/>
    </row>
    <row r="7306" spans="1:14" x14ac:dyDescent="0.2">
      <c r="A7306" s="2"/>
      <c r="L7306" s="2"/>
      <c r="M7306" s="2"/>
      <c r="N7306" s="2"/>
    </row>
    <row r="7307" spans="1:14" x14ac:dyDescent="0.2">
      <c r="A7307" s="2"/>
      <c r="L7307" s="2"/>
      <c r="M7307" s="2"/>
      <c r="N7307" s="2"/>
    </row>
    <row r="7308" spans="1:14" x14ac:dyDescent="0.2">
      <c r="A7308" s="2"/>
      <c r="L7308" s="2"/>
      <c r="M7308" s="2"/>
      <c r="N7308" s="2"/>
    </row>
    <row r="7309" spans="1:14" x14ac:dyDescent="0.2">
      <c r="A7309" s="2"/>
      <c r="L7309" s="2"/>
      <c r="M7309" s="2"/>
      <c r="N7309" s="2"/>
    </row>
    <row r="7310" spans="1:14" x14ac:dyDescent="0.2">
      <c r="A7310" s="2"/>
      <c r="L7310" s="2"/>
      <c r="M7310" s="2"/>
      <c r="N7310" s="2"/>
    </row>
    <row r="7311" spans="1:14" x14ac:dyDescent="0.2">
      <c r="A7311" s="2"/>
      <c r="L7311" s="2"/>
      <c r="M7311" s="2"/>
      <c r="N7311" s="2"/>
    </row>
    <row r="7312" spans="1:14" x14ac:dyDescent="0.2">
      <c r="A7312" s="2"/>
      <c r="L7312" s="2"/>
      <c r="M7312" s="2"/>
      <c r="N7312" s="2"/>
    </row>
    <row r="7313" spans="1:14" x14ac:dyDescent="0.2">
      <c r="A7313" s="2"/>
      <c r="L7313" s="2"/>
      <c r="M7313" s="2"/>
      <c r="N7313" s="2"/>
    </row>
    <row r="7314" spans="1:14" x14ac:dyDescent="0.2">
      <c r="A7314" s="2"/>
      <c r="L7314" s="2"/>
      <c r="M7314" s="2"/>
      <c r="N7314" s="2"/>
    </row>
    <row r="7315" spans="1:14" x14ac:dyDescent="0.2">
      <c r="A7315" s="2"/>
      <c r="L7315" s="2"/>
      <c r="M7315" s="2"/>
      <c r="N7315" s="2"/>
    </row>
    <row r="7316" spans="1:14" x14ac:dyDescent="0.2">
      <c r="A7316" s="2"/>
      <c r="L7316" s="2"/>
      <c r="M7316" s="2"/>
      <c r="N7316" s="2"/>
    </row>
    <row r="7317" spans="1:14" x14ac:dyDescent="0.2">
      <c r="A7317" s="2"/>
      <c r="L7317" s="2"/>
      <c r="M7317" s="2"/>
      <c r="N7317" s="2"/>
    </row>
    <row r="7318" spans="1:14" x14ac:dyDescent="0.2">
      <c r="A7318" s="2"/>
      <c r="L7318" s="2"/>
      <c r="M7318" s="2"/>
      <c r="N7318" s="2"/>
    </row>
    <row r="7319" spans="1:14" x14ac:dyDescent="0.2">
      <c r="A7319" s="2"/>
      <c r="L7319" s="2"/>
      <c r="M7319" s="2"/>
      <c r="N7319" s="2"/>
    </row>
    <row r="7320" spans="1:14" x14ac:dyDescent="0.2">
      <c r="A7320" s="2"/>
      <c r="L7320" s="2"/>
      <c r="M7320" s="2"/>
      <c r="N7320" s="2"/>
    </row>
    <row r="7321" spans="1:14" x14ac:dyDescent="0.2">
      <c r="A7321" s="2"/>
      <c r="L7321" s="2"/>
      <c r="M7321" s="2"/>
      <c r="N7321" s="2"/>
    </row>
    <row r="7322" spans="1:14" x14ac:dyDescent="0.2">
      <c r="A7322" s="2"/>
      <c r="L7322" s="2"/>
      <c r="M7322" s="2"/>
      <c r="N7322" s="2"/>
    </row>
    <row r="7323" spans="1:14" x14ac:dyDescent="0.2">
      <c r="A7323" s="2"/>
      <c r="L7323" s="2"/>
      <c r="M7323" s="2"/>
      <c r="N7323" s="2"/>
    </row>
    <row r="7324" spans="1:14" x14ac:dyDescent="0.2">
      <c r="A7324" s="2"/>
      <c r="L7324" s="2"/>
      <c r="M7324" s="2"/>
      <c r="N7324" s="2"/>
    </row>
    <row r="7325" spans="1:14" x14ac:dyDescent="0.2">
      <c r="A7325" s="2"/>
      <c r="L7325" s="2"/>
      <c r="M7325" s="2"/>
      <c r="N7325" s="2"/>
    </row>
    <row r="7326" spans="1:14" x14ac:dyDescent="0.2">
      <c r="A7326" s="2"/>
      <c r="L7326" s="2"/>
      <c r="M7326" s="2"/>
      <c r="N7326" s="2"/>
    </row>
    <row r="7327" spans="1:14" x14ac:dyDescent="0.2">
      <c r="A7327" s="2"/>
      <c r="L7327" s="2"/>
      <c r="M7327" s="2"/>
      <c r="N7327" s="2"/>
    </row>
    <row r="7328" spans="1:14" x14ac:dyDescent="0.2">
      <c r="A7328" s="2"/>
      <c r="L7328" s="2"/>
      <c r="M7328" s="2"/>
      <c r="N7328" s="2"/>
    </row>
    <row r="7329" spans="1:14" x14ac:dyDescent="0.2">
      <c r="A7329" s="2"/>
      <c r="L7329" s="2"/>
      <c r="M7329" s="2"/>
      <c r="N7329" s="2"/>
    </row>
    <row r="7330" spans="1:14" x14ac:dyDescent="0.2">
      <c r="A7330" s="2"/>
      <c r="L7330" s="2"/>
      <c r="M7330" s="2"/>
      <c r="N7330" s="2"/>
    </row>
    <row r="7331" spans="1:14" x14ac:dyDescent="0.2">
      <c r="A7331" s="2"/>
      <c r="L7331" s="2"/>
      <c r="M7331" s="2"/>
      <c r="N7331" s="2"/>
    </row>
    <row r="7332" spans="1:14" x14ac:dyDescent="0.2">
      <c r="A7332" s="2"/>
      <c r="L7332" s="2"/>
      <c r="M7332" s="2"/>
      <c r="N7332" s="2"/>
    </row>
    <row r="7333" spans="1:14" x14ac:dyDescent="0.2">
      <c r="A7333" s="2"/>
      <c r="L7333" s="2"/>
      <c r="M7333" s="2"/>
      <c r="N7333" s="2"/>
    </row>
    <row r="7334" spans="1:14" x14ac:dyDescent="0.2">
      <c r="A7334" s="2"/>
      <c r="L7334" s="2"/>
      <c r="M7334" s="2"/>
      <c r="N7334" s="2"/>
    </row>
    <row r="7335" spans="1:14" x14ac:dyDescent="0.2">
      <c r="A7335" s="2"/>
      <c r="L7335" s="2"/>
      <c r="M7335" s="2"/>
      <c r="N7335" s="2"/>
    </row>
    <row r="7336" spans="1:14" x14ac:dyDescent="0.2">
      <c r="A7336" s="2"/>
      <c r="L7336" s="2"/>
      <c r="M7336" s="2"/>
      <c r="N7336" s="2"/>
    </row>
    <row r="7337" spans="1:14" x14ac:dyDescent="0.2">
      <c r="A7337" s="2"/>
      <c r="L7337" s="2"/>
      <c r="M7337" s="2"/>
      <c r="N7337" s="2"/>
    </row>
    <row r="7338" spans="1:14" x14ac:dyDescent="0.2">
      <c r="A7338" s="2"/>
      <c r="L7338" s="2"/>
      <c r="M7338" s="2"/>
      <c r="N7338" s="2"/>
    </row>
    <row r="7339" spans="1:14" x14ac:dyDescent="0.2">
      <c r="A7339" s="2"/>
      <c r="L7339" s="2"/>
      <c r="M7339" s="2"/>
      <c r="N7339" s="2"/>
    </row>
    <row r="7340" spans="1:14" x14ac:dyDescent="0.2">
      <c r="A7340" s="2"/>
      <c r="L7340" s="2"/>
      <c r="M7340" s="2"/>
      <c r="N7340" s="2"/>
    </row>
    <row r="7341" spans="1:14" x14ac:dyDescent="0.2">
      <c r="A7341" s="2"/>
      <c r="L7341" s="2"/>
      <c r="M7341" s="2"/>
      <c r="N7341" s="2"/>
    </row>
    <row r="7342" spans="1:14" x14ac:dyDescent="0.2">
      <c r="A7342" s="2"/>
      <c r="L7342" s="2"/>
      <c r="M7342" s="2"/>
      <c r="N7342" s="2"/>
    </row>
    <row r="7343" spans="1:14" x14ac:dyDescent="0.2">
      <c r="A7343" s="2"/>
      <c r="L7343" s="2"/>
      <c r="M7343" s="2"/>
      <c r="N7343" s="2"/>
    </row>
    <row r="7344" spans="1:14" x14ac:dyDescent="0.2">
      <c r="A7344" s="2"/>
      <c r="L7344" s="2"/>
      <c r="M7344" s="2"/>
      <c r="N7344" s="2"/>
    </row>
    <row r="7345" spans="1:14" x14ac:dyDescent="0.2">
      <c r="A7345" s="2"/>
      <c r="L7345" s="2"/>
      <c r="M7345" s="2"/>
      <c r="N7345" s="2"/>
    </row>
    <row r="7346" spans="1:14" x14ac:dyDescent="0.2">
      <c r="A7346" s="2"/>
      <c r="L7346" s="2"/>
      <c r="M7346" s="2"/>
      <c r="N7346" s="2"/>
    </row>
    <row r="7347" spans="1:14" x14ac:dyDescent="0.2">
      <c r="A7347" s="2"/>
      <c r="L7347" s="2"/>
      <c r="M7347" s="2"/>
      <c r="N7347" s="2"/>
    </row>
    <row r="7348" spans="1:14" x14ac:dyDescent="0.2">
      <c r="A7348" s="2"/>
      <c r="L7348" s="2"/>
      <c r="M7348" s="2"/>
      <c r="N7348" s="2"/>
    </row>
    <row r="7349" spans="1:14" x14ac:dyDescent="0.2">
      <c r="A7349" s="2"/>
      <c r="L7349" s="2"/>
      <c r="M7349" s="2"/>
      <c r="N7349" s="2"/>
    </row>
    <row r="7350" spans="1:14" x14ac:dyDescent="0.2">
      <c r="A7350" s="2"/>
      <c r="L7350" s="2"/>
      <c r="M7350" s="2"/>
      <c r="N7350" s="2"/>
    </row>
    <row r="7351" spans="1:14" x14ac:dyDescent="0.2">
      <c r="A7351" s="2"/>
      <c r="L7351" s="2"/>
      <c r="M7351" s="2"/>
      <c r="N7351" s="2"/>
    </row>
    <row r="7352" spans="1:14" x14ac:dyDescent="0.2">
      <c r="A7352" s="2"/>
      <c r="L7352" s="2"/>
      <c r="M7352" s="2"/>
      <c r="N7352" s="2"/>
    </row>
    <row r="7353" spans="1:14" x14ac:dyDescent="0.2">
      <c r="A7353" s="2"/>
      <c r="L7353" s="2"/>
      <c r="M7353" s="2"/>
      <c r="N7353" s="2"/>
    </row>
    <row r="7354" spans="1:14" x14ac:dyDescent="0.2">
      <c r="A7354" s="2"/>
      <c r="L7354" s="2"/>
      <c r="M7354" s="2"/>
      <c r="N7354" s="2"/>
    </row>
    <row r="7355" spans="1:14" x14ac:dyDescent="0.2">
      <c r="A7355" s="2"/>
      <c r="L7355" s="2"/>
      <c r="M7355" s="2"/>
      <c r="N7355" s="2"/>
    </row>
    <row r="7356" spans="1:14" x14ac:dyDescent="0.2">
      <c r="A7356" s="2"/>
      <c r="L7356" s="2"/>
      <c r="M7356" s="2"/>
      <c r="N7356" s="2"/>
    </row>
    <row r="7357" spans="1:14" x14ac:dyDescent="0.2">
      <c r="A7357" s="2"/>
      <c r="L7357" s="2"/>
      <c r="M7357" s="2"/>
      <c r="N7357" s="2"/>
    </row>
    <row r="7358" spans="1:14" x14ac:dyDescent="0.2">
      <c r="A7358" s="2"/>
      <c r="L7358" s="2"/>
      <c r="M7358" s="2"/>
      <c r="N7358" s="2"/>
    </row>
    <row r="7359" spans="1:14" x14ac:dyDescent="0.2">
      <c r="A7359" s="2"/>
      <c r="L7359" s="2"/>
      <c r="M7359" s="2"/>
      <c r="N7359" s="2"/>
    </row>
    <row r="7360" spans="1:14" x14ac:dyDescent="0.2">
      <c r="A7360" s="2"/>
      <c r="L7360" s="2"/>
      <c r="M7360" s="2"/>
      <c r="N7360" s="2"/>
    </row>
    <row r="7361" spans="1:14" x14ac:dyDescent="0.2">
      <c r="A7361" s="2"/>
      <c r="L7361" s="2"/>
      <c r="M7361" s="2"/>
      <c r="N7361" s="2"/>
    </row>
    <row r="7362" spans="1:14" x14ac:dyDescent="0.2">
      <c r="A7362" s="2"/>
      <c r="L7362" s="2"/>
      <c r="M7362" s="2"/>
      <c r="N7362" s="2"/>
    </row>
    <row r="7363" spans="1:14" x14ac:dyDescent="0.2">
      <c r="A7363" s="2"/>
      <c r="L7363" s="2"/>
      <c r="M7363" s="2"/>
      <c r="N7363" s="2"/>
    </row>
    <row r="7364" spans="1:14" x14ac:dyDescent="0.2">
      <c r="A7364" s="2"/>
      <c r="L7364" s="2"/>
      <c r="M7364" s="2"/>
      <c r="N7364" s="2"/>
    </row>
    <row r="7365" spans="1:14" x14ac:dyDescent="0.2">
      <c r="A7365" s="2"/>
      <c r="L7365" s="2"/>
      <c r="M7365" s="2"/>
      <c r="N7365" s="2"/>
    </row>
    <row r="7366" spans="1:14" x14ac:dyDescent="0.2">
      <c r="A7366" s="2"/>
      <c r="L7366" s="2"/>
      <c r="M7366" s="2"/>
      <c r="N7366" s="2"/>
    </row>
    <row r="7367" spans="1:14" x14ac:dyDescent="0.2">
      <c r="A7367" s="2"/>
      <c r="L7367" s="2"/>
      <c r="M7367" s="2"/>
      <c r="N7367" s="2"/>
    </row>
    <row r="7368" spans="1:14" x14ac:dyDescent="0.2">
      <c r="A7368" s="2"/>
      <c r="L7368" s="2"/>
      <c r="M7368" s="2"/>
      <c r="N7368" s="2"/>
    </row>
    <row r="7369" spans="1:14" x14ac:dyDescent="0.2">
      <c r="A7369" s="2"/>
      <c r="L7369" s="2"/>
      <c r="M7369" s="2"/>
      <c r="N7369" s="2"/>
    </row>
    <row r="7370" spans="1:14" x14ac:dyDescent="0.2">
      <c r="A7370" s="2"/>
      <c r="L7370" s="2"/>
      <c r="M7370" s="2"/>
      <c r="N7370" s="2"/>
    </row>
    <row r="7371" spans="1:14" x14ac:dyDescent="0.2">
      <c r="A7371" s="2"/>
      <c r="L7371" s="2"/>
      <c r="M7371" s="2"/>
      <c r="N7371" s="2"/>
    </row>
    <row r="7372" spans="1:14" x14ac:dyDescent="0.2">
      <c r="A7372" s="2"/>
      <c r="L7372" s="2"/>
      <c r="M7372" s="2"/>
      <c r="N7372" s="2"/>
    </row>
    <row r="7373" spans="1:14" x14ac:dyDescent="0.2">
      <c r="A7373" s="2"/>
      <c r="L7373" s="2"/>
      <c r="M7373" s="2"/>
      <c r="N7373" s="2"/>
    </row>
    <row r="7374" spans="1:14" x14ac:dyDescent="0.2">
      <c r="A7374" s="2"/>
      <c r="L7374" s="2"/>
      <c r="M7374" s="2"/>
      <c r="N7374" s="2"/>
    </row>
    <row r="7375" spans="1:14" x14ac:dyDescent="0.2">
      <c r="A7375" s="2"/>
      <c r="L7375" s="2"/>
      <c r="M7375" s="2"/>
      <c r="N7375" s="2"/>
    </row>
    <row r="7376" spans="1:14" x14ac:dyDescent="0.2">
      <c r="A7376" s="2"/>
      <c r="L7376" s="2"/>
      <c r="M7376" s="2"/>
      <c r="N7376" s="2"/>
    </row>
    <row r="7377" spans="1:14" x14ac:dyDescent="0.2">
      <c r="A7377" s="2"/>
      <c r="L7377" s="2"/>
      <c r="M7377" s="2"/>
      <c r="N7377" s="2"/>
    </row>
    <row r="7378" spans="1:14" x14ac:dyDescent="0.2">
      <c r="A7378" s="2"/>
      <c r="L7378" s="2"/>
      <c r="M7378" s="2"/>
      <c r="N7378" s="2"/>
    </row>
    <row r="7379" spans="1:14" x14ac:dyDescent="0.2">
      <c r="A7379" s="2"/>
      <c r="L7379" s="2"/>
      <c r="M7379" s="2"/>
      <c r="N7379" s="2"/>
    </row>
    <row r="7380" spans="1:14" x14ac:dyDescent="0.2">
      <c r="A7380" s="2"/>
      <c r="L7380" s="2"/>
      <c r="M7380" s="2"/>
      <c r="N7380" s="2"/>
    </row>
    <row r="7381" spans="1:14" x14ac:dyDescent="0.2">
      <c r="A7381" s="2"/>
      <c r="L7381" s="2"/>
      <c r="M7381" s="2"/>
      <c r="N7381" s="2"/>
    </row>
    <row r="7382" spans="1:14" x14ac:dyDescent="0.2">
      <c r="A7382" s="2"/>
      <c r="L7382" s="2"/>
      <c r="M7382" s="2"/>
      <c r="N7382" s="2"/>
    </row>
    <row r="7383" spans="1:14" x14ac:dyDescent="0.2">
      <c r="A7383" s="2"/>
      <c r="L7383" s="2"/>
      <c r="M7383" s="2"/>
      <c r="N7383" s="2"/>
    </row>
    <row r="7384" spans="1:14" x14ac:dyDescent="0.2">
      <c r="A7384" s="2"/>
      <c r="L7384" s="2"/>
      <c r="M7384" s="2"/>
      <c r="N7384" s="2"/>
    </row>
    <row r="7385" spans="1:14" x14ac:dyDescent="0.2">
      <c r="A7385" s="2"/>
      <c r="L7385" s="2"/>
      <c r="M7385" s="2"/>
      <c r="N7385" s="2"/>
    </row>
    <row r="7386" spans="1:14" x14ac:dyDescent="0.2">
      <c r="A7386" s="2"/>
      <c r="L7386" s="2"/>
      <c r="M7386" s="2"/>
      <c r="N7386" s="2"/>
    </row>
    <row r="7387" spans="1:14" x14ac:dyDescent="0.2">
      <c r="A7387" s="2"/>
      <c r="L7387" s="2"/>
      <c r="M7387" s="2"/>
      <c r="N7387" s="2"/>
    </row>
    <row r="7388" spans="1:14" x14ac:dyDescent="0.2">
      <c r="A7388" s="2"/>
      <c r="L7388" s="2"/>
      <c r="M7388" s="2"/>
      <c r="N7388" s="2"/>
    </row>
    <row r="7389" spans="1:14" x14ac:dyDescent="0.2">
      <c r="A7389" s="2"/>
      <c r="L7389" s="2"/>
      <c r="M7389" s="2"/>
      <c r="N7389" s="2"/>
    </row>
    <row r="7390" spans="1:14" x14ac:dyDescent="0.2">
      <c r="A7390" s="2"/>
      <c r="L7390" s="2"/>
      <c r="M7390" s="2"/>
      <c r="N7390" s="2"/>
    </row>
    <row r="7391" spans="1:14" x14ac:dyDescent="0.2">
      <c r="A7391" s="2"/>
      <c r="L7391" s="2"/>
      <c r="M7391" s="2"/>
      <c r="N7391" s="2"/>
    </row>
    <row r="7392" spans="1:14" x14ac:dyDescent="0.2">
      <c r="A7392" s="2"/>
      <c r="L7392" s="2"/>
      <c r="M7392" s="2"/>
      <c r="N7392" s="2"/>
    </row>
    <row r="7393" spans="1:14" x14ac:dyDescent="0.2">
      <c r="A7393" s="2"/>
      <c r="L7393" s="2"/>
      <c r="M7393" s="2"/>
      <c r="N7393" s="2"/>
    </row>
    <row r="7394" spans="1:14" x14ac:dyDescent="0.2">
      <c r="A7394" s="2"/>
      <c r="L7394" s="2"/>
      <c r="M7394" s="2"/>
      <c r="N7394" s="2"/>
    </row>
    <row r="7395" spans="1:14" x14ac:dyDescent="0.2">
      <c r="A7395" s="2"/>
      <c r="L7395" s="2"/>
      <c r="M7395" s="2"/>
      <c r="N7395" s="2"/>
    </row>
    <row r="7396" spans="1:14" x14ac:dyDescent="0.2">
      <c r="A7396" s="2"/>
      <c r="L7396" s="2"/>
      <c r="M7396" s="2"/>
      <c r="N7396" s="2"/>
    </row>
    <row r="7397" spans="1:14" x14ac:dyDescent="0.2">
      <c r="A7397" s="2"/>
      <c r="L7397" s="2"/>
      <c r="M7397" s="2"/>
      <c r="N7397" s="2"/>
    </row>
    <row r="7398" spans="1:14" x14ac:dyDescent="0.2">
      <c r="A7398" s="2"/>
      <c r="L7398" s="2"/>
      <c r="M7398" s="2"/>
      <c r="N7398" s="2"/>
    </row>
    <row r="7399" spans="1:14" x14ac:dyDescent="0.2">
      <c r="A7399" s="2"/>
      <c r="L7399" s="2"/>
      <c r="M7399" s="2"/>
      <c r="N7399" s="2"/>
    </row>
    <row r="7400" spans="1:14" x14ac:dyDescent="0.2">
      <c r="A7400" s="2"/>
      <c r="L7400" s="2"/>
      <c r="M7400" s="2"/>
      <c r="N7400" s="2"/>
    </row>
    <row r="7401" spans="1:14" x14ac:dyDescent="0.2">
      <c r="A7401" s="2"/>
      <c r="L7401" s="2"/>
      <c r="M7401" s="2"/>
      <c r="N7401" s="2"/>
    </row>
    <row r="7402" spans="1:14" x14ac:dyDescent="0.2">
      <c r="A7402" s="2"/>
      <c r="L7402" s="2"/>
      <c r="M7402" s="2"/>
      <c r="N7402" s="2"/>
    </row>
    <row r="7403" spans="1:14" x14ac:dyDescent="0.2">
      <c r="A7403" s="2"/>
      <c r="L7403" s="2"/>
      <c r="M7403" s="2"/>
      <c r="N7403" s="2"/>
    </row>
    <row r="7404" spans="1:14" x14ac:dyDescent="0.2">
      <c r="A7404" s="2"/>
      <c r="L7404" s="2"/>
      <c r="M7404" s="2"/>
      <c r="N7404" s="2"/>
    </row>
    <row r="7405" spans="1:14" x14ac:dyDescent="0.2">
      <c r="A7405" s="2"/>
      <c r="L7405" s="2"/>
      <c r="M7405" s="2"/>
      <c r="N7405" s="2"/>
    </row>
    <row r="7406" spans="1:14" x14ac:dyDescent="0.2">
      <c r="A7406" s="2"/>
      <c r="L7406" s="2"/>
      <c r="M7406" s="2"/>
      <c r="N7406" s="2"/>
    </row>
    <row r="7407" spans="1:14" x14ac:dyDescent="0.2">
      <c r="A7407" s="2"/>
      <c r="L7407" s="2"/>
      <c r="M7407" s="2"/>
      <c r="N7407" s="2"/>
    </row>
    <row r="7408" spans="1:14" x14ac:dyDescent="0.2">
      <c r="A7408" s="2"/>
      <c r="L7408" s="2"/>
      <c r="M7408" s="2"/>
      <c r="N7408" s="2"/>
    </row>
    <row r="7409" spans="1:14" x14ac:dyDescent="0.2">
      <c r="A7409" s="2"/>
      <c r="L7409" s="2"/>
      <c r="M7409" s="2"/>
      <c r="N7409" s="2"/>
    </row>
    <row r="7410" spans="1:14" x14ac:dyDescent="0.2">
      <c r="A7410" s="2"/>
      <c r="L7410" s="2"/>
      <c r="M7410" s="2"/>
      <c r="N7410" s="2"/>
    </row>
    <row r="7411" spans="1:14" x14ac:dyDescent="0.2">
      <c r="A7411" s="2"/>
      <c r="L7411" s="2"/>
      <c r="M7411" s="2"/>
      <c r="N7411" s="2"/>
    </row>
    <row r="7412" spans="1:14" x14ac:dyDescent="0.2">
      <c r="A7412" s="2"/>
      <c r="L7412" s="2"/>
      <c r="M7412" s="2"/>
      <c r="N7412" s="2"/>
    </row>
    <row r="7413" spans="1:14" x14ac:dyDescent="0.2">
      <c r="A7413" s="2"/>
      <c r="L7413" s="2"/>
      <c r="M7413" s="2"/>
      <c r="N7413" s="2"/>
    </row>
    <row r="7414" spans="1:14" x14ac:dyDescent="0.2">
      <c r="A7414" s="2"/>
      <c r="L7414" s="2"/>
      <c r="M7414" s="2"/>
      <c r="N7414" s="2"/>
    </row>
    <row r="7415" spans="1:14" x14ac:dyDescent="0.2">
      <c r="A7415" s="2"/>
      <c r="L7415" s="2"/>
      <c r="M7415" s="2"/>
      <c r="N7415" s="2"/>
    </row>
    <row r="7416" spans="1:14" x14ac:dyDescent="0.2">
      <c r="A7416" s="2"/>
      <c r="L7416" s="2"/>
      <c r="M7416" s="2"/>
      <c r="N7416" s="2"/>
    </row>
    <row r="7417" spans="1:14" x14ac:dyDescent="0.2">
      <c r="A7417" s="2"/>
      <c r="L7417" s="2"/>
      <c r="M7417" s="2"/>
      <c r="N7417" s="2"/>
    </row>
    <row r="7418" spans="1:14" x14ac:dyDescent="0.2">
      <c r="A7418" s="2"/>
      <c r="L7418" s="2"/>
      <c r="M7418" s="2"/>
      <c r="N7418" s="2"/>
    </row>
    <row r="7419" spans="1:14" x14ac:dyDescent="0.2">
      <c r="A7419" s="2"/>
      <c r="L7419" s="2"/>
      <c r="M7419" s="2"/>
      <c r="N7419" s="2"/>
    </row>
    <row r="7420" spans="1:14" x14ac:dyDescent="0.2">
      <c r="A7420" s="2"/>
      <c r="L7420" s="2"/>
      <c r="M7420" s="2"/>
      <c r="N7420" s="2"/>
    </row>
    <row r="7421" spans="1:14" x14ac:dyDescent="0.2">
      <c r="A7421" s="2"/>
      <c r="L7421" s="2"/>
      <c r="M7421" s="2"/>
      <c r="N7421" s="2"/>
    </row>
    <row r="7422" spans="1:14" x14ac:dyDescent="0.2">
      <c r="A7422" s="2"/>
      <c r="L7422" s="2"/>
      <c r="M7422" s="2"/>
      <c r="N7422" s="2"/>
    </row>
    <row r="7423" spans="1:14" x14ac:dyDescent="0.2">
      <c r="A7423" s="2"/>
      <c r="L7423" s="2"/>
      <c r="M7423" s="2"/>
      <c r="N7423" s="2"/>
    </row>
    <row r="7424" spans="1:14" x14ac:dyDescent="0.2">
      <c r="A7424" s="2"/>
      <c r="L7424" s="2"/>
      <c r="M7424" s="2"/>
      <c r="N7424" s="2"/>
    </row>
    <row r="7425" spans="1:14" x14ac:dyDescent="0.2">
      <c r="A7425" s="2"/>
      <c r="L7425" s="2"/>
      <c r="M7425" s="2"/>
      <c r="N7425" s="2"/>
    </row>
    <row r="7426" spans="1:14" x14ac:dyDescent="0.2">
      <c r="A7426" s="2"/>
      <c r="L7426" s="2"/>
      <c r="M7426" s="2"/>
      <c r="N7426" s="2"/>
    </row>
    <row r="7427" spans="1:14" x14ac:dyDescent="0.2">
      <c r="A7427" s="2"/>
      <c r="L7427" s="2"/>
      <c r="M7427" s="2"/>
      <c r="N7427" s="2"/>
    </row>
    <row r="7428" spans="1:14" x14ac:dyDescent="0.2">
      <c r="A7428" s="2"/>
      <c r="L7428" s="2"/>
      <c r="M7428" s="2"/>
      <c r="N7428" s="2"/>
    </row>
    <row r="7429" spans="1:14" x14ac:dyDescent="0.2">
      <c r="A7429" s="2"/>
      <c r="L7429" s="2"/>
      <c r="M7429" s="2"/>
      <c r="N7429" s="2"/>
    </row>
    <row r="7430" spans="1:14" x14ac:dyDescent="0.2">
      <c r="A7430" s="2"/>
      <c r="L7430" s="2"/>
      <c r="M7430" s="2"/>
      <c r="N7430" s="2"/>
    </row>
    <row r="7431" spans="1:14" x14ac:dyDescent="0.2">
      <c r="A7431" s="2"/>
      <c r="L7431" s="2"/>
      <c r="M7431" s="2"/>
      <c r="N7431" s="2"/>
    </row>
    <row r="7432" spans="1:14" x14ac:dyDescent="0.2">
      <c r="A7432" s="2"/>
      <c r="L7432" s="2"/>
      <c r="M7432" s="2"/>
      <c r="N7432" s="2"/>
    </row>
    <row r="7433" spans="1:14" x14ac:dyDescent="0.2">
      <c r="A7433" s="2"/>
      <c r="L7433" s="2"/>
      <c r="M7433" s="2"/>
      <c r="N7433" s="2"/>
    </row>
    <row r="7434" spans="1:14" x14ac:dyDescent="0.2">
      <c r="A7434" s="2"/>
      <c r="L7434" s="2"/>
      <c r="M7434" s="2"/>
      <c r="N7434" s="2"/>
    </row>
    <row r="7435" spans="1:14" x14ac:dyDescent="0.2">
      <c r="A7435" s="2"/>
      <c r="L7435" s="2"/>
      <c r="M7435" s="2"/>
      <c r="N7435" s="2"/>
    </row>
    <row r="7436" spans="1:14" x14ac:dyDescent="0.2">
      <c r="A7436" s="2"/>
      <c r="L7436" s="2"/>
      <c r="M7436" s="2"/>
      <c r="N7436" s="2"/>
    </row>
    <row r="7437" spans="1:14" x14ac:dyDescent="0.2">
      <c r="A7437" s="2"/>
      <c r="L7437" s="2"/>
      <c r="M7437" s="2"/>
      <c r="N7437" s="2"/>
    </row>
    <row r="7438" spans="1:14" x14ac:dyDescent="0.2">
      <c r="A7438" s="2"/>
      <c r="L7438" s="2"/>
      <c r="M7438" s="2"/>
      <c r="N7438" s="2"/>
    </row>
    <row r="7439" spans="1:14" x14ac:dyDescent="0.2">
      <c r="A7439" s="2"/>
      <c r="L7439" s="2"/>
      <c r="M7439" s="2"/>
      <c r="N7439" s="2"/>
    </row>
    <row r="7440" spans="1:14" x14ac:dyDescent="0.2">
      <c r="A7440" s="2"/>
      <c r="L7440" s="2"/>
      <c r="M7440" s="2"/>
      <c r="N7440" s="2"/>
    </row>
    <row r="7441" spans="1:14" x14ac:dyDescent="0.2">
      <c r="A7441" s="2"/>
      <c r="L7441" s="2"/>
      <c r="M7441" s="2"/>
      <c r="N7441" s="2"/>
    </row>
    <row r="7442" spans="1:14" x14ac:dyDescent="0.2">
      <c r="A7442" s="2"/>
      <c r="L7442" s="2"/>
      <c r="M7442" s="2"/>
      <c r="N7442" s="2"/>
    </row>
    <row r="7443" spans="1:14" x14ac:dyDescent="0.2">
      <c r="A7443" s="2"/>
      <c r="L7443" s="2"/>
      <c r="M7443" s="2"/>
      <c r="N7443" s="2"/>
    </row>
    <row r="7444" spans="1:14" x14ac:dyDescent="0.2">
      <c r="A7444" s="2"/>
      <c r="L7444" s="2"/>
      <c r="M7444" s="2"/>
      <c r="N7444" s="2"/>
    </row>
    <row r="7445" spans="1:14" x14ac:dyDescent="0.2">
      <c r="A7445" s="2"/>
      <c r="L7445" s="2"/>
      <c r="M7445" s="2"/>
      <c r="N7445" s="2"/>
    </row>
    <row r="7446" spans="1:14" x14ac:dyDescent="0.2">
      <c r="A7446" s="2"/>
      <c r="L7446" s="2"/>
      <c r="M7446" s="2"/>
      <c r="N7446" s="2"/>
    </row>
    <row r="7447" spans="1:14" x14ac:dyDescent="0.2">
      <c r="A7447" s="2"/>
      <c r="L7447" s="2"/>
      <c r="M7447" s="2"/>
      <c r="N7447" s="2"/>
    </row>
    <row r="7448" spans="1:14" x14ac:dyDescent="0.2">
      <c r="A7448" s="2"/>
      <c r="L7448" s="2"/>
      <c r="M7448" s="2"/>
      <c r="N7448" s="2"/>
    </row>
    <row r="7449" spans="1:14" x14ac:dyDescent="0.2">
      <c r="A7449" s="2"/>
      <c r="L7449" s="2"/>
      <c r="M7449" s="2"/>
      <c r="N7449" s="2"/>
    </row>
    <row r="7450" spans="1:14" x14ac:dyDescent="0.2">
      <c r="A7450" s="2"/>
      <c r="L7450" s="2"/>
      <c r="M7450" s="2"/>
      <c r="N7450" s="2"/>
    </row>
    <row r="7451" spans="1:14" x14ac:dyDescent="0.2">
      <c r="A7451" s="2"/>
      <c r="L7451" s="2"/>
      <c r="M7451" s="2"/>
      <c r="N7451" s="2"/>
    </row>
    <row r="7452" spans="1:14" x14ac:dyDescent="0.2">
      <c r="A7452" s="2"/>
      <c r="L7452" s="2"/>
      <c r="M7452" s="2"/>
      <c r="N7452" s="2"/>
    </row>
    <row r="7453" spans="1:14" x14ac:dyDescent="0.2">
      <c r="A7453" s="2"/>
      <c r="L7453" s="2"/>
      <c r="M7453" s="2"/>
      <c r="N7453" s="2"/>
    </row>
    <row r="7454" spans="1:14" x14ac:dyDescent="0.2">
      <c r="A7454" s="2"/>
      <c r="L7454" s="2"/>
      <c r="M7454" s="2"/>
      <c r="N7454" s="2"/>
    </row>
    <row r="7455" spans="1:14" x14ac:dyDescent="0.2">
      <c r="A7455" s="2"/>
      <c r="L7455" s="2"/>
      <c r="M7455" s="2"/>
      <c r="N7455" s="2"/>
    </row>
    <row r="7456" spans="1:14" x14ac:dyDescent="0.2">
      <c r="A7456" s="2"/>
      <c r="L7456" s="2"/>
      <c r="M7456" s="2"/>
      <c r="N7456" s="2"/>
    </row>
    <row r="7457" spans="1:14" x14ac:dyDescent="0.2">
      <c r="A7457" s="2"/>
      <c r="L7457" s="2"/>
      <c r="M7457" s="2"/>
      <c r="N7457" s="2"/>
    </row>
    <row r="7458" spans="1:14" x14ac:dyDescent="0.2">
      <c r="A7458" s="2"/>
      <c r="L7458" s="2"/>
      <c r="M7458" s="2"/>
      <c r="N7458" s="2"/>
    </row>
    <row r="7459" spans="1:14" x14ac:dyDescent="0.2">
      <c r="A7459" s="2"/>
      <c r="L7459" s="2"/>
      <c r="M7459" s="2"/>
      <c r="N7459" s="2"/>
    </row>
    <row r="7460" spans="1:14" x14ac:dyDescent="0.2">
      <c r="A7460" s="2"/>
      <c r="L7460" s="2"/>
      <c r="M7460" s="2"/>
      <c r="N7460" s="2"/>
    </row>
    <row r="7461" spans="1:14" x14ac:dyDescent="0.2">
      <c r="A7461" s="2"/>
      <c r="L7461" s="2"/>
      <c r="M7461" s="2"/>
      <c r="N7461" s="2"/>
    </row>
    <row r="7462" spans="1:14" x14ac:dyDescent="0.2">
      <c r="A7462" s="2"/>
      <c r="L7462" s="2"/>
      <c r="M7462" s="2"/>
      <c r="N7462" s="2"/>
    </row>
    <row r="7463" spans="1:14" x14ac:dyDescent="0.2">
      <c r="A7463" s="2"/>
      <c r="L7463" s="2"/>
      <c r="M7463" s="2"/>
      <c r="N7463" s="2"/>
    </row>
    <row r="7464" spans="1:14" x14ac:dyDescent="0.2">
      <c r="A7464" s="2"/>
      <c r="L7464" s="2"/>
      <c r="M7464" s="2"/>
      <c r="N7464" s="2"/>
    </row>
    <row r="7465" spans="1:14" x14ac:dyDescent="0.2">
      <c r="A7465" s="2"/>
      <c r="L7465" s="2"/>
      <c r="M7465" s="2"/>
      <c r="N7465" s="2"/>
    </row>
    <row r="7466" spans="1:14" x14ac:dyDescent="0.2">
      <c r="A7466" s="2"/>
      <c r="L7466" s="2"/>
      <c r="M7466" s="2"/>
      <c r="N7466" s="2"/>
    </row>
    <row r="7467" spans="1:14" x14ac:dyDescent="0.2">
      <c r="A7467" s="2"/>
      <c r="L7467" s="2"/>
      <c r="M7467" s="2"/>
      <c r="N7467" s="2"/>
    </row>
    <row r="7468" spans="1:14" x14ac:dyDescent="0.2">
      <c r="A7468" s="2"/>
      <c r="L7468" s="2"/>
      <c r="M7468" s="2"/>
      <c r="N7468" s="2"/>
    </row>
    <row r="7469" spans="1:14" x14ac:dyDescent="0.2">
      <c r="A7469" s="2"/>
      <c r="L7469" s="2"/>
      <c r="M7469" s="2"/>
      <c r="N7469" s="2"/>
    </row>
    <row r="7470" spans="1:14" x14ac:dyDescent="0.2">
      <c r="A7470" s="2"/>
      <c r="L7470" s="2"/>
      <c r="M7470" s="2"/>
      <c r="N7470" s="2"/>
    </row>
    <row r="7471" spans="1:14" x14ac:dyDescent="0.2">
      <c r="A7471" s="2"/>
      <c r="L7471" s="2"/>
      <c r="M7471" s="2"/>
      <c r="N7471" s="2"/>
    </row>
    <row r="7472" spans="1:14" x14ac:dyDescent="0.2">
      <c r="A7472" s="2"/>
      <c r="L7472" s="2"/>
      <c r="M7472" s="2"/>
      <c r="N7472" s="2"/>
    </row>
    <row r="7473" spans="1:14" x14ac:dyDescent="0.2">
      <c r="A7473" s="2"/>
      <c r="L7473" s="2"/>
      <c r="M7473" s="2"/>
      <c r="N7473" s="2"/>
    </row>
    <row r="7474" spans="1:14" x14ac:dyDescent="0.2">
      <c r="A7474" s="2"/>
      <c r="L7474" s="2"/>
      <c r="M7474" s="2"/>
      <c r="N7474" s="2"/>
    </row>
    <row r="7475" spans="1:14" x14ac:dyDescent="0.2">
      <c r="A7475" s="2"/>
      <c r="L7475" s="2"/>
      <c r="M7475" s="2"/>
      <c r="N7475" s="2"/>
    </row>
    <row r="7476" spans="1:14" x14ac:dyDescent="0.2">
      <c r="A7476" s="2"/>
      <c r="L7476" s="2"/>
      <c r="M7476" s="2"/>
      <c r="N7476" s="2"/>
    </row>
    <row r="7477" spans="1:14" x14ac:dyDescent="0.2">
      <c r="A7477" s="2"/>
      <c r="L7477" s="2"/>
      <c r="M7477" s="2"/>
      <c r="N7477" s="2"/>
    </row>
    <row r="7478" spans="1:14" x14ac:dyDescent="0.2">
      <c r="A7478" s="2"/>
      <c r="L7478" s="2"/>
      <c r="M7478" s="2"/>
      <c r="N7478" s="2"/>
    </row>
    <row r="7479" spans="1:14" x14ac:dyDescent="0.2">
      <c r="A7479" s="2"/>
      <c r="L7479" s="2"/>
      <c r="M7479" s="2"/>
      <c r="N7479" s="2"/>
    </row>
    <row r="7480" spans="1:14" x14ac:dyDescent="0.2">
      <c r="A7480" s="2"/>
      <c r="L7480" s="2"/>
      <c r="M7480" s="2"/>
      <c r="N7480" s="2"/>
    </row>
    <row r="7481" spans="1:14" x14ac:dyDescent="0.2">
      <c r="A7481" s="2"/>
      <c r="L7481" s="2"/>
      <c r="M7481" s="2"/>
      <c r="N7481" s="2"/>
    </row>
    <row r="7482" spans="1:14" x14ac:dyDescent="0.2">
      <c r="A7482" s="2"/>
      <c r="L7482" s="2"/>
      <c r="M7482" s="2"/>
      <c r="N7482" s="2"/>
    </row>
    <row r="7483" spans="1:14" x14ac:dyDescent="0.2">
      <c r="A7483" s="2"/>
      <c r="L7483" s="2"/>
      <c r="M7483" s="2"/>
      <c r="N7483" s="2"/>
    </row>
    <row r="7484" spans="1:14" x14ac:dyDescent="0.2">
      <c r="A7484" s="2"/>
      <c r="L7484" s="2"/>
      <c r="M7484" s="2"/>
      <c r="N7484" s="2"/>
    </row>
    <row r="7485" spans="1:14" x14ac:dyDescent="0.2">
      <c r="A7485" s="2"/>
      <c r="L7485" s="2"/>
      <c r="M7485" s="2"/>
      <c r="N7485" s="2"/>
    </row>
    <row r="7486" spans="1:14" x14ac:dyDescent="0.2">
      <c r="A7486" s="2"/>
      <c r="L7486" s="2"/>
      <c r="M7486" s="2"/>
      <c r="N7486" s="2"/>
    </row>
    <row r="7487" spans="1:14" x14ac:dyDescent="0.2">
      <c r="A7487" s="2"/>
      <c r="L7487" s="2"/>
      <c r="M7487" s="2"/>
      <c r="N7487" s="2"/>
    </row>
    <row r="7488" spans="1:14" x14ac:dyDescent="0.2">
      <c r="A7488" s="2"/>
      <c r="L7488" s="2"/>
      <c r="M7488" s="2"/>
      <c r="N7488" s="2"/>
    </row>
    <row r="7489" spans="1:14" x14ac:dyDescent="0.2">
      <c r="A7489" s="2"/>
      <c r="L7489" s="2"/>
      <c r="M7489" s="2"/>
      <c r="N7489" s="2"/>
    </row>
    <row r="7490" spans="1:14" x14ac:dyDescent="0.2">
      <c r="A7490" s="2"/>
      <c r="L7490" s="2"/>
      <c r="M7490" s="2"/>
      <c r="N7490" s="2"/>
    </row>
    <row r="7491" spans="1:14" x14ac:dyDescent="0.2">
      <c r="A7491" s="2"/>
      <c r="L7491" s="2"/>
      <c r="M7491" s="2"/>
      <c r="N7491" s="2"/>
    </row>
    <row r="7492" spans="1:14" x14ac:dyDescent="0.2">
      <c r="A7492" s="2"/>
      <c r="L7492" s="2"/>
      <c r="M7492" s="2"/>
      <c r="N7492" s="2"/>
    </row>
    <row r="7493" spans="1:14" x14ac:dyDescent="0.2">
      <c r="A7493" s="2"/>
      <c r="L7493" s="2"/>
      <c r="M7493" s="2"/>
      <c r="N7493" s="2"/>
    </row>
    <row r="7494" spans="1:14" x14ac:dyDescent="0.2">
      <c r="A7494" s="2"/>
      <c r="L7494" s="2"/>
      <c r="M7494" s="2"/>
      <c r="N7494" s="2"/>
    </row>
    <row r="7495" spans="1:14" x14ac:dyDescent="0.2">
      <c r="A7495" s="2"/>
      <c r="L7495" s="2"/>
      <c r="M7495" s="2"/>
      <c r="N7495" s="2"/>
    </row>
    <row r="7496" spans="1:14" x14ac:dyDescent="0.2">
      <c r="A7496" s="2"/>
      <c r="L7496" s="2"/>
      <c r="M7496" s="2"/>
      <c r="N7496" s="2"/>
    </row>
    <row r="7497" spans="1:14" x14ac:dyDescent="0.2">
      <c r="A7497" s="2"/>
      <c r="L7497" s="2"/>
      <c r="M7497" s="2"/>
      <c r="N7497" s="2"/>
    </row>
    <row r="7498" spans="1:14" x14ac:dyDescent="0.2">
      <c r="A7498" s="2"/>
      <c r="L7498" s="2"/>
      <c r="M7498" s="2"/>
      <c r="N7498" s="2"/>
    </row>
    <row r="7499" spans="1:14" x14ac:dyDescent="0.2">
      <c r="A7499" s="2"/>
      <c r="L7499" s="2"/>
      <c r="M7499" s="2"/>
      <c r="N7499" s="2"/>
    </row>
    <row r="7500" spans="1:14" x14ac:dyDescent="0.2">
      <c r="A7500" s="2"/>
      <c r="L7500" s="2"/>
      <c r="M7500" s="2"/>
      <c r="N7500" s="2"/>
    </row>
    <row r="7501" spans="1:14" x14ac:dyDescent="0.2">
      <c r="A7501" s="2"/>
      <c r="L7501" s="2"/>
      <c r="M7501" s="2"/>
      <c r="N7501" s="2"/>
    </row>
    <row r="7502" spans="1:14" x14ac:dyDescent="0.2">
      <c r="A7502" s="2"/>
      <c r="L7502" s="2"/>
      <c r="M7502" s="2"/>
      <c r="N7502" s="2"/>
    </row>
    <row r="7503" spans="1:14" x14ac:dyDescent="0.2">
      <c r="A7503" s="2"/>
      <c r="L7503" s="2"/>
      <c r="M7503" s="2"/>
      <c r="N7503" s="2"/>
    </row>
    <row r="7504" spans="1:14" x14ac:dyDescent="0.2">
      <c r="A7504" s="2"/>
      <c r="L7504" s="2"/>
      <c r="M7504" s="2"/>
      <c r="N7504" s="2"/>
    </row>
    <row r="7505" spans="1:14" x14ac:dyDescent="0.2">
      <c r="A7505" s="2"/>
      <c r="L7505" s="2"/>
      <c r="M7505" s="2"/>
      <c r="N7505" s="2"/>
    </row>
    <row r="7506" spans="1:14" x14ac:dyDescent="0.2">
      <c r="A7506" s="2"/>
      <c r="L7506" s="2"/>
      <c r="M7506" s="2"/>
      <c r="N7506" s="2"/>
    </row>
    <row r="7507" spans="1:14" x14ac:dyDescent="0.2">
      <c r="A7507" s="2"/>
      <c r="L7507" s="2"/>
      <c r="M7507" s="2"/>
      <c r="N7507" s="2"/>
    </row>
    <row r="7508" spans="1:14" x14ac:dyDescent="0.2">
      <c r="A7508" s="2"/>
      <c r="L7508" s="2"/>
      <c r="M7508" s="2"/>
      <c r="N7508" s="2"/>
    </row>
    <row r="7509" spans="1:14" x14ac:dyDescent="0.2">
      <c r="A7509" s="2"/>
      <c r="L7509" s="2"/>
      <c r="M7509" s="2"/>
      <c r="N7509" s="2"/>
    </row>
    <row r="7510" spans="1:14" x14ac:dyDescent="0.2">
      <c r="A7510" s="2"/>
      <c r="L7510" s="2"/>
      <c r="M7510" s="2"/>
      <c r="N7510" s="2"/>
    </row>
    <row r="7511" spans="1:14" x14ac:dyDescent="0.2">
      <c r="A7511" s="2"/>
      <c r="L7511" s="2"/>
      <c r="M7511" s="2"/>
      <c r="N7511" s="2"/>
    </row>
    <row r="7512" spans="1:14" x14ac:dyDescent="0.2">
      <c r="A7512" s="2"/>
      <c r="L7512" s="2"/>
      <c r="M7512" s="2"/>
      <c r="N7512" s="2"/>
    </row>
    <row r="7513" spans="1:14" x14ac:dyDescent="0.2">
      <c r="A7513" s="2"/>
      <c r="L7513" s="2"/>
      <c r="M7513" s="2"/>
      <c r="N7513" s="2"/>
    </row>
    <row r="7514" spans="1:14" x14ac:dyDescent="0.2">
      <c r="A7514" s="2"/>
      <c r="L7514" s="2"/>
      <c r="M7514" s="2"/>
      <c r="N7514" s="2"/>
    </row>
    <row r="7515" spans="1:14" x14ac:dyDescent="0.2">
      <c r="A7515" s="2"/>
      <c r="L7515" s="2"/>
      <c r="M7515" s="2"/>
      <c r="N7515" s="2"/>
    </row>
    <row r="7516" spans="1:14" x14ac:dyDescent="0.2">
      <c r="A7516" s="2"/>
      <c r="L7516" s="2"/>
      <c r="M7516" s="2"/>
      <c r="N7516" s="2"/>
    </row>
    <row r="7517" spans="1:14" x14ac:dyDescent="0.2">
      <c r="A7517" s="2"/>
      <c r="L7517" s="2"/>
      <c r="M7517" s="2"/>
      <c r="N7517" s="2"/>
    </row>
    <row r="7518" spans="1:14" x14ac:dyDescent="0.2">
      <c r="A7518" s="2"/>
      <c r="L7518" s="2"/>
      <c r="M7518" s="2"/>
      <c r="N7518" s="2"/>
    </row>
    <row r="7519" spans="1:14" x14ac:dyDescent="0.2">
      <c r="A7519" s="2"/>
      <c r="L7519" s="2"/>
      <c r="M7519" s="2"/>
      <c r="N7519" s="2"/>
    </row>
    <row r="7520" spans="1:14" x14ac:dyDescent="0.2">
      <c r="A7520" s="2"/>
      <c r="L7520" s="2"/>
      <c r="M7520" s="2"/>
      <c r="N7520" s="2"/>
    </row>
    <row r="7521" spans="1:14" x14ac:dyDescent="0.2">
      <c r="A7521" s="2"/>
      <c r="L7521" s="2"/>
      <c r="M7521" s="2"/>
      <c r="N7521" s="2"/>
    </row>
    <row r="7522" spans="1:14" x14ac:dyDescent="0.2">
      <c r="A7522" s="2"/>
      <c r="L7522" s="2"/>
      <c r="M7522" s="2"/>
      <c r="N7522" s="2"/>
    </row>
    <row r="7523" spans="1:14" x14ac:dyDescent="0.2">
      <c r="A7523" s="2"/>
      <c r="L7523" s="2"/>
      <c r="M7523" s="2"/>
      <c r="N7523" s="2"/>
    </row>
    <row r="7524" spans="1:14" x14ac:dyDescent="0.2">
      <c r="A7524" s="2"/>
      <c r="L7524" s="2"/>
      <c r="M7524" s="2"/>
      <c r="N7524" s="2"/>
    </row>
    <row r="7525" spans="1:14" x14ac:dyDescent="0.2">
      <c r="A7525" s="2"/>
      <c r="L7525" s="2"/>
      <c r="M7525" s="2"/>
      <c r="N7525" s="2"/>
    </row>
    <row r="7526" spans="1:14" x14ac:dyDescent="0.2">
      <c r="A7526" s="2"/>
      <c r="L7526" s="2"/>
      <c r="M7526" s="2"/>
      <c r="N7526" s="2"/>
    </row>
    <row r="7527" spans="1:14" x14ac:dyDescent="0.2">
      <c r="A7527" s="2"/>
      <c r="L7527" s="2"/>
      <c r="M7527" s="2"/>
      <c r="N7527" s="2"/>
    </row>
    <row r="7528" spans="1:14" x14ac:dyDescent="0.2">
      <c r="A7528" s="2"/>
      <c r="L7528" s="2"/>
      <c r="M7528" s="2"/>
      <c r="N7528" s="2"/>
    </row>
    <row r="7529" spans="1:14" x14ac:dyDescent="0.2">
      <c r="A7529" s="2"/>
      <c r="L7529" s="2"/>
      <c r="M7529" s="2"/>
      <c r="N7529" s="2"/>
    </row>
    <row r="7530" spans="1:14" x14ac:dyDescent="0.2">
      <c r="A7530" s="2"/>
      <c r="L7530" s="2"/>
      <c r="M7530" s="2"/>
      <c r="N7530" s="2"/>
    </row>
    <row r="7531" spans="1:14" x14ac:dyDescent="0.2">
      <c r="A7531" s="2"/>
      <c r="L7531" s="2"/>
      <c r="M7531" s="2"/>
      <c r="N7531" s="2"/>
    </row>
    <row r="7532" spans="1:14" x14ac:dyDescent="0.2">
      <c r="A7532" s="2"/>
      <c r="L7532" s="2"/>
      <c r="M7532" s="2"/>
      <c r="N7532" s="2"/>
    </row>
    <row r="7533" spans="1:14" x14ac:dyDescent="0.2">
      <c r="A7533" s="2"/>
      <c r="L7533" s="2"/>
      <c r="M7533" s="2"/>
      <c r="N7533" s="2"/>
    </row>
    <row r="7534" spans="1:14" x14ac:dyDescent="0.2">
      <c r="A7534" s="2"/>
      <c r="L7534" s="2"/>
      <c r="M7534" s="2"/>
      <c r="N7534" s="2"/>
    </row>
    <row r="7535" spans="1:14" x14ac:dyDescent="0.2">
      <c r="A7535" s="2"/>
      <c r="L7535" s="2"/>
      <c r="M7535" s="2"/>
      <c r="N7535" s="2"/>
    </row>
    <row r="7536" spans="1:14" x14ac:dyDescent="0.2">
      <c r="A7536" s="2"/>
      <c r="L7536" s="2"/>
      <c r="M7536" s="2"/>
      <c r="N7536" s="2"/>
    </row>
    <row r="7537" spans="1:14" x14ac:dyDescent="0.2">
      <c r="A7537" s="2"/>
      <c r="L7537" s="2"/>
      <c r="M7537" s="2"/>
      <c r="N7537" s="2"/>
    </row>
    <row r="7538" spans="1:14" x14ac:dyDescent="0.2">
      <c r="A7538" s="2"/>
      <c r="L7538" s="2"/>
      <c r="M7538" s="2"/>
      <c r="N7538" s="2"/>
    </row>
    <row r="7539" spans="1:14" x14ac:dyDescent="0.2">
      <c r="A7539" s="2"/>
      <c r="L7539" s="2"/>
      <c r="M7539" s="2"/>
      <c r="N7539" s="2"/>
    </row>
    <row r="7540" spans="1:14" x14ac:dyDescent="0.2">
      <c r="A7540" s="2"/>
      <c r="L7540" s="2"/>
      <c r="M7540" s="2"/>
      <c r="N7540" s="2"/>
    </row>
    <row r="7541" spans="1:14" x14ac:dyDescent="0.2">
      <c r="A7541" s="2"/>
      <c r="L7541" s="2"/>
      <c r="M7541" s="2"/>
      <c r="N7541" s="2"/>
    </row>
    <row r="7542" spans="1:14" x14ac:dyDescent="0.2">
      <c r="A7542" s="2"/>
      <c r="L7542" s="2"/>
      <c r="M7542" s="2"/>
      <c r="N7542" s="2"/>
    </row>
    <row r="7543" spans="1:14" x14ac:dyDescent="0.2">
      <c r="A7543" s="2"/>
      <c r="L7543" s="2"/>
      <c r="M7543" s="2"/>
      <c r="N7543" s="2"/>
    </row>
    <row r="7544" spans="1:14" x14ac:dyDescent="0.2">
      <c r="A7544" s="2"/>
      <c r="L7544" s="2"/>
      <c r="M7544" s="2"/>
      <c r="N7544" s="2"/>
    </row>
    <row r="7545" spans="1:14" x14ac:dyDescent="0.2">
      <c r="A7545" s="2"/>
      <c r="L7545" s="2"/>
      <c r="M7545" s="2"/>
      <c r="N7545" s="2"/>
    </row>
    <row r="7546" spans="1:14" x14ac:dyDescent="0.2">
      <c r="A7546" s="2"/>
      <c r="L7546" s="2"/>
      <c r="M7546" s="2"/>
      <c r="N7546" s="2"/>
    </row>
    <row r="7547" spans="1:14" x14ac:dyDescent="0.2">
      <c r="A7547" s="2"/>
      <c r="L7547" s="2"/>
      <c r="M7547" s="2"/>
      <c r="N7547" s="2"/>
    </row>
    <row r="7548" spans="1:14" x14ac:dyDescent="0.2">
      <c r="A7548" s="2"/>
      <c r="L7548" s="2"/>
      <c r="M7548" s="2"/>
      <c r="N7548" s="2"/>
    </row>
    <row r="7549" spans="1:14" x14ac:dyDescent="0.2">
      <c r="A7549" s="2"/>
      <c r="L7549" s="2"/>
      <c r="M7549" s="2"/>
      <c r="N7549" s="2"/>
    </row>
    <row r="7550" spans="1:14" x14ac:dyDescent="0.2">
      <c r="A7550" s="2"/>
      <c r="L7550" s="2"/>
      <c r="M7550" s="2"/>
      <c r="N7550" s="2"/>
    </row>
    <row r="7551" spans="1:14" x14ac:dyDescent="0.2">
      <c r="A7551" s="2"/>
      <c r="L7551" s="2"/>
      <c r="M7551" s="2"/>
      <c r="N7551" s="2"/>
    </row>
    <row r="7552" spans="1:14" x14ac:dyDescent="0.2">
      <c r="A7552" s="2"/>
      <c r="L7552" s="2"/>
      <c r="M7552" s="2"/>
      <c r="N7552" s="2"/>
    </row>
    <row r="7553" spans="1:14" x14ac:dyDescent="0.2">
      <c r="A7553" s="2"/>
      <c r="L7553" s="2"/>
      <c r="M7553" s="2"/>
      <c r="N7553" s="2"/>
    </row>
    <row r="7554" spans="1:14" x14ac:dyDescent="0.2">
      <c r="A7554" s="2"/>
      <c r="L7554" s="2"/>
      <c r="M7554" s="2"/>
      <c r="N7554" s="2"/>
    </row>
    <row r="7555" spans="1:14" x14ac:dyDescent="0.2">
      <c r="A7555" s="2"/>
      <c r="L7555" s="2"/>
      <c r="M7555" s="2"/>
      <c r="N7555" s="2"/>
    </row>
    <row r="7556" spans="1:14" x14ac:dyDescent="0.2">
      <c r="A7556" s="2"/>
      <c r="L7556" s="2"/>
      <c r="M7556" s="2"/>
      <c r="N7556" s="2"/>
    </row>
    <row r="7557" spans="1:14" x14ac:dyDescent="0.2">
      <c r="A7557" s="2"/>
      <c r="L7557" s="2"/>
      <c r="M7557" s="2"/>
      <c r="N7557" s="2"/>
    </row>
    <row r="7558" spans="1:14" x14ac:dyDescent="0.2">
      <c r="A7558" s="2"/>
      <c r="L7558" s="2"/>
      <c r="M7558" s="2"/>
      <c r="N7558" s="2"/>
    </row>
    <row r="7559" spans="1:14" x14ac:dyDescent="0.2">
      <c r="A7559" s="2"/>
      <c r="L7559" s="2"/>
      <c r="M7559" s="2"/>
      <c r="N7559" s="2"/>
    </row>
    <row r="7560" spans="1:14" x14ac:dyDescent="0.2">
      <c r="A7560" s="2"/>
      <c r="L7560" s="2"/>
      <c r="M7560" s="2"/>
      <c r="N7560" s="2"/>
    </row>
    <row r="7561" spans="1:14" x14ac:dyDescent="0.2">
      <c r="A7561" s="2"/>
      <c r="L7561" s="2"/>
      <c r="M7561" s="2"/>
      <c r="N7561" s="2"/>
    </row>
    <row r="7562" spans="1:14" x14ac:dyDescent="0.2">
      <c r="A7562" s="2"/>
      <c r="L7562" s="2"/>
      <c r="M7562" s="2"/>
      <c r="N7562" s="2"/>
    </row>
    <row r="7563" spans="1:14" x14ac:dyDescent="0.2">
      <c r="A7563" s="2"/>
      <c r="L7563" s="2"/>
      <c r="M7563" s="2"/>
      <c r="N7563" s="2"/>
    </row>
    <row r="7564" spans="1:14" x14ac:dyDescent="0.2">
      <c r="A7564" s="2"/>
      <c r="L7564" s="2"/>
      <c r="M7564" s="2"/>
      <c r="N7564" s="2"/>
    </row>
    <row r="7565" spans="1:14" x14ac:dyDescent="0.2">
      <c r="A7565" s="2"/>
      <c r="L7565" s="2"/>
      <c r="M7565" s="2"/>
      <c r="N7565" s="2"/>
    </row>
    <row r="7566" spans="1:14" x14ac:dyDescent="0.2">
      <c r="A7566" s="2"/>
      <c r="L7566" s="2"/>
      <c r="M7566" s="2"/>
      <c r="N7566" s="2"/>
    </row>
    <row r="7567" spans="1:14" x14ac:dyDescent="0.2">
      <c r="A7567" s="2"/>
      <c r="L7567" s="2"/>
      <c r="M7567" s="2"/>
      <c r="N7567" s="2"/>
    </row>
    <row r="7568" spans="1:14" x14ac:dyDescent="0.2">
      <c r="A7568" s="2"/>
      <c r="L7568" s="2"/>
      <c r="M7568" s="2"/>
      <c r="N7568" s="2"/>
    </row>
    <row r="7569" spans="1:14" x14ac:dyDescent="0.2">
      <c r="A7569" s="2"/>
      <c r="L7569" s="2"/>
      <c r="M7569" s="2"/>
      <c r="N7569" s="2"/>
    </row>
    <row r="7570" spans="1:14" x14ac:dyDescent="0.2">
      <c r="A7570" s="2"/>
      <c r="L7570" s="2"/>
      <c r="M7570" s="2"/>
      <c r="N7570" s="2"/>
    </row>
    <row r="7571" spans="1:14" x14ac:dyDescent="0.2">
      <c r="A7571" s="2"/>
      <c r="L7571" s="2"/>
      <c r="M7571" s="2"/>
      <c r="N7571" s="2"/>
    </row>
    <row r="7572" spans="1:14" x14ac:dyDescent="0.2">
      <c r="A7572" s="2"/>
      <c r="L7572" s="2"/>
      <c r="M7572" s="2"/>
      <c r="N7572" s="2"/>
    </row>
    <row r="7573" spans="1:14" x14ac:dyDescent="0.2">
      <c r="A7573" s="2"/>
      <c r="L7573" s="2"/>
      <c r="M7573" s="2"/>
      <c r="N7573" s="2"/>
    </row>
    <row r="7574" spans="1:14" x14ac:dyDescent="0.2">
      <c r="A7574" s="2"/>
      <c r="L7574" s="2"/>
      <c r="M7574" s="2"/>
      <c r="N7574" s="2"/>
    </row>
    <row r="7575" spans="1:14" x14ac:dyDescent="0.2">
      <c r="A7575" s="2"/>
      <c r="L7575" s="2"/>
      <c r="M7575" s="2"/>
      <c r="N7575" s="2"/>
    </row>
    <row r="7576" spans="1:14" x14ac:dyDescent="0.2">
      <c r="A7576" s="2"/>
      <c r="L7576" s="2"/>
      <c r="M7576" s="2"/>
      <c r="N7576" s="2"/>
    </row>
    <row r="7577" spans="1:14" x14ac:dyDescent="0.2">
      <c r="A7577" s="2"/>
      <c r="L7577" s="2"/>
      <c r="M7577" s="2"/>
      <c r="N7577" s="2"/>
    </row>
    <row r="7578" spans="1:14" x14ac:dyDescent="0.2">
      <c r="A7578" s="2"/>
      <c r="L7578" s="2"/>
      <c r="M7578" s="2"/>
      <c r="N7578" s="2"/>
    </row>
    <row r="7579" spans="1:14" x14ac:dyDescent="0.2">
      <c r="A7579" s="2"/>
      <c r="L7579" s="2"/>
      <c r="M7579" s="2"/>
      <c r="N7579" s="2"/>
    </row>
    <row r="7580" spans="1:14" x14ac:dyDescent="0.2">
      <c r="A7580" s="2"/>
      <c r="L7580" s="2"/>
      <c r="M7580" s="2"/>
      <c r="N7580" s="2"/>
    </row>
    <row r="7581" spans="1:14" x14ac:dyDescent="0.2">
      <c r="A7581" s="2"/>
      <c r="L7581" s="2"/>
      <c r="M7581" s="2"/>
      <c r="N7581" s="2"/>
    </row>
    <row r="7582" spans="1:14" x14ac:dyDescent="0.2">
      <c r="A7582" s="2"/>
      <c r="L7582" s="2"/>
      <c r="M7582" s="2"/>
      <c r="N7582" s="2"/>
    </row>
    <row r="7583" spans="1:14" x14ac:dyDescent="0.2">
      <c r="A7583" s="2"/>
      <c r="L7583" s="2"/>
      <c r="M7583" s="2"/>
      <c r="N7583" s="2"/>
    </row>
    <row r="7584" spans="1:14" x14ac:dyDescent="0.2">
      <c r="A7584" s="2"/>
      <c r="L7584" s="2"/>
      <c r="M7584" s="2"/>
      <c r="N7584" s="2"/>
    </row>
    <row r="7585" spans="1:14" x14ac:dyDescent="0.2">
      <c r="A7585" s="2"/>
      <c r="L7585" s="2"/>
      <c r="M7585" s="2"/>
      <c r="N7585" s="2"/>
    </row>
    <row r="7586" spans="1:14" x14ac:dyDescent="0.2">
      <c r="A7586" s="2"/>
      <c r="L7586" s="2"/>
      <c r="M7586" s="2"/>
      <c r="N7586" s="2"/>
    </row>
    <row r="7587" spans="1:14" x14ac:dyDescent="0.2">
      <c r="A7587" s="2"/>
      <c r="L7587" s="2"/>
      <c r="M7587" s="2"/>
      <c r="N7587" s="2"/>
    </row>
    <row r="7588" spans="1:14" x14ac:dyDescent="0.2">
      <c r="A7588" s="2"/>
      <c r="L7588" s="2"/>
      <c r="M7588" s="2"/>
      <c r="N7588" s="2"/>
    </row>
    <row r="7589" spans="1:14" x14ac:dyDescent="0.2">
      <c r="A7589" s="2"/>
      <c r="L7589" s="2"/>
      <c r="M7589" s="2"/>
      <c r="N7589" s="2"/>
    </row>
    <row r="7590" spans="1:14" x14ac:dyDescent="0.2">
      <c r="A7590" s="2"/>
      <c r="L7590" s="2"/>
      <c r="M7590" s="2"/>
      <c r="N7590" s="2"/>
    </row>
    <row r="7591" spans="1:14" x14ac:dyDescent="0.2">
      <c r="A7591" s="2"/>
      <c r="L7591" s="2"/>
      <c r="M7591" s="2"/>
      <c r="N7591" s="2"/>
    </row>
    <row r="7592" spans="1:14" x14ac:dyDescent="0.2">
      <c r="A7592" s="2"/>
      <c r="L7592" s="2"/>
      <c r="M7592" s="2"/>
      <c r="N7592" s="2"/>
    </row>
    <row r="7593" spans="1:14" x14ac:dyDescent="0.2">
      <c r="A7593" s="2"/>
      <c r="L7593" s="2"/>
      <c r="M7593" s="2"/>
      <c r="N7593" s="2"/>
    </row>
    <row r="7594" spans="1:14" x14ac:dyDescent="0.2">
      <c r="A7594" s="2"/>
      <c r="L7594" s="2"/>
      <c r="M7594" s="2"/>
      <c r="N7594" s="2"/>
    </row>
    <row r="7595" spans="1:14" x14ac:dyDescent="0.2">
      <c r="A7595" s="2"/>
      <c r="L7595" s="2"/>
      <c r="M7595" s="2"/>
      <c r="N7595" s="2"/>
    </row>
    <row r="7596" spans="1:14" x14ac:dyDescent="0.2">
      <c r="A7596" s="2"/>
      <c r="L7596" s="2"/>
      <c r="M7596" s="2"/>
      <c r="N7596" s="2"/>
    </row>
    <row r="7597" spans="1:14" x14ac:dyDescent="0.2">
      <c r="A7597" s="2"/>
      <c r="L7597" s="2"/>
      <c r="M7597" s="2"/>
      <c r="N7597" s="2"/>
    </row>
    <row r="7598" spans="1:14" x14ac:dyDescent="0.2">
      <c r="A7598" s="2"/>
      <c r="L7598" s="2"/>
      <c r="M7598" s="2"/>
      <c r="N7598" s="2"/>
    </row>
    <row r="7599" spans="1:14" x14ac:dyDescent="0.2">
      <c r="A7599" s="2"/>
      <c r="L7599" s="2"/>
      <c r="M7599" s="2"/>
      <c r="N7599" s="2"/>
    </row>
    <row r="7600" spans="1:14" x14ac:dyDescent="0.2">
      <c r="A7600" s="2"/>
      <c r="L7600" s="2"/>
      <c r="M7600" s="2"/>
      <c r="N7600" s="2"/>
    </row>
    <row r="7601" spans="1:14" x14ac:dyDescent="0.2">
      <c r="A7601" s="2"/>
      <c r="L7601" s="2"/>
      <c r="M7601" s="2"/>
      <c r="N7601" s="2"/>
    </row>
    <row r="7602" spans="1:14" x14ac:dyDescent="0.2">
      <c r="A7602" s="2"/>
      <c r="L7602" s="2"/>
      <c r="M7602" s="2"/>
      <c r="N7602" s="2"/>
    </row>
    <row r="7603" spans="1:14" x14ac:dyDescent="0.2">
      <c r="A7603" s="2"/>
      <c r="L7603" s="2"/>
      <c r="M7603" s="2"/>
      <c r="N7603" s="2"/>
    </row>
    <row r="7604" spans="1:14" x14ac:dyDescent="0.2">
      <c r="A7604" s="2"/>
      <c r="L7604" s="2"/>
      <c r="M7604" s="2"/>
      <c r="N7604" s="2"/>
    </row>
    <row r="7605" spans="1:14" x14ac:dyDescent="0.2">
      <c r="A7605" s="2"/>
      <c r="L7605" s="2"/>
      <c r="M7605" s="2"/>
      <c r="N7605" s="2"/>
    </row>
    <row r="7606" spans="1:14" x14ac:dyDescent="0.2">
      <c r="A7606" s="2"/>
      <c r="L7606" s="2"/>
      <c r="M7606" s="2"/>
      <c r="N7606" s="2"/>
    </row>
    <row r="7607" spans="1:14" x14ac:dyDescent="0.2">
      <c r="A7607" s="2"/>
      <c r="L7607" s="2"/>
      <c r="M7607" s="2"/>
      <c r="N7607" s="2"/>
    </row>
    <row r="7608" spans="1:14" x14ac:dyDescent="0.2">
      <c r="A7608" s="2"/>
      <c r="L7608" s="2"/>
      <c r="M7608" s="2"/>
      <c r="N7608" s="2"/>
    </row>
    <row r="7609" spans="1:14" x14ac:dyDescent="0.2">
      <c r="A7609" s="2"/>
      <c r="L7609" s="2"/>
      <c r="M7609" s="2"/>
      <c r="N7609" s="2"/>
    </row>
    <row r="7610" spans="1:14" x14ac:dyDescent="0.2">
      <c r="A7610" s="2"/>
      <c r="L7610" s="2"/>
      <c r="M7610" s="2"/>
      <c r="N7610" s="2"/>
    </row>
    <row r="7611" spans="1:14" x14ac:dyDescent="0.2">
      <c r="A7611" s="2"/>
      <c r="L7611" s="2"/>
      <c r="M7611" s="2"/>
      <c r="N7611" s="2"/>
    </row>
    <row r="7612" spans="1:14" x14ac:dyDescent="0.2">
      <c r="A7612" s="2"/>
      <c r="L7612" s="2"/>
      <c r="M7612" s="2"/>
      <c r="N7612" s="2"/>
    </row>
    <row r="7613" spans="1:14" x14ac:dyDescent="0.2">
      <c r="A7613" s="2"/>
      <c r="L7613" s="2"/>
      <c r="M7613" s="2"/>
      <c r="N7613" s="2"/>
    </row>
    <row r="7614" spans="1:14" x14ac:dyDescent="0.2">
      <c r="A7614" s="2"/>
      <c r="L7614" s="2"/>
      <c r="M7614" s="2"/>
      <c r="N7614" s="2"/>
    </row>
    <row r="7615" spans="1:14" x14ac:dyDescent="0.2">
      <c r="A7615" s="2"/>
      <c r="L7615" s="2"/>
      <c r="M7615" s="2"/>
      <c r="N7615" s="2"/>
    </row>
    <row r="7616" spans="1:14" x14ac:dyDescent="0.2">
      <c r="A7616" s="2"/>
      <c r="L7616" s="2"/>
      <c r="M7616" s="2"/>
      <c r="N7616" s="2"/>
    </row>
    <row r="7617" spans="1:14" x14ac:dyDescent="0.2">
      <c r="A7617" s="2"/>
      <c r="L7617" s="2"/>
      <c r="M7617" s="2"/>
      <c r="N7617" s="2"/>
    </row>
    <row r="7618" spans="1:14" x14ac:dyDescent="0.2">
      <c r="A7618" s="2"/>
      <c r="L7618" s="2"/>
      <c r="M7618" s="2"/>
      <c r="N7618" s="2"/>
    </row>
    <row r="7619" spans="1:14" x14ac:dyDescent="0.2">
      <c r="A7619" s="2"/>
      <c r="L7619" s="2"/>
      <c r="M7619" s="2"/>
      <c r="N7619" s="2"/>
    </row>
    <row r="7620" spans="1:14" x14ac:dyDescent="0.2">
      <c r="A7620" s="2"/>
      <c r="L7620" s="2"/>
      <c r="M7620" s="2"/>
      <c r="N7620" s="2"/>
    </row>
    <row r="7621" spans="1:14" x14ac:dyDescent="0.2">
      <c r="A7621" s="2"/>
      <c r="L7621" s="2"/>
      <c r="M7621" s="2"/>
      <c r="N7621" s="2"/>
    </row>
    <row r="7622" spans="1:14" x14ac:dyDescent="0.2">
      <c r="A7622" s="2"/>
      <c r="L7622" s="2"/>
      <c r="M7622" s="2"/>
      <c r="N7622" s="2"/>
    </row>
    <row r="7623" spans="1:14" x14ac:dyDescent="0.2">
      <c r="A7623" s="2"/>
      <c r="L7623" s="2"/>
      <c r="M7623" s="2"/>
      <c r="N7623" s="2"/>
    </row>
    <row r="7624" spans="1:14" x14ac:dyDescent="0.2">
      <c r="A7624" s="2"/>
      <c r="L7624" s="2"/>
      <c r="M7624" s="2"/>
      <c r="N7624" s="2"/>
    </row>
    <row r="7625" spans="1:14" x14ac:dyDescent="0.2">
      <c r="A7625" s="2"/>
      <c r="L7625" s="2"/>
      <c r="M7625" s="2"/>
      <c r="N7625" s="2"/>
    </row>
    <row r="7626" spans="1:14" x14ac:dyDescent="0.2">
      <c r="A7626" s="2"/>
      <c r="L7626" s="2"/>
      <c r="M7626" s="2"/>
      <c r="N7626" s="2"/>
    </row>
    <row r="7627" spans="1:14" x14ac:dyDescent="0.2">
      <c r="A7627" s="2"/>
      <c r="L7627" s="2"/>
      <c r="M7627" s="2"/>
      <c r="N7627" s="2"/>
    </row>
    <row r="7628" spans="1:14" x14ac:dyDescent="0.2">
      <c r="A7628" s="2"/>
      <c r="L7628" s="2"/>
      <c r="M7628" s="2"/>
      <c r="N7628" s="2"/>
    </row>
    <row r="7629" spans="1:14" x14ac:dyDescent="0.2">
      <c r="A7629" s="2"/>
      <c r="L7629" s="2"/>
      <c r="M7629" s="2"/>
      <c r="N7629" s="2"/>
    </row>
    <row r="7630" spans="1:14" x14ac:dyDescent="0.2">
      <c r="A7630" s="2"/>
      <c r="L7630" s="2"/>
      <c r="M7630" s="2"/>
      <c r="N7630" s="2"/>
    </row>
    <row r="7631" spans="1:14" x14ac:dyDescent="0.2">
      <c r="A7631" s="2"/>
      <c r="L7631" s="2"/>
      <c r="M7631" s="2"/>
      <c r="N7631" s="2"/>
    </row>
    <row r="7632" spans="1:14" x14ac:dyDescent="0.2">
      <c r="A7632" s="2"/>
      <c r="L7632" s="2"/>
      <c r="M7632" s="2"/>
      <c r="N7632" s="2"/>
    </row>
    <row r="7633" spans="1:14" x14ac:dyDescent="0.2">
      <c r="A7633" s="2"/>
      <c r="L7633" s="2"/>
      <c r="M7633" s="2"/>
      <c r="N7633" s="2"/>
    </row>
    <row r="7634" spans="1:14" x14ac:dyDescent="0.2">
      <c r="A7634" s="2"/>
      <c r="L7634" s="2"/>
      <c r="M7634" s="2"/>
      <c r="N7634" s="2"/>
    </row>
    <row r="7635" spans="1:14" x14ac:dyDescent="0.2">
      <c r="A7635" s="2"/>
      <c r="L7635" s="2"/>
      <c r="M7635" s="2"/>
      <c r="N7635" s="2"/>
    </row>
    <row r="7636" spans="1:14" x14ac:dyDescent="0.2">
      <c r="A7636" s="2"/>
      <c r="L7636" s="2"/>
      <c r="M7636" s="2"/>
      <c r="N7636" s="2"/>
    </row>
    <row r="7637" spans="1:14" x14ac:dyDescent="0.2">
      <c r="A7637" s="2"/>
      <c r="L7637" s="2"/>
      <c r="M7637" s="2"/>
      <c r="N7637" s="2"/>
    </row>
    <row r="7638" spans="1:14" x14ac:dyDescent="0.2">
      <c r="A7638" s="2"/>
      <c r="L7638" s="2"/>
      <c r="M7638" s="2"/>
      <c r="N7638" s="2"/>
    </row>
    <row r="7639" spans="1:14" x14ac:dyDescent="0.2">
      <c r="A7639" s="2"/>
      <c r="L7639" s="2"/>
      <c r="M7639" s="2"/>
      <c r="N7639" s="2"/>
    </row>
    <row r="7640" spans="1:14" x14ac:dyDescent="0.2">
      <c r="A7640" s="2"/>
      <c r="L7640" s="2"/>
      <c r="M7640" s="2"/>
      <c r="N7640" s="2"/>
    </row>
    <row r="7641" spans="1:14" x14ac:dyDescent="0.2">
      <c r="A7641" s="2"/>
      <c r="L7641" s="2"/>
      <c r="M7641" s="2"/>
      <c r="N7641" s="2"/>
    </row>
    <row r="7642" spans="1:14" x14ac:dyDescent="0.2">
      <c r="A7642" s="2"/>
      <c r="L7642" s="2"/>
      <c r="M7642" s="2"/>
      <c r="N7642" s="2"/>
    </row>
    <row r="7643" spans="1:14" x14ac:dyDescent="0.2">
      <c r="A7643" s="2"/>
      <c r="L7643" s="2"/>
      <c r="M7643" s="2"/>
      <c r="N7643" s="2"/>
    </row>
    <row r="7644" spans="1:14" x14ac:dyDescent="0.2">
      <c r="A7644" s="2"/>
      <c r="L7644" s="2"/>
      <c r="M7644" s="2"/>
      <c r="N7644" s="2"/>
    </row>
    <row r="7645" spans="1:14" x14ac:dyDescent="0.2">
      <c r="A7645" s="2"/>
      <c r="L7645" s="2"/>
      <c r="M7645" s="2"/>
      <c r="N7645" s="2"/>
    </row>
    <row r="7646" spans="1:14" x14ac:dyDescent="0.2">
      <c r="A7646" s="2"/>
      <c r="L7646" s="2"/>
      <c r="M7646" s="2"/>
      <c r="N7646" s="2"/>
    </row>
    <row r="7647" spans="1:14" x14ac:dyDescent="0.2">
      <c r="A7647" s="2"/>
      <c r="L7647" s="2"/>
      <c r="M7647" s="2"/>
      <c r="N7647" s="2"/>
    </row>
    <row r="7648" spans="1:14" x14ac:dyDescent="0.2">
      <c r="A7648" s="2"/>
      <c r="L7648" s="2"/>
      <c r="M7648" s="2"/>
      <c r="N7648" s="2"/>
    </row>
    <row r="7649" spans="1:14" x14ac:dyDescent="0.2">
      <c r="A7649" s="2"/>
      <c r="L7649" s="2"/>
      <c r="M7649" s="2"/>
      <c r="N7649" s="2"/>
    </row>
    <row r="7650" spans="1:14" x14ac:dyDescent="0.2">
      <c r="A7650" s="2"/>
      <c r="L7650" s="2"/>
      <c r="M7650" s="2"/>
      <c r="N7650" s="2"/>
    </row>
    <row r="7651" spans="1:14" x14ac:dyDescent="0.2">
      <c r="A7651" s="2"/>
      <c r="L7651" s="2"/>
      <c r="M7651" s="2"/>
      <c r="N7651" s="2"/>
    </row>
    <row r="7652" spans="1:14" x14ac:dyDescent="0.2">
      <c r="A7652" s="2"/>
      <c r="L7652" s="2"/>
      <c r="M7652" s="2"/>
      <c r="N7652" s="2"/>
    </row>
    <row r="7653" spans="1:14" x14ac:dyDescent="0.2">
      <c r="A7653" s="2"/>
      <c r="L7653" s="2"/>
      <c r="M7653" s="2"/>
      <c r="N7653" s="2"/>
    </row>
    <row r="7654" spans="1:14" x14ac:dyDescent="0.2">
      <c r="A7654" s="2"/>
      <c r="L7654" s="2"/>
      <c r="M7654" s="2"/>
      <c r="N7654" s="2"/>
    </row>
    <row r="7655" spans="1:14" x14ac:dyDescent="0.2">
      <c r="A7655" s="2"/>
      <c r="L7655" s="2"/>
      <c r="M7655" s="2"/>
      <c r="N7655" s="2"/>
    </row>
    <row r="7656" spans="1:14" x14ac:dyDescent="0.2">
      <c r="A7656" s="2"/>
      <c r="L7656" s="2"/>
      <c r="M7656" s="2"/>
      <c r="N7656" s="2"/>
    </row>
    <row r="7657" spans="1:14" x14ac:dyDescent="0.2">
      <c r="A7657" s="2"/>
      <c r="L7657" s="2"/>
      <c r="M7657" s="2"/>
      <c r="N7657" s="2"/>
    </row>
    <row r="7658" spans="1:14" x14ac:dyDescent="0.2">
      <c r="A7658" s="2"/>
      <c r="L7658" s="2"/>
      <c r="M7658" s="2"/>
      <c r="N7658" s="2"/>
    </row>
    <row r="7659" spans="1:14" x14ac:dyDescent="0.2">
      <c r="A7659" s="2"/>
      <c r="L7659" s="2"/>
      <c r="M7659" s="2"/>
      <c r="N7659" s="2"/>
    </row>
    <row r="7660" spans="1:14" x14ac:dyDescent="0.2">
      <c r="A7660" s="2"/>
      <c r="L7660" s="2"/>
      <c r="M7660" s="2"/>
      <c r="N7660" s="2"/>
    </row>
    <row r="7661" spans="1:14" x14ac:dyDescent="0.2">
      <c r="A7661" s="2"/>
      <c r="L7661" s="2"/>
      <c r="M7661" s="2"/>
      <c r="N7661" s="2"/>
    </row>
    <row r="7662" spans="1:14" x14ac:dyDescent="0.2">
      <c r="A7662" s="2"/>
      <c r="L7662" s="2"/>
      <c r="M7662" s="2"/>
      <c r="N7662" s="2"/>
    </row>
    <row r="7663" spans="1:14" x14ac:dyDescent="0.2">
      <c r="A7663" s="2"/>
      <c r="L7663" s="2"/>
      <c r="M7663" s="2"/>
      <c r="N7663" s="2"/>
    </row>
    <row r="7664" spans="1:14" x14ac:dyDescent="0.2">
      <c r="A7664" s="2"/>
      <c r="L7664" s="2"/>
      <c r="M7664" s="2"/>
      <c r="N7664" s="2"/>
    </row>
    <row r="7665" spans="1:14" x14ac:dyDescent="0.2">
      <c r="A7665" s="2"/>
      <c r="L7665" s="2"/>
      <c r="M7665" s="2"/>
      <c r="N7665" s="2"/>
    </row>
    <row r="7666" spans="1:14" x14ac:dyDescent="0.2">
      <c r="A7666" s="2"/>
      <c r="L7666" s="2"/>
      <c r="M7666" s="2"/>
      <c r="N7666" s="2"/>
    </row>
    <row r="7667" spans="1:14" x14ac:dyDescent="0.2">
      <c r="A7667" s="2"/>
      <c r="L7667" s="2"/>
      <c r="M7667" s="2"/>
      <c r="N7667" s="2"/>
    </row>
    <row r="7668" spans="1:14" x14ac:dyDescent="0.2">
      <c r="A7668" s="2"/>
      <c r="L7668" s="2"/>
      <c r="M7668" s="2"/>
      <c r="N7668" s="2"/>
    </row>
    <row r="7669" spans="1:14" x14ac:dyDescent="0.2">
      <c r="A7669" s="2"/>
      <c r="L7669" s="2"/>
      <c r="M7669" s="2"/>
      <c r="N7669" s="2"/>
    </row>
    <row r="7670" spans="1:14" x14ac:dyDescent="0.2">
      <c r="A7670" s="2"/>
      <c r="L7670" s="2"/>
      <c r="M7670" s="2"/>
      <c r="N7670" s="2"/>
    </row>
    <row r="7671" spans="1:14" x14ac:dyDescent="0.2">
      <c r="A7671" s="2"/>
      <c r="L7671" s="2"/>
      <c r="M7671" s="2"/>
      <c r="N7671" s="2"/>
    </row>
    <row r="7672" spans="1:14" x14ac:dyDescent="0.2">
      <c r="A7672" s="2"/>
      <c r="L7672" s="2"/>
      <c r="M7672" s="2"/>
      <c r="N7672" s="2"/>
    </row>
    <row r="7673" spans="1:14" x14ac:dyDescent="0.2">
      <c r="A7673" s="2"/>
      <c r="L7673" s="2"/>
      <c r="M7673" s="2"/>
      <c r="N7673" s="2"/>
    </row>
    <row r="7674" spans="1:14" x14ac:dyDescent="0.2">
      <c r="A7674" s="2"/>
      <c r="L7674" s="2"/>
      <c r="M7674" s="2"/>
      <c r="N7674" s="2"/>
    </row>
    <row r="7675" spans="1:14" x14ac:dyDescent="0.2">
      <c r="A7675" s="2"/>
      <c r="L7675" s="2"/>
      <c r="M7675" s="2"/>
      <c r="N7675" s="2"/>
    </row>
    <row r="7676" spans="1:14" x14ac:dyDescent="0.2">
      <c r="A7676" s="2"/>
      <c r="L7676" s="2"/>
      <c r="M7676" s="2"/>
      <c r="N7676" s="2"/>
    </row>
    <row r="7677" spans="1:14" x14ac:dyDescent="0.2">
      <c r="A7677" s="2"/>
      <c r="L7677" s="2"/>
      <c r="M7677" s="2"/>
      <c r="N7677" s="2"/>
    </row>
    <row r="7678" spans="1:14" x14ac:dyDescent="0.2">
      <c r="A7678" s="2"/>
      <c r="L7678" s="2"/>
      <c r="M7678" s="2"/>
      <c r="N7678" s="2"/>
    </row>
    <row r="7679" spans="1:14" x14ac:dyDescent="0.2">
      <c r="A7679" s="2"/>
      <c r="L7679" s="2"/>
      <c r="M7679" s="2"/>
      <c r="N7679" s="2"/>
    </row>
    <row r="7680" spans="1:14" x14ac:dyDescent="0.2">
      <c r="A7680" s="2"/>
      <c r="L7680" s="2"/>
      <c r="M7680" s="2"/>
      <c r="N7680" s="2"/>
    </row>
    <row r="7681" spans="1:14" x14ac:dyDescent="0.2">
      <c r="A7681" s="2"/>
      <c r="L7681" s="2"/>
      <c r="M7681" s="2"/>
      <c r="N7681" s="2"/>
    </row>
    <row r="7682" spans="1:14" x14ac:dyDescent="0.2">
      <c r="A7682" s="2"/>
      <c r="L7682" s="2"/>
      <c r="M7682" s="2"/>
      <c r="N7682" s="2"/>
    </row>
    <row r="7683" spans="1:14" x14ac:dyDescent="0.2">
      <c r="A7683" s="2"/>
      <c r="L7683" s="2"/>
      <c r="M7683" s="2"/>
      <c r="N7683" s="2"/>
    </row>
    <row r="7684" spans="1:14" x14ac:dyDescent="0.2">
      <c r="A7684" s="2"/>
      <c r="L7684" s="2"/>
      <c r="M7684" s="2"/>
      <c r="N7684" s="2"/>
    </row>
    <row r="7685" spans="1:14" x14ac:dyDescent="0.2">
      <c r="A7685" s="2"/>
      <c r="L7685" s="2"/>
      <c r="M7685" s="2"/>
      <c r="N7685" s="2"/>
    </row>
    <row r="7686" spans="1:14" x14ac:dyDescent="0.2">
      <c r="A7686" s="2"/>
      <c r="L7686" s="2"/>
      <c r="M7686" s="2"/>
      <c r="N7686" s="2"/>
    </row>
    <row r="7687" spans="1:14" x14ac:dyDescent="0.2">
      <c r="A7687" s="2"/>
      <c r="L7687" s="2"/>
      <c r="M7687" s="2"/>
      <c r="N7687" s="2"/>
    </row>
    <row r="7688" spans="1:14" x14ac:dyDescent="0.2">
      <c r="A7688" s="2"/>
      <c r="L7688" s="2"/>
      <c r="M7688" s="2"/>
      <c r="N7688" s="2"/>
    </row>
    <row r="7689" spans="1:14" x14ac:dyDescent="0.2">
      <c r="A7689" s="2"/>
      <c r="L7689" s="2"/>
      <c r="M7689" s="2"/>
      <c r="N7689" s="2"/>
    </row>
    <row r="7690" spans="1:14" x14ac:dyDescent="0.2">
      <c r="A7690" s="2"/>
      <c r="L7690" s="2"/>
      <c r="M7690" s="2"/>
      <c r="N7690" s="2"/>
    </row>
    <row r="7691" spans="1:14" x14ac:dyDescent="0.2">
      <c r="A7691" s="2"/>
      <c r="L7691" s="2"/>
      <c r="M7691" s="2"/>
      <c r="N7691" s="2"/>
    </row>
    <row r="7692" spans="1:14" x14ac:dyDescent="0.2">
      <c r="A7692" s="2"/>
      <c r="L7692" s="2"/>
      <c r="M7692" s="2"/>
      <c r="N7692" s="2"/>
    </row>
    <row r="7693" spans="1:14" x14ac:dyDescent="0.2">
      <c r="A7693" s="2"/>
      <c r="L7693" s="2"/>
      <c r="M7693" s="2"/>
      <c r="N7693" s="2"/>
    </row>
    <row r="7694" spans="1:14" x14ac:dyDescent="0.2">
      <c r="A7694" s="2"/>
      <c r="L7694" s="2"/>
      <c r="M7694" s="2"/>
      <c r="N7694" s="2"/>
    </row>
    <row r="7695" spans="1:14" x14ac:dyDescent="0.2">
      <c r="A7695" s="2"/>
      <c r="L7695" s="2"/>
      <c r="M7695" s="2"/>
      <c r="N7695" s="2"/>
    </row>
    <row r="7696" spans="1:14" x14ac:dyDescent="0.2">
      <c r="A7696" s="2"/>
      <c r="L7696" s="2"/>
      <c r="M7696" s="2"/>
      <c r="N7696" s="2"/>
    </row>
    <row r="7697" spans="1:14" x14ac:dyDescent="0.2">
      <c r="A7697" s="2"/>
      <c r="L7697" s="2"/>
      <c r="M7697" s="2"/>
      <c r="N7697" s="2"/>
    </row>
    <row r="7698" spans="1:14" x14ac:dyDescent="0.2">
      <c r="A7698" s="2"/>
      <c r="L7698" s="2"/>
      <c r="M7698" s="2"/>
      <c r="N7698" s="2"/>
    </row>
    <row r="7699" spans="1:14" x14ac:dyDescent="0.2">
      <c r="A7699" s="2"/>
      <c r="L7699" s="2"/>
      <c r="M7699" s="2"/>
      <c r="N7699" s="2"/>
    </row>
    <row r="7700" spans="1:14" x14ac:dyDescent="0.2">
      <c r="A7700" s="2"/>
      <c r="L7700" s="2"/>
      <c r="M7700" s="2"/>
      <c r="N7700" s="2"/>
    </row>
    <row r="7701" spans="1:14" x14ac:dyDescent="0.2">
      <c r="A7701" s="2"/>
      <c r="L7701" s="2"/>
      <c r="M7701" s="2"/>
      <c r="N7701" s="2"/>
    </row>
    <row r="7702" spans="1:14" x14ac:dyDescent="0.2">
      <c r="A7702" s="2"/>
      <c r="L7702" s="2"/>
      <c r="M7702" s="2"/>
      <c r="N7702" s="2"/>
    </row>
    <row r="7703" spans="1:14" x14ac:dyDescent="0.2">
      <c r="A7703" s="2"/>
      <c r="L7703" s="2"/>
      <c r="M7703" s="2"/>
      <c r="N7703" s="2"/>
    </row>
    <row r="7704" spans="1:14" x14ac:dyDescent="0.2">
      <c r="A7704" s="2"/>
      <c r="L7704" s="2"/>
      <c r="M7704" s="2"/>
      <c r="N7704" s="2"/>
    </row>
    <row r="7705" spans="1:14" x14ac:dyDescent="0.2">
      <c r="A7705" s="2"/>
      <c r="L7705" s="2"/>
      <c r="M7705" s="2"/>
      <c r="N7705" s="2"/>
    </row>
    <row r="7706" spans="1:14" x14ac:dyDescent="0.2">
      <c r="A7706" s="2"/>
      <c r="L7706" s="2"/>
      <c r="M7706" s="2"/>
      <c r="N7706" s="2"/>
    </row>
    <row r="7707" spans="1:14" x14ac:dyDescent="0.2">
      <c r="A7707" s="2"/>
      <c r="L7707" s="2"/>
      <c r="M7707" s="2"/>
      <c r="N7707" s="2"/>
    </row>
    <row r="7708" spans="1:14" x14ac:dyDescent="0.2">
      <c r="A7708" s="2"/>
      <c r="L7708" s="2"/>
      <c r="M7708" s="2"/>
      <c r="N7708" s="2"/>
    </row>
    <row r="7709" spans="1:14" x14ac:dyDescent="0.2">
      <c r="A7709" s="2"/>
      <c r="L7709" s="2"/>
      <c r="M7709" s="2"/>
      <c r="N7709" s="2"/>
    </row>
    <row r="7710" spans="1:14" x14ac:dyDescent="0.2">
      <c r="A7710" s="2"/>
      <c r="L7710" s="2"/>
      <c r="M7710" s="2"/>
      <c r="N7710" s="2"/>
    </row>
    <row r="7711" spans="1:14" x14ac:dyDescent="0.2">
      <c r="A7711" s="2"/>
      <c r="L7711" s="2"/>
      <c r="M7711" s="2"/>
      <c r="N7711" s="2"/>
    </row>
    <row r="7712" spans="1:14" x14ac:dyDescent="0.2">
      <c r="A7712" s="2"/>
      <c r="L7712" s="2"/>
      <c r="M7712" s="2"/>
      <c r="N7712" s="2"/>
    </row>
    <row r="7713" spans="1:14" x14ac:dyDescent="0.2">
      <c r="A7713" s="2"/>
      <c r="L7713" s="2"/>
      <c r="M7713" s="2"/>
      <c r="N7713" s="2"/>
    </row>
    <row r="7714" spans="1:14" x14ac:dyDescent="0.2">
      <c r="A7714" s="2"/>
      <c r="L7714" s="2"/>
      <c r="M7714" s="2"/>
      <c r="N7714" s="2"/>
    </row>
    <row r="7715" spans="1:14" x14ac:dyDescent="0.2">
      <c r="A7715" s="2"/>
      <c r="L7715" s="2"/>
      <c r="M7715" s="2"/>
      <c r="N7715" s="2"/>
    </row>
    <row r="7716" spans="1:14" x14ac:dyDescent="0.2">
      <c r="A7716" s="2"/>
      <c r="L7716" s="2"/>
      <c r="M7716" s="2"/>
      <c r="N7716" s="2"/>
    </row>
    <row r="7717" spans="1:14" x14ac:dyDescent="0.2">
      <c r="A7717" s="2"/>
      <c r="L7717" s="2"/>
      <c r="M7717" s="2"/>
      <c r="N7717" s="2"/>
    </row>
    <row r="7718" spans="1:14" x14ac:dyDescent="0.2">
      <c r="A7718" s="2"/>
      <c r="L7718" s="2"/>
      <c r="M7718" s="2"/>
      <c r="N7718" s="2"/>
    </row>
    <row r="7719" spans="1:14" x14ac:dyDescent="0.2">
      <c r="A7719" s="2"/>
      <c r="L7719" s="2"/>
      <c r="M7719" s="2"/>
      <c r="N7719" s="2"/>
    </row>
    <row r="7720" spans="1:14" x14ac:dyDescent="0.2">
      <c r="A7720" s="2"/>
      <c r="L7720" s="2"/>
      <c r="M7720" s="2"/>
      <c r="N7720" s="2"/>
    </row>
    <row r="7721" spans="1:14" x14ac:dyDescent="0.2">
      <c r="A7721" s="2"/>
      <c r="L7721" s="2"/>
      <c r="M7721" s="2"/>
      <c r="N7721" s="2"/>
    </row>
    <row r="7722" spans="1:14" x14ac:dyDescent="0.2">
      <c r="A7722" s="2"/>
      <c r="L7722" s="2"/>
      <c r="M7722" s="2"/>
      <c r="N7722" s="2"/>
    </row>
    <row r="7723" spans="1:14" x14ac:dyDescent="0.2">
      <c r="A7723" s="2"/>
      <c r="L7723" s="2"/>
      <c r="M7723" s="2"/>
      <c r="N7723" s="2"/>
    </row>
    <row r="7724" spans="1:14" x14ac:dyDescent="0.2">
      <c r="A7724" s="2"/>
      <c r="L7724" s="2"/>
      <c r="M7724" s="2"/>
      <c r="N7724" s="2"/>
    </row>
    <row r="7725" spans="1:14" x14ac:dyDescent="0.2">
      <c r="A7725" s="2"/>
      <c r="L7725" s="2"/>
      <c r="M7725" s="2"/>
      <c r="N7725" s="2"/>
    </row>
    <row r="7726" spans="1:14" x14ac:dyDescent="0.2">
      <c r="A7726" s="2"/>
      <c r="L7726" s="2"/>
      <c r="M7726" s="2"/>
      <c r="N7726" s="2"/>
    </row>
    <row r="7727" spans="1:14" x14ac:dyDescent="0.2">
      <c r="A7727" s="2"/>
      <c r="L7727" s="2"/>
      <c r="M7727" s="2"/>
      <c r="N7727" s="2"/>
    </row>
    <row r="7728" spans="1:14" x14ac:dyDescent="0.2">
      <c r="A7728" s="2"/>
      <c r="L7728" s="2"/>
      <c r="M7728" s="2"/>
      <c r="N7728" s="2"/>
    </row>
    <row r="7729" spans="1:14" x14ac:dyDescent="0.2">
      <c r="A7729" s="2"/>
      <c r="L7729" s="2"/>
      <c r="M7729" s="2"/>
      <c r="N7729" s="2"/>
    </row>
    <row r="7730" spans="1:14" x14ac:dyDescent="0.2">
      <c r="A7730" s="2"/>
      <c r="L7730" s="2"/>
      <c r="M7730" s="2"/>
      <c r="N7730" s="2"/>
    </row>
    <row r="7731" spans="1:14" x14ac:dyDescent="0.2">
      <c r="A7731" s="2"/>
      <c r="L7731" s="2"/>
      <c r="M7731" s="2"/>
      <c r="N7731" s="2"/>
    </row>
    <row r="7732" spans="1:14" x14ac:dyDescent="0.2">
      <c r="A7732" s="2"/>
      <c r="L7732" s="2"/>
      <c r="M7732" s="2"/>
      <c r="N7732" s="2"/>
    </row>
    <row r="7733" spans="1:14" x14ac:dyDescent="0.2">
      <c r="A7733" s="2"/>
      <c r="L7733" s="2"/>
      <c r="M7733" s="2"/>
      <c r="N7733" s="2"/>
    </row>
    <row r="7734" spans="1:14" x14ac:dyDescent="0.2">
      <c r="A7734" s="2"/>
      <c r="L7734" s="2"/>
      <c r="M7734" s="2"/>
      <c r="N7734" s="2"/>
    </row>
    <row r="7735" spans="1:14" x14ac:dyDescent="0.2">
      <c r="A7735" s="2"/>
      <c r="L7735" s="2"/>
      <c r="M7735" s="2"/>
      <c r="N7735" s="2"/>
    </row>
    <row r="7736" spans="1:14" x14ac:dyDescent="0.2">
      <c r="A7736" s="2"/>
      <c r="L7736" s="2"/>
      <c r="M7736" s="2"/>
      <c r="N7736" s="2"/>
    </row>
    <row r="7737" spans="1:14" x14ac:dyDescent="0.2">
      <c r="A7737" s="2"/>
      <c r="L7737" s="2"/>
      <c r="M7737" s="2"/>
      <c r="N7737" s="2"/>
    </row>
    <row r="7738" spans="1:14" x14ac:dyDescent="0.2">
      <c r="A7738" s="2"/>
      <c r="L7738" s="2"/>
      <c r="M7738" s="2"/>
      <c r="N7738" s="2"/>
    </row>
    <row r="7739" spans="1:14" x14ac:dyDescent="0.2">
      <c r="A7739" s="2"/>
      <c r="L7739" s="2"/>
      <c r="M7739" s="2"/>
      <c r="N7739" s="2"/>
    </row>
    <row r="7740" spans="1:14" x14ac:dyDescent="0.2">
      <c r="A7740" s="2"/>
      <c r="L7740" s="2"/>
      <c r="M7740" s="2"/>
      <c r="N7740" s="2"/>
    </row>
    <row r="7741" spans="1:14" x14ac:dyDescent="0.2">
      <c r="A7741" s="2"/>
      <c r="L7741" s="2"/>
      <c r="M7741" s="2"/>
      <c r="N7741" s="2"/>
    </row>
    <row r="7742" spans="1:14" x14ac:dyDescent="0.2">
      <c r="A7742" s="2"/>
      <c r="L7742" s="2"/>
      <c r="M7742" s="2"/>
      <c r="N7742" s="2"/>
    </row>
    <row r="7743" spans="1:14" x14ac:dyDescent="0.2">
      <c r="A7743" s="2"/>
      <c r="L7743" s="2"/>
      <c r="M7743" s="2"/>
      <c r="N7743" s="2"/>
    </row>
    <row r="7744" spans="1:14" x14ac:dyDescent="0.2">
      <c r="A7744" s="2"/>
      <c r="L7744" s="2"/>
      <c r="M7744" s="2"/>
      <c r="N7744" s="2"/>
    </row>
    <row r="7745" spans="1:14" x14ac:dyDescent="0.2">
      <c r="A7745" s="2"/>
      <c r="L7745" s="2"/>
      <c r="M7745" s="2"/>
      <c r="N7745" s="2"/>
    </row>
    <row r="7746" spans="1:14" x14ac:dyDescent="0.2">
      <c r="A7746" s="2"/>
      <c r="L7746" s="2"/>
      <c r="M7746" s="2"/>
      <c r="N7746" s="2"/>
    </row>
    <row r="7747" spans="1:14" x14ac:dyDescent="0.2">
      <c r="A7747" s="2"/>
      <c r="L7747" s="2"/>
      <c r="M7747" s="2"/>
      <c r="N7747" s="2"/>
    </row>
    <row r="7748" spans="1:14" x14ac:dyDescent="0.2">
      <c r="A7748" s="2"/>
      <c r="L7748" s="2"/>
      <c r="M7748" s="2"/>
      <c r="N7748" s="2"/>
    </row>
    <row r="7749" spans="1:14" x14ac:dyDescent="0.2">
      <c r="A7749" s="2"/>
      <c r="L7749" s="2"/>
      <c r="M7749" s="2"/>
      <c r="N7749" s="2"/>
    </row>
    <row r="7750" spans="1:14" x14ac:dyDescent="0.2">
      <c r="A7750" s="2"/>
      <c r="L7750" s="2"/>
      <c r="M7750" s="2"/>
      <c r="N7750" s="2"/>
    </row>
    <row r="7751" spans="1:14" x14ac:dyDescent="0.2">
      <c r="A7751" s="2"/>
      <c r="L7751" s="2"/>
      <c r="M7751" s="2"/>
      <c r="N7751" s="2"/>
    </row>
    <row r="7752" spans="1:14" x14ac:dyDescent="0.2">
      <c r="A7752" s="2"/>
      <c r="L7752" s="2"/>
      <c r="M7752" s="2"/>
      <c r="N7752" s="2"/>
    </row>
    <row r="7753" spans="1:14" x14ac:dyDescent="0.2">
      <c r="A7753" s="2"/>
      <c r="L7753" s="2"/>
      <c r="M7753" s="2"/>
      <c r="N7753" s="2"/>
    </row>
    <row r="7754" spans="1:14" x14ac:dyDescent="0.2">
      <c r="A7754" s="2"/>
      <c r="L7754" s="2"/>
      <c r="M7754" s="2"/>
      <c r="N7754" s="2"/>
    </row>
    <row r="7755" spans="1:14" x14ac:dyDescent="0.2">
      <c r="A7755" s="2"/>
      <c r="L7755" s="2"/>
      <c r="M7755" s="2"/>
      <c r="N7755" s="2"/>
    </row>
    <row r="7756" spans="1:14" x14ac:dyDescent="0.2">
      <c r="A7756" s="2"/>
      <c r="L7756" s="2"/>
      <c r="M7756" s="2"/>
      <c r="N7756" s="2"/>
    </row>
    <row r="7757" spans="1:14" x14ac:dyDescent="0.2">
      <c r="A7757" s="2"/>
      <c r="L7757" s="2"/>
      <c r="M7757" s="2"/>
      <c r="N7757" s="2"/>
    </row>
    <row r="7758" spans="1:14" x14ac:dyDescent="0.2">
      <c r="A7758" s="2"/>
      <c r="L7758" s="2"/>
      <c r="M7758" s="2"/>
      <c r="N7758" s="2"/>
    </row>
    <row r="7759" spans="1:14" x14ac:dyDescent="0.2">
      <c r="A7759" s="2"/>
      <c r="L7759" s="2"/>
      <c r="M7759" s="2"/>
      <c r="N7759" s="2"/>
    </row>
    <row r="7760" spans="1:14" x14ac:dyDescent="0.2">
      <c r="A7760" s="2"/>
      <c r="L7760" s="2"/>
      <c r="M7760" s="2"/>
      <c r="N7760" s="2"/>
    </row>
    <row r="7761" spans="1:14" x14ac:dyDescent="0.2">
      <c r="A7761" s="2"/>
      <c r="L7761" s="2"/>
      <c r="M7761" s="2"/>
      <c r="N7761" s="2"/>
    </row>
    <row r="7762" spans="1:14" x14ac:dyDescent="0.2">
      <c r="A7762" s="2"/>
      <c r="L7762" s="2"/>
      <c r="M7762" s="2"/>
      <c r="N7762" s="2"/>
    </row>
    <row r="7763" spans="1:14" x14ac:dyDescent="0.2">
      <c r="A7763" s="2"/>
      <c r="L7763" s="2"/>
      <c r="M7763" s="2"/>
      <c r="N7763" s="2"/>
    </row>
    <row r="7764" spans="1:14" x14ac:dyDescent="0.2">
      <c r="A7764" s="2"/>
      <c r="L7764" s="2"/>
      <c r="M7764" s="2"/>
      <c r="N7764" s="2"/>
    </row>
    <row r="7765" spans="1:14" x14ac:dyDescent="0.2">
      <c r="A7765" s="2"/>
      <c r="L7765" s="2"/>
      <c r="M7765" s="2"/>
      <c r="N7765" s="2"/>
    </row>
    <row r="7766" spans="1:14" x14ac:dyDescent="0.2">
      <c r="A7766" s="2"/>
      <c r="L7766" s="2"/>
      <c r="M7766" s="2"/>
      <c r="N7766" s="2"/>
    </row>
    <row r="7767" spans="1:14" x14ac:dyDescent="0.2">
      <c r="A7767" s="2"/>
      <c r="L7767" s="2"/>
      <c r="M7767" s="2"/>
      <c r="N7767" s="2"/>
    </row>
    <row r="7768" spans="1:14" x14ac:dyDescent="0.2">
      <c r="A7768" s="2"/>
      <c r="L7768" s="2"/>
      <c r="M7768" s="2"/>
      <c r="N7768" s="2"/>
    </row>
    <row r="7769" spans="1:14" x14ac:dyDescent="0.2">
      <c r="A7769" s="2"/>
      <c r="L7769" s="2"/>
      <c r="M7769" s="2"/>
      <c r="N7769" s="2"/>
    </row>
    <row r="7770" spans="1:14" x14ac:dyDescent="0.2">
      <c r="A7770" s="2"/>
      <c r="L7770" s="2"/>
      <c r="M7770" s="2"/>
      <c r="N7770" s="2"/>
    </row>
    <row r="7771" spans="1:14" x14ac:dyDescent="0.2">
      <c r="A7771" s="2"/>
      <c r="L7771" s="2"/>
      <c r="M7771" s="2"/>
      <c r="N7771" s="2"/>
    </row>
    <row r="7772" spans="1:14" x14ac:dyDescent="0.2">
      <c r="A7772" s="2"/>
      <c r="L7772" s="2"/>
      <c r="M7772" s="2"/>
      <c r="N7772" s="2"/>
    </row>
    <row r="7773" spans="1:14" x14ac:dyDescent="0.2">
      <c r="A7773" s="2"/>
      <c r="L7773" s="2"/>
      <c r="M7773" s="2"/>
      <c r="N7773" s="2"/>
    </row>
    <row r="7774" spans="1:14" x14ac:dyDescent="0.2">
      <c r="A7774" s="2"/>
      <c r="L7774" s="2"/>
      <c r="M7774" s="2"/>
      <c r="N7774" s="2"/>
    </row>
    <row r="7775" spans="1:14" x14ac:dyDescent="0.2">
      <c r="A7775" s="2"/>
      <c r="L7775" s="2"/>
      <c r="M7775" s="2"/>
      <c r="N7775" s="2"/>
    </row>
    <row r="7776" spans="1:14" x14ac:dyDescent="0.2">
      <c r="A7776" s="2"/>
      <c r="L7776" s="2"/>
      <c r="M7776" s="2"/>
      <c r="N7776" s="2"/>
    </row>
    <row r="7777" spans="1:14" x14ac:dyDescent="0.2">
      <c r="A7777" s="2"/>
      <c r="L7777" s="2"/>
      <c r="M7777" s="2"/>
      <c r="N7777" s="2"/>
    </row>
    <row r="7778" spans="1:14" x14ac:dyDescent="0.2">
      <c r="A7778" s="2"/>
      <c r="L7778" s="2"/>
      <c r="M7778" s="2"/>
      <c r="N7778" s="2"/>
    </row>
    <row r="7779" spans="1:14" x14ac:dyDescent="0.2">
      <c r="A7779" s="2"/>
      <c r="L7779" s="2"/>
      <c r="M7779" s="2"/>
      <c r="N7779" s="2"/>
    </row>
    <row r="7780" spans="1:14" x14ac:dyDescent="0.2">
      <c r="A7780" s="2"/>
      <c r="L7780" s="2"/>
      <c r="M7780" s="2"/>
      <c r="N7780" s="2"/>
    </row>
    <row r="7781" spans="1:14" x14ac:dyDescent="0.2">
      <c r="A7781" s="2"/>
      <c r="L7781" s="2"/>
      <c r="M7781" s="2"/>
      <c r="N7781" s="2"/>
    </row>
    <row r="7782" spans="1:14" x14ac:dyDescent="0.2">
      <c r="A7782" s="2"/>
      <c r="L7782" s="2"/>
      <c r="M7782" s="2"/>
      <c r="N7782" s="2"/>
    </row>
    <row r="7783" spans="1:14" x14ac:dyDescent="0.2">
      <c r="A7783" s="2"/>
      <c r="L7783" s="2"/>
      <c r="M7783" s="2"/>
      <c r="N7783" s="2"/>
    </row>
    <row r="7784" spans="1:14" x14ac:dyDescent="0.2">
      <c r="A7784" s="2"/>
      <c r="L7784" s="2"/>
      <c r="M7784" s="2"/>
      <c r="N7784" s="2"/>
    </row>
    <row r="7785" spans="1:14" x14ac:dyDescent="0.2">
      <c r="A7785" s="2"/>
      <c r="L7785" s="2"/>
      <c r="M7785" s="2"/>
      <c r="N7785" s="2"/>
    </row>
    <row r="7786" spans="1:14" x14ac:dyDescent="0.2">
      <c r="A7786" s="2"/>
      <c r="L7786" s="2"/>
      <c r="M7786" s="2"/>
      <c r="N7786" s="2"/>
    </row>
    <row r="7787" spans="1:14" x14ac:dyDescent="0.2">
      <c r="A7787" s="2"/>
      <c r="L7787" s="2"/>
      <c r="M7787" s="2"/>
      <c r="N7787" s="2"/>
    </row>
    <row r="7788" spans="1:14" x14ac:dyDescent="0.2">
      <c r="A7788" s="2"/>
      <c r="L7788" s="2"/>
      <c r="M7788" s="2"/>
      <c r="N7788" s="2"/>
    </row>
    <row r="7789" spans="1:14" x14ac:dyDescent="0.2">
      <c r="A7789" s="2"/>
      <c r="L7789" s="2"/>
      <c r="M7789" s="2"/>
      <c r="N7789" s="2"/>
    </row>
    <row r="7790" spans="1:14" x14ac:dyDescent="0.2">
      <c r="A7790" s="2"/>
      <c r="L7790" s="2"/>
      <c r="M7790" s="2"/>
      <c r="N7790" s="2"/>
    </row>
    <row r="7791" spans="1:14" x14ac:dyDescent="0.2">
      <c r="A7791" s="2"/>
      <c r="L7791" s="2"/>
      <c r="M7791" s="2"/>
      <c r="N7791" s="2"/>
    </row>
    <row r="7792" spans="1:14" x14ac:dyDescent="0.2">
      <c r="A7792" s="2"/>
      <c r="L7792" s="2"/>
      <c r="M7792" s="2"/>
      <c r="N7792" s="2"/>
    </row>
    <row r="7793" spans="1:14" x14ac:dyDescent="0.2">
      <c r="A7793" s="2"/>
      <c r="L7793" s="2"/>
      <c r="M7793" s="2"/>
      <c r="N7793" s="2"/>
    </row>
    <row r="7794" spans="1:14" x14ac:dyDescent="0.2">
      <c r="A7794" s="2"/>
      <c r="L7794" s="2"/>
      <c r="M7794" s="2"/>
      <c r="N7794" s="2"/>
    </row>
    <row r="7795" spans="1:14" x14ac:dyDescent="0.2">
      <c r="A7795" s="2"/>
      <c r="L7795" s="2"/>
      <c r="M7795" s="2"/>
      <c r="N7795" s="2"/>
    </row>
    <row r="7796" spans="1:14" x14ac:dyDescent="0.2">
      <c r="A7796" s="2"/>
      <c r="L7796" s="2"/>
      <c r="M7796" s="2"/>
      <c r="N7796" s="2"/>
    </row>
    <row r="7797" spans="1:14" x14ac:dyDescent="0.2">
      <c r="A7797" s="2"/>
      <c r="L7797" s="2"/>
      <c r="M7797" s="2"/>
      <c r="N7797" s="2"/>
    </row>
    <row r="7798" spans="1:14" x14ac:dyDescent="0.2">
      <c r="A7798" s="2"/>
      <c r="L7798" s="2"/>
      <c r="M7798" s="2"/>
      <c r="N7798" s="2"/>
    </row>
    <row r="7799" spans="1:14" x14ac:dyDescent="0.2">
      <c r="A7799" s="2"/>
      <c r="L7799" s="2"/>
      <c r="M7799" s="2"/>
      <c r="N7799" s="2"/>
    </row>
    <row r="7800" spans="1:14" x14ac:dyDescent="0.2">
      <c r="A7800" s="2"/>
      <c r="L7800" s="2"/>
      <c r="M7800" s="2"/>
      <c r="N7800" s="2"/>
    </row>
    <row r="7801" spans="1:14" x14ac:dyDescent="0.2">
      <c r="A7801" s="2"/>
      <c r="L7801" s="2"/>
      <c r="M7801" s="2"/>
      <c r="N7801" s="2"/>
    </row>
    <row r="7802" spans="1:14" x14ac:dyDescent="0.2">
      <c r="A7802" s="2"/>
      <c r="L7802" s="2"/>
      <c r="M7802" s="2"/>
      <c r="N7802" s="2"/>
    </row>
    <row r="7803" spans="1:14" x14ac:dyDescent="0.2">
      <c r="A7803" s="2"/>
      <c r="L7803" s="2"/>
      <c r="M7803" s="2"/>
      <c r="N7803" s="2"/>
    </row>
    <row r="7804" spans="1:14" x14ac:dyDescent="0.2">
      <c r="A7804" s="2"/>
      <c r="L7804" s="2"/>
      <c r="M7804" s="2"/>
      <c r="N7804" s="2"/>
    </row>
    <row r="7805" spans="1:14" x14ac:dyDescent="0.2">
      <c r="A7805" s="2"/>
      <c r="L7805" s="2"/>
      <c r="M7805" s="2"/>
      <c r="N7805" s="2"/>
    </row>
    <row r="7806" spans="1:14" x14ac:dyDescent="0.2">
      <c r="A7806" s="2"/>
      <c r="L7806" s="2"/>
      <c r="M7806" s="2"/>
      <c r="N7806" s="2"/>
    </row>
    <row r="7807" spans="1:14" x14ac:dyDescent="0.2">
      <c r="A7807" s="2"/>
      <c r="L7807" s="2"/>
      <c r="M7807" s="2"/>
      <c r="N7807" s="2"/>
    </row>
    <row r="7808" spans="1:14" x14ac:dyDescent="0.2">
      <c r="A7808" s="2"/>
      <c r="L7808" s="2"/>
      <c r="M7808" s="2"/>
      <c r="N7808" s="2"/>
    </row>
    <row r="7809" spans="1:14" x14ac:dyDescent="0.2">
      <c r="A7809" s="2"/>
      <c r="L7809" s="2"/>
      <c r="M7809" s="2"/>
      <c r="N7809" s="2"/>
    </row>
    <row r="7810" spans="1:14" x14ac:dyDescent="0.2">
      <c r="A7810" s="2"/>
      <c r="L7810" s="2"/>
      <c r="M7810" s="2"/>
      <c r="N7810" s="2"/>
    </row>
    <row r="7811" spans="1:14" x14ac:dyDescent="0.2">
      <c r="A7811" s="2"/>
      <c r="L7811" s="2"/>
      <c r="M7811" s="2"/>
      <c r="N7811" s="2"/>
    </row>
    <row r="7812" spans="1:14" x14ac:dyDescent="0.2">
      <c r="A7812" s="2"/>
      <c r="L7812" s="2"/>
      <c r="M7812" s="2"/>
      <c r="N7812" s="2"/>
    </row>
    <row r="7813" spans="1:14" x14ac:dyDescent="0.2">
      <c r="A7813" s="2"/>
      <c r="L7813" s="2"/>
      <c r="M7813" s="2"/>
      <c r="N7813" s="2"/>
    </row>
    <row r="7814" spans="1:14" x14ac:dyDescent="0.2">
      <c r="A7814" s="2"/>
      <c r="L7814" s="2"/>
      <c r="M7814" s="2"/>
      <c r="N7814" s="2"/>
    </row>
    <row r="7815" spans="1:14" x14ac:dyDescent="0.2">
      <c r="A7815" s="2"/>
      <c r="L7815" s="2"/>
      <c r="M7815" s="2"/>
      <c r="N7815" s="2"/>
    </row>
    <row r="7816" spans="1:14" x14ac:dyDescent="0.2">
      <c r="A7816" s="2"/>
      <c r="L7816" s="2"/>
      <c r="M7816" s="2"/>
      <c r="N7816" s="2"/>
    </row>
    <row r="7817" spans="1:14" x14ac:dyDescent="0.2">
      <c r="A7817" s="2"/>
      <c r="L7817" s="2"/>
      <c r="M7817" s="2"/>
      <c r="N7817" s="2"/>
    </row>
    <row r="7818" spans="1:14" x14ac:dyDescent="0.2">
      <c r="A7818" s="2"/>
      <c r="L7818" s="2"/>
      <c r="M7818" s="2"/>
      <c r="N7818" s="2"/>
    </row>
    <row r="7819" spans="1:14" x14ac:dyDescent="0.2">
      <c r="A7819" s="2"/>
      <c r="L7819" s="2"/>
      <c r="M7819" s="2"/>
      <c r="N7819" s="2"/>
    </row>
    <row r="7820" spans="1:14" x14ac:dyDescent="0.2">
      <c r="A7820" s="2"/>
      <c r="L7820" s="2"/>
      <c r="M7820" s="2"/>
      <c r="N7820" s="2"/>
    </row>
    <row r="7821" spans="1:14" x14ac:dyDescent="0.2">
      <c r="A7821" s="2"/>
      <c r="L7821" s="2"/>
      <c r="M7821" s="2"/>
      <c r="N7821" s="2"/>
    </row>
    <row r="7822" spans="1:14" x14ac:dyDescent="0.2">
      <c r="A7822" s="2"/>
      <c r="L7822" s="2"/>
      <c r="M7822" s="2"/>
      <c r="N7822" s="2"/>
    </row>
    <row r="7823" spans="1:14" x14ac:dyDescent="0.2">
      <c r="A7823" s="2"/>
      <c r="L7823" s="2"/>
      <c r="M7823" s="2"/>
      <c r="N7823" s="2"/>
    </row>
    <row r="7824" spans="1:14" x14ac:dyDescent="0.2">
      <c r="A7824" s="2"/>
      <c r="L7824" s="2"/>
      <c r="M7824" s="2"/>
      <c r="N7824" s="2"/>
    </row>
    <row r="7825" spans="1:14" x14ac:dyDescent="0.2">
      <c r="A7825" s="2"/>
      <c r="L7825" s="2"/>
      <c r="M7825" s="2"/>
      <c r="N7825" s="2"/>
    </row>
    <row r="7826" spans="1:14" x14ac:dyDescent="0.2">
      <c r="A7826" s="2"/>
      <c r="L7826" s="2"/>
      <c r="M7826" s="2"/>
      <c r="N7826" s="2"/>
    </row>
    <row r="7827" spans="1:14" x14ac:dyDescent="0.2">
      <c r="A7827" s="2"/>
      <c r="L7827" s="2"/>
      <c r="M7827" s="2"/>
      <c r="N7827" s="2"/>
    </row>
    <row r="7828" spans="1:14" x14ac:dyDescent="0.2">
      <c r="A7828" s="2"/>
      <c r="L7828" s="2"/>
      <c r="M7828" s="2"/>
      <c r="N7828" s="2"/>
    </row>
    <row r="7829" spans="1:14" x14ac:dyDescent="0.2">
      <c r="A7829" s="2"/>
      <c r="L7829" s="2"/>
      <c r="M7829" s="2"/>
      <c r="N7829" s="2"/>
    </row>
    <row r="7830" spans="1:14" x14ac:dyDescent="0.2">
      <c r="A7830" s="2"/>
      <c r="L7830" s="2"/>
      <c r="M7830" s="2"/>
      <c r="N7830" s="2"/>
    </row>
    <row r="7831" spans="1:14" x14ac:dyDescent="0.2">
      <c r="A7831" s="2"/>
      <c r="L7831" s="2"/>
      <c r="M7831" s="2"/>
      <c r="N7831" s="2"/>
    </row>
    <row r="7832" spans="1:14" x14ac:dyDescent="0.2">
      <c r="A7832" s="2"/>
      <c r="L7832" s="2"/>
      <c r="M7832" s="2"/>
      <c r="N7832" s="2"/>
    </row>
    <row r="7833" spans="1:14" x14ac:dyDescent="0.2">
      <c r="A7833" s="2"/>
      <c r="L7833" s="2"/>
      <c r="M7833" s="2"/>
      <c r="N7833" s="2"/>
    </row>
    <row r="7834" spans="1:14" x14ac:dyDescent="0.2">
      <c r="A7834" s="2"/>
      <c r="L7834" s="2"/>
      <c r="M7834" s="2"/>
      <c r="N7834" s="2"/>
    </row>
    <row r="7835" spans="1:14" x14ac:dyDescent="0.2">
      <c r="A7835" s="2"/>
      <c r="L7835" s="2"/>
      <c r="M7835" s="2"/>
      <c r="N7835" s="2"/>
    </row>
    <row r="7836" spans="1:14" x14ac:dyDescent="0.2">
      <c r="A7836" s="2"/>
      <c r="L7836" s="2"/>
      <c r="M7836" s="2"/>
      <c r="N7836" s="2"/>
    </row>
    <row r="7837" spans="1:14" x14ac:dyDescent="0.2">
      <c r="A7837" s="2"/>
      <c r="L7837" s="2"/>
      <c r="M7837" s="2"/>
      <c r="N7837" s="2"/>
    </row>
    <row r="7838" spans="1:14" x14ac:dyDescent="0.2">
      <c r="A7838" s="2"/>
      <c r="L7838" s="2"/>
      <c r="M7838" s="2"/>
      <c r="N7838" s="2"/>
    </row>
    <row r="7839" spans="1:14" x14ac:dyDescent="0.2">
      <c r="A7839" s="2"/>
      <c r="L7839" s="2"/>
      <c r="M7839" s="2"/>
      <c r="N7839" s="2"/>
    </row>
    <row r="7840" spans="1:14" x14ac:dyDescent="0.2">
      <c r="A7840" s="2"/>
      <c r="L7840" s="2"/>
      <c r="M7840" s="2"/>
      <c r="N7840" s="2"/>
    </row>
    <row r="7841" spans="1:14" x14ac:dyDescent="0.2">
      <c r="A7841" s="2"/>
      <c r="L7841" s="2"/>
      <c r="M7841" s="2"/>
      <c r="N7841" s="2"/>
    </row>
    <row r="7842" spans="1:14" x14ac:dyDescent="0.2">
      <c r="A7842" s="2"/>
      <c r="L7842" s="2"/>
      <c r="M7842" s="2"/>
      <c r="N7842" s="2"/>
    </row>
    <row r="7843" spans="1:14" x14ac:dyDescent="0.2">
      <c r="A7843" s="2"/>
      <c r="L7843" s="2"/>
      <c r="M7843" s="2"/>
      <c r="N7843" s="2"/>
    </row>
    <row r="7844" spans="1:14" x14ac:dyDescent="0.2">
      <c r="A7844" s="2"/>
      <c r="L7844" s="2"/>
      <c r="M7844" s="2"/>
      <c r="N7844" s="2"/>
    </row>
    <row r="7845" spans="1:14" x14ac:dyDescent="0.2">
      <c r="A7845" s="2"/>
      <c r="L7845" s="2"/>
      <c r="M7845" s="2"/>
      <c r="N7845" s="2"/>
    </row>
    <row r="7846" spans="1:14" x14ac:dyDescent="0.2">
      <c r="A7846" s="2"/>
      <c r="L7846" s="2"/>
      <c r="M7846" s="2"/>
      <c r="N7846" s="2"/>
    </row>
    <row r="7847" spans="1:14" x14ac:dyDescent="0.2">
      <c r="A7847" s="2"/>
      <c r="L7847" s="2"/>
      <c r="M7847" s="2"/>
      <c r="N7847" s="2"/>
    </row>
    <row r="7848" spans="1:14" x14ac:dyDescent="0.2">
      <c r="A7848" s="2"/>
      <c r="L7848" s="2"/>
      <c r="M7848" s="2"/>
      <c r="N7848" s="2"/>
    </row>
    <row r="7849" spans="1:14" x14ac:dyDescent="0.2">
      <c r="A7849" s="2"/>
      <c r="L7849" s="2"/>
      <c r="M7849" s="2"/>
      <c r="N7849" s="2"/>
    </row>
    <row r="7850" spans="1:14" x14ac:dyDescent="0.2">
      <c r="A7850" s="2"/>
      <c r="L7850" s="2"/>
      <c r="M7850" s="2"/>
      <c r="N7850" s="2"/>
    </row>
    <row r="7851" spans="1:14" x14ac:dyDescent="0.2">
      <c r="A7851" s="2"/>
      <c r="L7851" s="2"/>
      <c r="M7851" s="2"/>
      <c r="N7851" s="2"/>
    </row>
    <row r="7852" spans="1:14" x14ac:dyDescent="0.2">
      <c r="A7852" s="2"/>
      <c r="L7852" s="2"/>
      <c r="M7852" s="2"/>
      <c r="N7852" s="2"/>
    </row>
    <row r="7853" spans="1:14" x14ac:dyDescent="0.2">
      <c r="A7853" s="2"/>
      <c r="L7853" s="2"/>
      <c r="M7853" s="2"/>
      <c r="N7853" s="2"/>
    </row>
    <row r="7854" spans="1:14" x14ac:dyDescent="0.2">
      <c r="A7854" s="2"/>
      <c r="L7854" s="2"/>
      <c r="M7854" s="2"/>
      <c r="N7854" s="2"/>
    </row>
    <row r="7855" spans="1:14" x14ac:dyDescent="0.2">
      <c r="A7855" s="2"/>
      <c r="L7855" s="2"/>
      <c r="M7855" s="2"/>
      <c r="N7855" s="2"/>
    </row>
    <row r="7856" spans="1:14" x14ac:dyDescent="0.2">
      <c r="A7856" s="2"/>
      <c r="L7856" s="2"/>
      <c r="M7856" s="2"/>
      <c r="N7856" s="2"/>
    </row>
    <row r="7857" spans="1:14" x14ac:dyDescent="0.2">
      <c r="A7857" s="2"/>
      <c r="L7857" s="2"/>
      <c r="M7857" s="2"/>
      <c r="N7857" s="2"/>
    </row>
    <row r="7858" spans="1:14" x14ac:dyDescent="0.2">
      <c r="A7858" s="2"/>
      <c r="L7858" s="2"/>
      <c r="M7858" s="2"/>
      <c r="N7858" s="2"/>
    </row>
    <row r="7859" spans="1:14" x14ac:dyDescent="0.2">
      <c r="A7859" s="2"/>
      <c r="L7859" s="2"/>
      <c r="M7859" s="2"/>
      <c r="N7859" s="2"/>
    </row>
    <row r="7860" spans="1:14" x14ac:dyDescent="0.2">
      <c r="A7860" s="2"/>
      <c r="L7860" s="2"/>
      <c r="M7860" s="2"/>
      <c r="N7860" s="2"/>
    </row>
    <row r="7861" spans="1:14" x14ac:dyDescent="0.2">
      <c r="A7861" s="2"/>
      <c r="L7861" s="2"/>
      <c r="M7861" s="2"/>
      <c r="N7861" s="2"/>
    </row>
    <row r="7862" spans="1:14" x14ac:dyDescent="0.2">
      <c r="A7862" s="2"/>
      <c r="L7862" s="2"/>
      <c r="M7862" s="2"/>
      <c r="N7862" s="2"/>
    </row>
    <row r="7863" spans="1:14" x14ac:dyDescent="0.2">
      <c r="A7863" s="2"/>
      <c r="L7863" s="2"/>
      <c r="M7863" s="2"/>
      <c r="N7863" s="2"/>
    </row>
    <row r="7864" spans="1:14" x14ac:dyDescent="0.2">
      <c r="A7864" s="2"/>
      <c r="L7864" s="2"/>
      <c r="M7864" s="2"/>
      <c r="N7864" s="2"/>
    </row>
    <row r="7865" spans="1:14" x14ac:dyDescent="0.2">
      <c r="A7865" s="2"/>
      <c r="L7865" s="2"/>
      <c r="M7865" s="2"/>
      <c r="N7865" s="2"/>
    </row>
    <row r="7866" spans="1:14" x14ac:dyDescent="0.2">
      <c r="A7866" s="2"/>
      <c r="L7866" s="2"/>
      <c r="M7866" s="2"/>
      <c r="N7866" s="2"/>
    </row>
    <row r="7867" spans="1:14" x14ac:dyDescent="0.2">
      <c r="A7867" s="2"/>
      <c r="L7867" s="2"/>
      <c r="M7867" s="2"/>
      <c r="N7867" s="2"/>
    </row>
    <row r="7868" spans="1:14" x14ac:dyDescent="0.2">
      <c r="A7868" s="2"/>
      <c r="L7868" s="2"/>
      <c r="M7868" s="2"/>
      <c r="N7868" s="2"/>
    </row>
    <row r="7869" spans="1:14" x14ac:dyDescent="0.2">
      <c r="A7869" s="2"/>
      <c r="L7869" s="2"/>
      <c r="M7869" s="2"/>
      <c r="N7869" s="2"/>
    </row>
    <row r="7870" spans="1:14" x14ac:dyDescent="0.2">
      <c r="A7870" s="2"/>
      <c r="L7870" s="2"/>
      <c r="M7870" s="2"/>
      <c r="N7870" s="2"/>
    </row>
    <row r="7871" spans="1:14" x14ac:dyDescent="0.2">
      <c r="A7871" s="2"/>
      <c r="L7871" s="2"/>
      <c r="M7871" s="2"/>
      <c r="N7871" s="2"/>
    </row>
    <row r="7872" spans="1:14" x14ac:dyDescent="0.2">
      <c r="A7872" s="2"/>
      <c r="L7872" s="2"/>
      <c r="M7872" s="2"/>
      <c r="N7872" s="2"/>
    </row>
    <row r="7873" spans="1:14" x14ac:dyDescent="0.2">
      <c r="A7873" s="2"/>
      <c r="L7873" s="2"/>
      <c r="M7873" s="2"/>
      <c r="N7873" s="2"/>
    </row>
    <row r="7874" spans="1:14" x14ac:dyDescent="0.2">
      <c r="A7874" s="2"/>
      <c r="L7874" s="2"/>
      <c r="M7874" s="2"/>
      <c r="N7874" s="2"/>
    </row>
    <row r="7875" spans="1:14" x14ac:dyDescent="0.2">
      <c r="A7875" s="2"/>
      <c r="L7875" s="2"/>
      <c r="M7875" s="2"/>
      <c r="N7875" s="2"/>
    </row>
    <row r="7876" spans="1:14" x14ac:dyDescent="0.2">
      <c r="A7876" s="2"/>
      <c r="L7876" s="2"/>
      <c r="M7876" s="2"/>
      <c r="N7876" s="2"/>
    </row>
    <row r="7877" spans="1:14" x14ac:dyDescent="0.2">
      <c r="A7877" s="2"/>
      <c r="L7877" s="2"/>
      <c r="M7877" s="2"/>
      <c r="N7877" s="2"/>
    </row>
    <row r="7878" spans="1:14" x14ac:dyDescent="0.2">
      <c r="A7878" s="2"/>
      <c r="L7878" s="2"/>
      <c r="M7878" s="2"/>
      <c r="N7878" s="2"/>
    </row>
    <row r="7879" spans="1:14" x14ac:dyDescent="0.2">
      <c r="A7879" s="2"/>
      <c r="L7879" s="2"/>
      <c r="M7879" s="2"/>
      <c r="N7879" s="2"/>
    </row>
    <row r="7880" spans="1:14" x14ac:dyDescent="0.2">
      <c r="A7880" s="2"/>
      <c r="L7880" s="2"/>
      <c r="M7880" s="2"/>
      <c r="N7880" s="2"/>
    </row>
    <row r="7881" spans="1:14" x14ac:dyDescent="0.2">
      <c r="A7881" s="2"/>
      <c r="L7881" s="2"/>
      <c r="M7881" s="2"/>
      <c r="N7881" s="2"/>
    </row>
    <row r="7882" spans="1:14" x14ac:dyDescent="0.2">
      <c r="A7882" s="2"/>
      <c r="L7882" s="2"/>
      <c r="M7882" s="2"/>
      <c r="N7882" s="2"/>
    </row>
    <row r="7883" spans="1:14" x14ac:dyDescent="0.2">
      <c r="A7883" s="2"/>
      <c r="L7883" s="2"/>
      <c r="M7883" s="2"/>
      <c r="N7883" s="2"/>
    </row>
    <row r="7884" spans="1:14" x14ac:dyDescent="0.2">
      <c r="A7884" s="2"/>
      <c r="L7884" s="2"/>
      <c r="M7884" s="2"/>
      <c r="N7884" s="2"/>
    </row>
    <row r="7885" spans="1:14" x14ac:dyDescent="0.2">
      <c r="A7885" s="2"/>
      <c r="L7885" s="2"/>
      <c r="M7885" s="2"/>
      <c r="N7885" s="2"/>
    </row>
    <row r="7886" spans="1:14" x14ac:dyDescent="0.2">
      <c r="A7886" s="2"/>
      <c r="L7886" s="2"/>
      <c r="M7886" s="2"/>
      <c r="N7886" s="2"/>
    </row>
    <row r="7887" spans="1:14" x14ac:dyDescent="0.2">
      <c r="A7887" s="2"/>
      <c r="L7887" s="2"/>
      <c r="M7887" s="2"/>
      <c r="N7887" s="2"/>
    </row>
    <row r="7888" spans="1:14" x14ac:dyDescent="0.2">
      <c r="A7888" s="2"/>
      <c r="L7888" s="2"/>
      <c r="M7888" s="2"/>
      <c r="N7888" s="2"/>
    </row>
    <row r="7889" spans="1:14" x14ac:dyDescent="0.2">
      <c r="A7889" s="2"/>
      <c r="L7889" s="2"/>
      <c r="M7889" s="2"/>
      <c r="N7889" s="2"/>
    </row>
    <row r="7890" spans="1:14" x14ac:dyDescent="0.2">
      <c r="A7890" s="2"/>
      <c r="L7890" s="2"/>
      <c r="M7890" s="2"/>
      <c r="N7890" s="2"/>
    </row>
    <row r="7891" spans="1:14" x14ac:dyDescent="0.2">
      <c r="A7891" s="2"/>
      <c r="L7891" s="2"/>
      <c r="M7891" s="2"/>
      <c r="N7891" s="2"/>
    </row>
    <row r="7892" spans="1:14" x14ac:dyDescent="0.2">
      <c r="A7892" s="2"/>
      <c r="L7892" s="2"/>
      <c r="M7892" s="2"/>
      <c r="N7892" s="2"/>
    </row>
    <row r="7893" spans="1:14" x14ac:dyDescent="0.2">
      <c r="A7893" s="2"/>
      <c r="L7893" s="2"/>
      <c r="M7893" s="2"/>
      <c r="N7893" s="2"/>
    </row>
    <row r="7894" spans="1:14" x14ac:dyDescent="0.2">
      <c r="A7894" s="2"/>
      <c r="L7894" s="2"/>
      <c r="M7894" s="2"/>
      <c r="N7894" s="2"/>
    </row>
    <row r="7895" spans="1:14" x14ac:dyDescent="0.2">
      <c r="A7895" s="2"/>
      <c r="L7895" s="2"/>
      <c r="M7895" s="2"/>
      <c r="N7895" s="2"/>
    </row>
    <row r="7896" spans="1:14" x14ac:dyDescent="0.2">
      <c r="A7896" s="2"/>
      <c r="L7896" s="2"/>
      <c r="M7896" s="2"/>
      <c r="N7896" s="2"/>
    </row>
    <row r="7897" spans="1:14" x14ac:dyDescent="0.2">
      <c r="A7897" s="2"/>
      <c r="L7897" s="2"/>
      <c r="M7897" s="2"/>
      <c r="N7897" s="2"/>
    </row>
    <row r="7898" spans="1:14" x14ac:dyDescent="0.2">
      <c r="A7898" s="2"/>
      <c r="L7898" s="2"/>
      <c r="M7898" s="2"/>
      <c r="N7898" s="2"/>
    </row>
    <row r="7899" spans="1:14" x14ac:dyDescent="0.2">
      <c r="A7899" s="2"/>
      <c r="L7899" s="2"/>
      <c r="M7899" s="2"/>
      <c r="N7899" s="2"/>
    </row>
    <row r="7900" spans="1:14" x14ac:dyDescent="0.2">
      <c r="A7900" s="2"/>
      <c r="L7900" s="2"/>
      <c r="M7900" s="2"/>
      <c r="N7900" s="2"/>
    </row>
    <row r="7901" spans="1:14" x14ac:dyDescent="0.2">
      <c r="A7901" s="2"/>
      <c r="L7901" s="2"/>
      <c r="M7901" s="2"/>
      <c r="N7901" s="2"/>
    </row>
    <row r="7902" spans="1:14" x14ac:dyDescent="0.2">
      <c r="A7902" s="2"/>
      <c r="L7902" s="2"/>
      <c r="M7902" s="2"/>
      <c r="N7902" s="2"/>
    </row>
    <row r="7903" spans="1:14" x14ac:dyDescent="0.2">
      <c r="A7903" s="2"/>
      <c r="L7903" s="2"/>
      <c r="M7903" s="2"/>
      <c r="N7903" s="2"/>
    </row>
    <row r="7904" spans="1:14" x14ac:dyDescent="0.2">
      <c r="A7904" s="2"/>
      <c r="L7904" s="2"/>
      <c r="M7904" s="2"/>
      <c r="N7904" s="2"/>
    </row>
    <row r="7905" spans="1:14" x14ac:dyDescent="0.2">
      <c r="A7905" s="2"/>
      <c r="L7905" s="2"/>
      <c r="M7905" s="2"/>
      <c r="N7905" s="2"/>
    </row>
    <row r="7906" spans="1:14" x14ac:dyDescent="0.2">
      <c r="A7906" s="2"/>
      <c r="L7906" s="2"/>
      <c r="M7906" s="2"/>
      <c r="N7906" s="2"/>
    </row>
    <row r="7907" spans="1:14" x14ac:dyDescent="0.2">
      <c r="A7907" s="2"/>
      <c r="L7907" s="2"/>
      <c r="M7907" s="2"/>
      <c r="N7907" s="2"/>
    </row>
    <row r="7908" spans="1:14" x14ac:dyDescent="0.2">
      <c r="A7908" s="2"/>
      <c r="L7908" s="2"/>
      <c r="M7908" s="2"/>
      <c r="N7908" s="2"/>
    </row>
    <row r="7909" spans="1:14" x14ac:dyDescent="0.2">
      <c r="A7909" s="2"/>
      <c r="L7909" s="2"/>
      <c r="M7909" s="2"/>
      <c r="N7909" s="2"/>
    </row>
    <row r="7910" spans="1:14" x14ac:dyDescent="0.2">
      <c r="A7910" s="2"/>
      <c r="L7910" s="2"/>
      <c r="M7910" s="2"/>
      <c r="N7910" s="2"/>
    </row>
    <row r="7911" spans="1:14" x14ac:dyDescent="0.2">
      <c r="A7911" s="2"/>
      <c r="L7911" s="2"/>
      <c r="M7911" s="2"/>
      <c r="N7911" s="2"/>
    </row>
    <row r="7912" spans="1:14" x14ac:dyDescent="0.2">
      <c r="A7912" s="2"/>
      <c r="L7912" s="2"/>
      <c r="M7912" s="2"/>
      <c r="N7912" s="2"/>
    </row>
    <row r="7913" spans="1:14" x14ac:dyDescent="0.2">
      <c r="A7913" s="2"/>
      <c r="L7913" s="2"/>
      <c r="M7913" s="2"/>
      <c r="N7913" s="2"/>
    </row>
    <row r="7914" spans="1:14" x14ac:dyDescent="0.2">
      <c r="A7914" s="2"/>
      <c r="L7914" s="2"/>
      <c r="M7914" s="2"/>
      <c r="N7914" s="2"/>
    </row>
    <row r="7915" spans="1:14" x14ac:dyDescent="0.2">
      <c r="A7915" s="2"/>
      <c r="L7915" s="2"/>
      <c r="M7915" s="2"/>
      <c r="N7915" s="2"/>
    </row>
    <row r="7916" spans="1:14" x14ac:dyDescent="0.2">
      <c r="A7916" s="2"/>
      <c r="L7916" s="2"/>
      <c r="M7916" s="2"/>
      <c r="N7916" s="2"/>
    </row>
    <row r="7917" spans="1:14" x14ac:dyDescent="0.2">
      <c r="A7917" s="2"/>
      <c r="L7917" s="2"/>
      <c r="M7917" s="2"/>
      <c r="N7917" s="2"/>
    </row>
    <row r="7918" spans="1:14" x14ac:dyDescent="0.2">
      <c r="A7918" s="2"/>
      <c r="L7918" s="2"/>
      <c r="M7918" s="2"/>
      <c r="N7918" s="2"/>
    </row>
    <row r="7919" spans="1:14" x14ac:dyDescent="0.2">
      <c r="A7919" s="2"/>
      <c r="L7919" s="2"/>
      <c r="M7919" s="2"/>
      <c r="N7919" s="2"/>
    </row>
    <row r="7920" spans="1:14" x14ac:dyDescent="0.2">
      <c r="A7920" s="2"/>
      <c r="L7920" s="2"/>
      <c r="M7920" s="2"/>
      <c r="N7920" s="2"/>
    </row>
    <row r="7921" spans="1:14" x14ac:dyDescent="0.2">
      <c r="A7921" s="2"/>
      <c r="L7921" s="2"/>
      <c r="M7921" s="2"/>
      <c r="N7921" s="2"/>
    </row>
    <row r="7922" spans="1:14" x14ac:dyDescent="0.2">
      <c r="A7922" s="2"/>
      <c r="L7922" s="2"/>
      <c r="M7922" s="2"/>
      <c r="N7922" s="2"/>
    </row>
    <row r="7923" spans="1:14" x14ac:dyDescent="0.2">
      <c r="A7923" s="2"/>
      <c r="L7923" s="2"/>
      <c r="M7923" s="2"/>
      <c r="N7923" s="2"/>
    </row>
    <row r="7924" spans="1:14" x14ac:dyDescent="0.2">
      <c r="A7924" s="2"/>
      <c r="L7924" s="2"/>
      <c r="M7924" s="2"/>
      <c r="N7924" s="2"/>
    </row>
    <row r="7925" spans="1:14" x14ac:dyDescent="0.2">
      <c r="A7925" s="2"/>
      <c r="L7925" s="2"/>
      <c r="M7925" s="2"/>
      <c r="N7925" s="2"/>
    </row>
    <row r="7926" spans="1:14" x14ac:dyDescent="0.2">
      <c r="A7926" s="2"/>
      <c r="L7926" s="2"/>
      <c r="M7926" s="2"/>
      <c r="N7926" s="2"/>
    </row>
    <row r="7927" spans="1:14" x14ac:dyDescent="0.2">
      <c r="A7927" s="2"/>
      <c r="L7927" s="2"/>
      <c r="M7927" s="2"/>
      <c r="N7927" s="2"/>
    </row>
    <row r="7928" spans="1:14" x14ac:dyDescent="0.2">
      <c r="A7928" s="2"/>
      <c r="L7928" s="2"/>
      <c r="M7928" s="2"/>
      <c r="N7928" s="2"/>
    </row>
    <row r="7929" spans="1:14" x14ac:dyDescent="0.2">
      <c r="A7929" s="2"/>
      <c r="L7929" s="2"/>
      <c r="M7929" s="2"/>
      <c r="N7929" s="2"/>
    </row>
    <row r="7930" spans="1:14" x14ac:dyDescent="0.2">
      <c r="A7930" s="2"/>
      <c r="L7930" s="2"/>
      <c r="M7930" s="2"/>
      <c r="N7930" s="2"/>
    </row>
    <row r="7931" spans="1:14" x14ac:dyDescent="0.2">
      <c r="A7931" s="2"/>
      <c r="L7931" s="2"/>
      <c r="M7931" s="2"/>
      <c r="N7931" s="2"/>
    </row>
    <row r="7932" spans="1:14" x14ac:dyDescent="0.2">
      <c r="A7932" s="2"/>
      <c r="L7932" s="2"/>
      <c r="M7932" s="2"/>
      <c r="N7932" s="2"/>
    </row>
    <row r="7933" spans="1:14" x14ac:dyDescent="0.2">
      <c r="A7933" s="2"/>
      <c r="L7933" s="2"/>
      <c r="M7933" s="2"/>
      <c r="N7933" s="2"/>
    </row>
    <row r="7934" spans="1:14" x14ac:dyDescent="0.2">
      <c r="A7934" s="2"/>
      <c r="L7934" s="2"/>
      <c r="M7934" s="2"/>
      <c r="N7934" s="2"/>
    </row>
    <row r="7935" spans="1:14" x14ac:dyDescent="0.2">
      <c r="A7935" s="2"/>
      <c r="L7935" s="2"/>
      <c r="M7935" s="2"/>
      <c r="N7935" s="2"/>
    </row>
    <row r="7936" spans="1:14" x14ac:dyDescent="0.2">
      <c r="A7936" s="2"/>
      <c r="L7936" s="2"/>
      <c r="M7936" s="2"/>
      <c r="N7936" s="2"/>
    </row>
    <row r="7937" spans="1:14" x14ac:dyDescent="0.2">
      <c r="A7937" s="2"/>
      <c r="L7937" s="2"/>
      <c r="M7937" s="2"/>
      <c r="N7937" s="2"/>
    </row>
    <row r="7938" spans="1:14" x14ac:dyDescent="0.2">
      <c r="A7938" s="2"/>
      <c r="L7938" s="2"/>
      <c r="M7938" s="2"/>
      <c r="N7938" s="2"/>
    </row>
    <row r="7939" spans="1:14" x14ac:dyDescent="0.2">
      <c r="A7939" s="2"/>
      <c r="L7939" s="2"/>
      <c r="M7939" s="2"/>
      <c r="N7939" s="2"/>
    </row>
    <row r="7940" spans="1:14" x14ac:dyDescent="0.2">
      <c r="A7940" s="2"/>
      <c r="L7940" s="2"/>
      <c r="M7940" s="2"/>
      <c r="N7940" s="2"/>
    </row>
    <row r="7941" spans="1:14" x14ac:dyDescent="0.2">
      <c r="A7941" s="2"/>
      <c r="L7941" s="2"/>
      <c r="M7941" s="2"/>
      <c r="N7941" s="2"/>
    </row>
    <row r="7942" spans="1:14" x14ac:dyDescent="0.2">
      <c r="A7942" s="2"/>
      <c r="L7942" s="2"/>
      <c r="M7942" s="2"/>
      <c r="N7942" s="2"/>
    </row>
    <row r="7943" spans="1:14" x14ac:dyDescent="0.2">
      <c r="A7943" s="2"/>
      <c r="L7943" s="2"/>
      <c r="M7943" s="2"/>
      <c r="N7943" s="2"/>
    </row>
    <row r="7944" spans="1:14" x14ac:dyDescent="0.2">
      <c r="A7944" s="2"/>
      <c r="L7944" s="2"/>
      <c r="M7944" s="2"/>
      <c r="N7944" s="2"/>
    </row>
    <row r="7945" spans="1:14" x14ac:dyDescent="0.2">
      <c r="A7945" s="2"/>
      <c r="L7945" s="2"/>
      <c r="M7945" s="2"/>
      <c r="N7945" s="2"/>
    </row>
    <row r="7946" spans="1:14" x14ac:dyDescent="0.2">
      <c r="A7946" s="2"/>
      <c r="L7946" s="2"/>
      <c r="M7946" s="2"/>
      <c r="N7946" s="2"/>
    </row>
    <row r="7947" spans="1:14" x14ac:dyDescent="0.2">
      <c r="A7947" s="2"/>
      <c r="L7947" s="2"/>
      <c r="M7947" s="2"/>
      <c r="N7947" s="2"/>
    </row>
    <row r="7948" spans="1:14" x14ac:dyDescent="0.2">
      <c r="A7948" s="2"/>
      <c r="L7948" s="2"/>
      <c r="M7948" s="2"/>
      <c r="N7948" s="2"/>
    </row>
    <row r="7949" spans="1:14" x14ac:dyDescent="0.2">
      <c r="A7949" s="2"/>
      <c r="L7949" s="2"/>
      <c r="M7949" s="2"/>
      <c r="N7949" s="2"/>
    </row>
    <row r="7950" spans="1:14" x14ac:dyDescent="0.2">
      <c r="A7950" s="2"/>
      <c r="L7950" s="2"/>
      <c r="M7950" s="2"/>
      <c r="N7950" s="2"/>
    </row>
    <row r="7951" spans="1:14" x14ac:dyDescent="0.2">
      <c r="A7951" s="2"/>
      <c r="L7951" s="2"/>
      <c r="M7951" s="2"/>
      <c r="N7951" s="2"/>
    </row>
    <row r="7952" spans="1:14" x14ac:dyDescent="0.2">
      <c r="A7952" s="2"/>
      <c r="L7952" s="2"/>
      <c r="M7952" s="2"/>
      <c r="N7952" s="2"/>
    </row>
    <row r="7953" spans="1:14" x14ac:dyDescent="0.2">
      <c r="A7953" s="2"/>
      <c r="L7953" s="2"/>
      <c r="M7953" s="2"/>
      <c r="N7953" s="2"/>
    </row>
    <row r="7954" spans="1:14" x14ac:dyDescent="0.2">
      <c r="A7954" s="2"/>
      <c r="L7954" s="2"/>
      <c r="M7954" s="2"/>
      <c r="N7954" s="2"/>
    </row>
    <row r="7955" spans="1:14" x14ac:dyDescent="0.2">
      <c r="A7955" s="2"/>
      <c r="L7955" s="2"/>
      <c r="M7955" s="2"/>
      <c r="N7955" s="2"/>
    </row>
    <row r="7956" spans="1:14" x14ac:dyDescent="0.2">
      <c r="A7956" s="2"/>
      <c r="L7956" s="2"/>
      <c r="M7956" s="2"/>
      <c r="N7956" s="2"/>
    </row>
    <row r="7957" spans="1:14" x14ac:dyDescent="0.2">
      <c r="A7957" s="2"/>
      <c r="L7957" s="2"/>
      <c r="M7957" s="2"/>
      <c r="N7957" s="2"/>
    </row>
    <row r="7958" spans="1:14" x14ac:dyDescent="0.2">
      <c r="A7958" s="2"/>
      <c r="L7958" s="2"/>
      <c r="M7958" s="2"/>
      <c r="N7958" s="2"/>
    </row>
    <row r="7959" spans="1:14" x14ac:dyDescent="0.2">
      <c r="A7959" s="2"/>
      <c r="L7959" s="2"/>
      <c r="M7959" s="2"/>
      <c r="N7959" s="2"/>
    </row>
    <row r="7960" spans="1:14" x14ac:dyDescent="0.2">
      <c r="A7960" s="2"/>
      <c r="L7960" s="2"/>
      <c r="M7960" s="2"/>
      <c r="N7960" s="2"/>
    </row>
    <row r="7961" spans="1:14" x14ac:dyDescent="0.2">
      <c r="A7961" s="2"/>
      <c r="L7961" s="2"/>
      <c r="M7961" s="2"/>
      <c r="N7961" s="2"/>
    </row>
    <row r="7962" spans="1:14" x14ac:dyDescent="0.2">
      <c r="A7962" s="2"/>
      <c r="L7962" s="2"/>
      <c r="M7962" s="2"/>
      <c r="N7962" s="2"/>
    </row>
    <row r="7963" spans="1:14" x14ac:dyDescent="0.2">
      <c r="A7963" s="2"/>
      <c r="L7963" s="2"/>
      <c r="M7963" s="2"/>
      <c r="N7963" s="2"/>
    </row>
    <row r="7964" spans="1:14" x14ac:dyDescent="0.2">
      <c r="A7964" s="2"/>
      <c r="L7964" s="2"/>
      <c r="M7964" s="2"/>
      <c r="N7964" s="2"/>
    </row>
    <row r="7965" spans="1:14" x14ac:dyDescent="0.2">
      <c r="A7965" s="2"/>
      <c r="L7965" s="2"/>
      <c r="M7965" s="2"/>
      <c r="N7965" s="2"/>
    </row>
    <row r="7966" spans="1:14" x14ac:dyDescent="0.2">
      <c r="A7966" s="2"/>
      <c r="L7966" s="2"/>
      <c r="M7966" s="2"/>
      <c r="N7966" s="2"/>
    </row>
    <row r="7967" spans="1:14" x14ac:dyDescent="0.2">
      <c r="A7967" s="2"/>
      <c r="L7967" s="2"/>
      <c r="M7967" s="2"/>
      <c r="N7967" s="2"/>
    </row>
    <row r="7968" spans="1:14" x14ac:dyDescent="0.2">
      <c r="A7968" s="2"/>
      <c r="L7968" s="2"/>
      <c r="M7968" s="2"/>
      <c r="N7968" s="2"/>
    </row>
    <row r="7969" spans="1:14" x14ac:dyDescent="0.2">
      <c r="A7969" s="2"/>
      <c r="L7969" s="2"/>
      <c r="M7969" s="2"/>
      <c r="N7969" s="2"/>
    </row>
    <row r="7970" spans="1:14" x14ac:dyDescent="0.2">
      <c r="A7970" s="2"/>
      <c r="L7970" s="2"/>
      <c r="M7970" s="2"/>
      <c r="N7970" s="2"/>
    </row>
    <row r="7971" spans="1:14" x14ac:dyDescent="0.2">
      <c r="A7971" s="2"/>
      <c r="L7971" s="2"/>
      <c r="M7971" s="2"/>
      <c r="N7971" s="2"/>
    </row>
    <row r="7972" spans="1:14" x14ac:dyDescent="0.2">
      <c r="A7972" s="2"/>
      <c r="L7972" s="2"/>
      <c r="M7972" s="2"/>
      <c r="N7972" s="2"/>
    </row>
    <row r="7973" spans="1:14" x14ac:dyDescent="0.2">
      <c r="A7973" s="2"/>
      <c r="L7973" s="2"/>
      <c r="M7973" s="2"/>
      <c r="N7973" s="2"/>
    </row>
    <row r="7974" spans="1:14" x14ac:dyDescent="0.2">
      <c r="A7974" s="2"/>
      <c r="L7974" s="2"/>
      <c r="M7974" s="2"/>
      <c r="N7974" s="2"/>
    </row>
    <row r="7975" spans="1:14" x14ac:dyDescent="0.2">
      <c r="A7975" s="2"/>
      <c r="L7975" s="2"/>
      <c r="M7975" s="2"/>
      <c r="N7975" s="2"/>
    </row>
    <row r="7976" spans="1:14" x14ac:dyDescent="0.2">
      <c r="A7976" s="2"/>
      <c r="L7976" s="2"/>
      <c r="M7976" s="2"/>
      <c r="N7976" s="2"/>
    </row>
    <row r="7977" spans="1:14" x14ac:dyDescent="0.2">
      <c r="A7977" s="2"/>
      <c r="L7977" s="2"/>
      <c r="M7977" s="2"/>
      <c r="N7977" s="2"/>
    </row>
    <row r="7978" spans="1:14" x14ac:dyDescent="0.2">
      <c r="A7978" s="2"/>
      <c r="L7978" s="2"/>
      <c r="M7978" s="2"/>
      <c r="N7978" s="2"/>
    </row>
    <row r="7979" spans="1:14" x14ac:dyDescent="0.2">
      <c r="A7979" s="2"/>
      <c r="L7979" s="2"/>
      <c r="M7979" s="2"/>
      <c r="N7979" s="2"/>
    </row>
    <row r="7980" spans="1:14" x14ac:dyDescent="0.2">
      <c r="A7980" s="2"/>
      <c r="L7980" s="2"/>
      <c r="M7980" s="2"/>
      <c r="N7980" s="2"/>
    </row>
    <row r="7981" spans="1:14" x14ac:dyDescent="0.2">
      <c r="A7981" s="2"/>
      <c r="L7981" s="2"/>
      <c r="M7981" s="2"/>
      <c r="N7981" s="2"/>
    </row>
    <row r="7982" spans="1:14" x14ac:dyDescent="0.2">
      <c r="A7982" s="2"/>
      <c r="L7982" s="2"/>
      <c r="M7982" s="2"/>
      <c r="N7982" s="2"/>
    </row>
    <row r="7983" spans="1:14" x14ac:dyDescent="0.2">
      <c r="A7983" s="2"/>
      <c r="L7983" s="2"/>
      <c r="M7983" s="2"/>
      <c r="N7983" s="2"/>
    </row>
    <row r="7984" spans="1:14" x14ac:dyDescent="0.2">
      <c r="A7984" s="2"/>
      <c r="L7984" s="2"/>
      <c r="M7984" s="2"/>
      <c r="N7984" s="2"/>
    </row>
    <row r="7985" spans="1:14" x14ac:dyDescent="0.2">
      <c r="A7985" s="2"/>
      <c r="L7985" s="2"/>
      <c r="M7985" s="2"/>
      <c r="N7985" s="2"/>
    </row>
    <row r="7986" spans="1:14" x14ac:dyDescent="0.2">
      <c r="A7986" s="2"/>
      <c r="L7986" s="2"/>
      <c r="M7986" s="2"/>
      <c r="N7986" s="2"/>
    </row>
    <row r="7987" spans="1:14" x14ac:dyDescent="0.2">
      <c r="A7987" s="2"/>
      <c r="L7987" s="2"/>
      <c r="M7987" s="2"/>
      <c r="N7987" s="2"/>
    </row>
    <row r="7988" spans="1:14" x14ac:dyDescent="0.2">
      <c r="A7988" s="2"/>
      <c r="L7988" s="2"/>
      <c r="M7988" s="2"/>
      <c r="N7988" s="2"/>
    </row>
    <row r="7989" spans="1:14" x14ac:dyDescent="0.2">
      <c r="A7989" s="2"/>
      <c r="L7989" s="2"/>
      <c r="M7989" s="2"/>
      <c r="N7989" s="2"/>
    </row>
    <row r="7990" spans="1:14" x14ac:dyDescent="0.2">
      <c r="A7990" s="2"/>
      <c r="L7990" s="2"/>
      <c r="M7990" s="2"/>
      <c r="N7990" s="2"/>
    </row>
    <row r="7991" spans="1:14" x14ac:dyDescent="0.2">
      <c r="A7991" s="2"/>
      <c r="L7991" s="2"/>
      <c r="M7991" s="2"/>
      <c r="N7991" s="2"/>
    </row>
    <row r="7992" spans="1:14" x14ac:dyDescent="0.2">
      <c r="A7992" s="2"/>
      <c r="L7992" s="2"/>
      <c r="M7992" s="2"/>
      <c r="N7992" s="2"/>
    </row>
    <row r="7993" spans="1:14" x14ac:dyDescent="0.2">
      <c r="A7993" s="2"/>
      <c r="L7993" s="2"/>
      <c r="M7993" s="2"/>
      <c r="N7993" s="2"/>
    </row>
    <row r="7994" spans="1:14" x14ac:dyDescent="0.2">
      <c r="A7994" s="2"/>
      <c r="L7994" s="2"/>
      <c r="M7994" s="2"/>
      <c r="N7994" s="2"/>
    </row>
    <row r="7995" spans="1:14" x14ac:dyDescent="0.2">
      <c r="A7995" s="2"/>
      <c r="L7995" s="2"/>
      <c r="M7995" s="2"/>
      <c r="N7995" s="2"/>
    </row>
    <row r="7996" spans="1:14" x14ac:dyDescent="0.2">
      <c r="A7996" s="2"/>
      <c r="L7996" s="2"/>
      <c r="M7996" s="2"/>
      <c r="N7996" s="2"/>
    </row>
    <row r="7997" spans="1:14" x14ac:dyDescent="0.2">
      <c r="A7997" s="2"/>
      <c r="L7997" s="2"/>
      <c r="M7997" s="2"/>
      <c r="N7997" s="2"/>
    </row>
    <row r="7998" spans="1:14" x14ac:dyDescent="0.2">
      <c r="A7998" s="2"/>
      <c r="L7998" s="2"/>
      <c r="M7998" s="2"/>
      <c r="N7998" s="2"/>
    </row>
    <row r="7999" spans="1:14" x14ac:dyDescent="0.2">
      <c r="A7999" s="2"/>
      <c r="L7999" s="2"/>
      <c r="M7999" s="2"/>
      <c r="N7999" s="2"/>
    </row>
    <row r="8000" spans="1:14" x14ac:dyDescent="0.2">
      <c r="A8000" s="2"/>
      <c r="L8000" s="2"/>
      <c r="M8000" s="2"/>
      <c r="N8000" s="2"/>
    </row>
    <row r="8001" spans="1:14" x14ac:dyDescent="0.2">
      <c r="A8001" s="2"/>
      <c r="L8001" s="2"/>
      <c r="M8001" s="2"/>
      <c r="N8001" s="2"/>
    </row>
    <row r="8002" spans="1:14" x14ac:dyDescent="0.2">
      <c r="A8002" s="2"/>
      <c r="L8002" s="2"/>
      <c r="M8002" s="2"/>
      <c r="N8002" s="2"/>
    </row>
    <row r="8003" spans="1:14" x14ac:dyDescent="0.2">
      <c r="A8003" s="2"/>
      <c r="L8003" s="2"/>
      <c r="M8003" s="2"/>
      <c r="N8003" s="2"/>
    </row>
    <row r="8004" spans="1:14" x14ac:dyDescent="0.2">
      <c r="A8004" s="2"/>
      <c r="L8004" s="2"/>
      <c r="M8004" s="2"/>
      <c r="N8004" s="2"/>
    </row>
    <row r="8005" spans="1:14" x14ac:dyDescent="0.2">
      <c r="A8005" s="2"/>
      <c r="L8005" s="2"/>
      <c r="M8005" s="2"/>
      <c r="N8005" s="2"/>
    </row>
    <row r="8006" spans="1:14" x14ac:dyDescent="0.2">
      <c r="A8006" s="2"/>
      <c r="L8006" s="2"/>
      <c r="M8006" s="2"/>
      <c r="N8006" s="2"/>
    </row>
    <row r="8007" spans="1:14" x14ac:dyDescent="0.2">
      <c r="A8007" s="2"/>
      <c r="L8007" s="2"/>
      <c r="M8007" s="2"/>
      <c r="N8007" s="2"/>
    </row>
    <row r="8008" spans="1:14" x14ac:dyDescent="0.2">
      <c r="A8008" s="2"/>
      <c r="L8008" s="2"/>
      <c r="M8008" s="2"/>
      <c r="N8008" s="2"/>
    </row>
    <row r="8009" spans="1:14" x14ac:dyDescent="0.2">
      <c r="A8009" s="2"/>
      <c r="L8009" s="2"/>
      <c r="M8009" s="2"/>
      <c r="N8009" s="2"/>
    </row>
    <row r="8010" spans="1:14" x14ac:dyDescent="0.2">
      <c r="A8010" s="2"/>
      <c r="L8010" s="2"/>
      <c r="M8010" s="2"/>
      <c r="N8010" s="2"/>
    </row>
    <row r="8011" spans="1:14" x14ac:dyDescent="0.2">
      <c r="A8011" s="2"/>
      <c r="L8011" s="2"/>
      <c r="M8011" s="2"/>
      <c r="N8011" s="2"/>
    </row>
    <row r="8012" spans="1:14" x14ac:dyDescent="0.2">
      <c r="A8012" s="2"/>
      <c r="L8012" s="2"/>
      <c r="M8012" s="2"/>
      <c r="N8012" s="2"/>
    </row>
    <row r="8013" spans="1:14" x14ac:dyDescent="0.2">
      <c r="A8013" s="2"/>
      <c r="L8013" s="2"/>
      <c r="M8013" s="2"/>
      <c r="N8013" s="2"/>
    </row>
    <row r="8014" spans="1:14" x14ac:dyDescent="0.2">
      <c r="A8014" s="2"/>
      <c r="L8014" s="2"/>
      <c r="M8014" s="2"/>
      <c r="N8014" s="2"/>
    </row>
    <row r="8015" spans="1:14" x14ac:dyDescent="0.2">
      <c r="A8015" s="2"/>
      <c r="L8015" s="2"/>
      <c r="M8015" s="2"/>
      <c r="N8015" s="2"/>
    </row>
    <row r="8016" spans="1:14" x14ac:dyDescent="0.2">
      <c r="A8016" s="2"/>
      <c r="L8016" s="2"/>
      <c r="M8016" s="2"/>
      <c r="N8016" s="2"/>
    </row>
    <row r="8017" spans="1:14" x14ac:dyDescent="0.2">
      <c r="A8017" s="2"/>
      <c r="L8017" s="2"/>
      <c r="M8017" s="2"/>
      <c r="N8017" s="2"/>
    </row>
    <row r="8018" spans="1:14" x14ac:dyDescent="0.2">
      <c r="A8018" s="2"/>
      <c r="L8018" s="2"/>
      <c r="M8018" s="2"/>
      <c r="N8018" s="2"/>
    </row>
    <row r="8019" spans="1:14" x14ac:dyDescent="0.2">
      <c r="A8019" s="2"/>
      <c r="L8019" s="2"/>
      <c r="M8019" s="2"/>
      <c r="N8019" s="2"/>
    </row>
    <row r="8020" spans="1:14" x14ac:dyDescent="0.2">
      <c r="A8020" s="2"/>
      <c r="L8020" s="2"/>
      <c r="M8020" s="2"/>
      <c r="N8020" s="2"/>
    </row>
    <row r="8021" spans="1:14" x14ac:dyDescent="0.2">
      <c r="A8021" s="2"/>
      <c r="L8021" s="2"/>
      <c r="M8021" s="2"/>
      <c r="N8021" s="2"/>
    </row>
    <row r="8022" spans="1:14" x14ac:dyDescent="0.2">
      <c r="A8022" s="2"/>
      <c r="L8022" s="2"/>
      <c r="M8022" s="2"/>
      <c r="N8022" s="2"/>
    </row>
    <row r="8023" spans="1:14" x14ac:dyDescent="0.2">
      <c r="A8023" s="2"/>
      <c r="L8023" s="2"/>
      <c r="M8023" s="2"/>
      <c r="N8023" s="2"/>
    </row>
    <row r="8024" spans="1:14" x14ac:dyDescent="0.2">
      <c r="A8024" s="2"/>
      <c r="L8024" s="2"/>
      <c r="M8024" s="2"/>
      <c r="N8024" s="2"/>
    </row>
    <row r="8025" spans="1:14" x14ac:dyDescent="0.2">
      <c r="A8025" s="2"/>
      <c r="L8025" s="2"/>
      <c r="M8025" s="2"/>
      <c r="N8025" s="2"/>
    </row>
    <row r="8026" spans="1:14" x14ac:dyDescent="0.2">
      <c r="A8026" s="2"/>
      <c r="L8026" s="2"/>
      <c r="M8026" s="2"/>
      <c r="N8026" s="2"/>
    </row>
    <row r="8027" spans="1:14" x14ac:dyDescent="0.2">
      <c r="A8027" s="2"/>
      <c r="L8027" s="2"/>
      <c r="M8027" s="2"/>
      <c r="N8027" s="2"/>
    </row>
    <row r="8028" spans="1:14" x14ac:dyDescent="0.2">
      <c r="A8028" s="2"/>
      <c r="L8028" s="2"/>
      <c r="M8028" s="2"/>
      <c r="N8028" s="2"/>
    </row>
    <row r="8029" spans="1:14" x14ac:dyDescent="0.2">
      <c r="A8029" s="2"/>
      <c r="L8029" s="2"/>
      <c r="M8029" s="2"/>
      <c r="N8029" s="2"/>
    </row>
    <row r="8030" spans="1:14" x14ac:dyDescent="0.2">
      <c r="A8030" s="2"/>
      <c r="L8030" s="2"/>
      <c r="M8030" s="2"/>
      <c r="N8030" s="2"/>
    </row>
    <row r="8031" spans="1:14" x14ac:dyDescent="0.2">
      <c r="A8031" s="2"/>
      <c r="L8031" s="2"/>
      <c r="M8031" s="2"/>
      <c r="N8031" s="2"/>
    </row>
    <row r="8032" spans="1:14" x14ac:dyDescent="0.2">
      <c r="A8032" s="2"/>
      <c r="L8032" s="2"/>
      <c r="M8032" s="2"/>
      <c r="N8032" s="2"/>
    </row>
    <row r="8033" spans="1:14" x14ac:dyDescent="0.2">
      <c r="A8033" s="2"/>
      <c r="L8033" s="2"/>
      <c r="M8033" s="2"/>
      <c r="N8033" s="2"/>
    </row>
    <row r="8034" spans="1:14" x14ac:dyDescent="0.2">
      <c r="A8034" s="2"/>
      <c r="L8034" s="2"/>
      <c r="M8034" s="2"/>
      <c r="N8034" s="2"/>
    </row>
    <row r="8035" spans="1:14" x14ac:dyDescent="0.2">
      <c r="A8035" s="2"/>
      <c r="L8035" s="2"/>
      <c r="M8035" s="2"/>
      <c r="N8035" s="2"/>
    </row>
    <row r="8036" spans="1:14" x14ac:dyDescent="0.2">
      <c r="A8036" s="2"/>
      <c r="L8036" s="2"/>
      <c r="M8036" s="2"/>
      <c r="N8036" s="2"/>
    </row>
    <row r="8037" spans="1:14" x14ac:dyDescent="0.2">
      <c r="A8037" s="2"/>
      <c r="L8037" s="2"/>
      <c r="M8037" s="2"/>
      <c r="N8037" s="2"/>
    </row>
    <row r="8038" spans="1:14" x14ac:dyDescent="0.2">
      <c r="A8038" s="2"/>
      <c r="L8038" s="2"/>
      <c r="M8038" s="2"/>
      <c r="N8038" s="2"/>
    </row>
    <row r="8039" spans="1:14" x14ac:dyDescent="0.2">
      <c r="A8039" s="2"/>
      <c r="L8039" s="2"/>
      <c r="M8039" s="2"/>
      <c r="N8039" s="2"/>
    </row>
    <row r="8040" spans="1:14" x14ac:dyDescent="0.2">
      <c r="A8040" s="2"/>
      <c r="L8040" s="2"/>
      <c r="M8040" s="2"/>
      <c r="N8040" s="2"/>
    </row>
    <row r="8041" spans="1:14" x14ac:dyDescent="0.2">
      <c r="A8041" s="2"/>
      <c r="L8041" s="2"/>
      <c r="M8041" s="2"/>
      <c r="N8041" s="2"/>
    </row>
    <row r="8042" spans="1:14" x14ac:dyDescent="0.2">
      <c r="A8042" s="2"/>
      <c r="L8042" s="2"/>
      <c r="M8042" s="2"/>
      <c r="N8042" s="2"/>
    </row>
    <row r="8043" spans="1:14" x14ac:dyDescent="0.2">
      <c r="A8043" s="2"/>
      <c r="L8043" s="2"/>
      <c r="M8043" s="2"/>
      <c r="N8043" s="2"/>
    </row>
    <row r="8044" spans="1:14" x14ac:dyDescent="0.2">
      <c r="A8044" s="2"/>
      <c r="L8044" s="2"/>
      <c r="M8044" s="2"/>
      <c r="N8044" s="2"/>
    </row>
    <row r="8045" spans="1:14" x14ac:dyDescent="0.2">
      <c r="A8045" s="2"/>
      <c r="L8045" s="2"/>
      <c r="M8045" s="2"/>
      <c r="N8045" s="2"/>
    </row>
    <row r="8046" spans="1:14" x14ac:dyDescent="0.2">
      <c r="A8046" s="2"/>
      <c r="L8046" s="2"/>
      <c r="M8046" s="2"/>
      <c r="N8046" s="2"/>
    </row>
    <row r="8047" spans="1:14" x14ac:dyDescent="0.2">
      <c r="A8047" s="2"/>
      <c r="L8047" s="2"/>
      <c r="M8047" s="2"/>
      <c r="N8047" s="2"/>
    </row>
    <row r="8048" spans="1:14" x14ac:dyDescent="0.2">
      <c r="A8048" s="2"/>
      <c r="L8048" s="2"/>
      <c r="M8048" s="2"/>
      <c r="N8048" s="2"/>
    </row>
    <row r="8049" spans="1:14" x14ac:dyDescent="0.2">
      <c r="A8049" s="2"/>
      <c r="L8049" s="2"/>
      <c r="M8049" s="2"/>
      <c r="N8049" s="2"/>
    </row>
    <row r="8050" spans="1:14" x14ac:dyDescent="0.2">
      <c r="A8050" s="2"/>
      <c r="L8050" s="2"/>
      <c r="M8050" s="2"/>
      <c r="N8050" s="2"/>
    </row>
    <row r="8051" spans="1:14" x14ac:dyDescent="0.2">
      <c r="A8051" s="2"/>
      <c r="L8051" s="2"/>
      <c r="M8051" s="2"/>
      <c r="N8051" s="2"/>
    </row>
    <row r="8052" spans="1:14" x14ac:dyDescent="0.2">
      <c r="A8052" s="2"/>
      <c r="L8052" s="2"/>
      <c r="M8052" s="2"/>
      <c r="N8052" s="2"/>
    </row>
    <row r="8053" spans="1:14" x14ac:dyDescent="0.2">
      <c r="A8053" s="2"/>
      <c r="L8053" s="2"/>
      <c r="M8053" s="2"/>
      <c r="N8053" s="2"/>
    </row>
    <row r="8054" spans="1:14" x14ac:dyDescent="0.2">
      <c r="A8054" s="2"/>
      <c r="L8054" s="2"/>
      <c r="M8054" s="2"/>
      <c r="N8054" s="2"/>
    </row>
    <row r="8055" spans="1:14" x14ac:dyDescent="0.2">
      <c r="A8055" s="2"/>
      <c r="L8055" s="2"/>
      <c r="M8055" s="2"/>
      <c r="N8055" s="2"/>
    </row>
    <row r="8056" spans="1:14" x14ac:dyDescent="0.2">
      <c r="A8056" s="2"/>
      <c r="L8056" s="2"/>
      <c r="M8056" s="2"/>
      <c r="N8056" s="2"/>
    </row>
    <row r="8057" spans="1:14" x14ac:dyDescent="0.2">
      <c r="A8057" s="2"/>
      <c r="L8057" s="2"/>
      <c r="M8057" s="2"/>
      <c r="N8057" s="2"/>
    </row>
    <row r="8058" spans="1:14" x14ac:dyDescent="0.2">
      <c r="A8058" s="2"/>
      <c r="L8058" s="2"/>
      <c r="M8058" s="2"/>
      <c r="N8058" s="2"/>
    </row>
    <row r="8059" spans="1:14" x14ac:dyDescent="0.2">
      <c r="A8059" s="2"/>
      <c r="L8059" s="2"/>
      <c r="M8059" s="2"/>
      <c r="N8059" s="2"/>
    </row>
    <row r="8060" spans="1:14" x14ac:dyDescent="0.2">
      <c r="A8060" s="2"/>
      <c r="L8060" s="2"/>
      <c r="M8060" s="2"/>
      <c r="N8060" s="2"/>
    </row>
    <row r="8061" spans="1:14" x14ac:dyDescent="0.2">
      <c r="A8061" s="2"/>
      <c r="L8061" s="2"/>
      <c r="M8061" s="2"/>
      <c r="N8061" s="2"/>
    </row>
    <row r="8062" spans="1:14" x14ac:dyDescent="0.2">
      <c r="A8062" s="2"/>
      <c r="L8062" s="2"/>
      <c r="M8062" s="2"/>
      <c r="N8062" s="2"/>
    </row>
    <row r="8063" spans="1:14" x14ac:dyDescent="0.2">
      <c r="A8063" s="2"/>
      <c r="L8063" s="2"/>
      <c r="M8063" s="2"/>
      <c r="N8063" s="2"/>
    </row>
    <row r="8064" spans="1:14" x14ac:dyDescent="0.2">
      <c r="A8064" s="2"/>
      <c r="L8064" s="2"/>
      <c r="M8064" s="2"/>
      <c r="N8064" s="2"/>
    </row>
    <row r="8065" spans="1:14" x14ac:dyDescent="0.2">
      <c r="A8065" s="2"/>
      <c r="L8065" s="2"/>
      <c r="M8065" s="2"/>
      <c r="N8065" s="2"/>
    </row>
    <row r="8066" spans="1:14" x14ac:dyDescent="0.2">
      <c r="A8066" s="2"/>
      <c r="L8066" s="2"/>
      <c r="M8066" s="2"/>
      <c r="N8066" s="2"/>
    </row>
    <row r="8067" spans="1:14" x14ac:dyDescent="0.2">
      <c r="A8067" s="2"/>
      <c r="L8067" s="2"/>
      <c r="M8067" s="2"/>
      <c r="N8067" s="2"/>
    </row>
    <row r="8068" spans="1:14" x14ac:dyDescent="0.2">
      <c r="A8068" s="2"/>
      <c r="L8068" s="2"/>
      <c r="M8068" s="2"/>
      <c r="N8068" s="2"/>
    </row>
    <row r="8069" spans="1:14" x14ac:dyDescent="0.2">
      <c r="A8069" s="2"/>
      <c r="L8069" s="2"/>
      <c r="M8069" s="2"/>
      <c r="N8069" s="2"/>
    </row>
    <row r="8070" spans="1:14" x14ac:dyDescent="0.2">
      <c r="A8070" s="2"/>
      <c r="L8070" s="2"/>
      <c r="M8070" s="2"/>
      <c r="N8070" s="2"/>
    </row>
    <row r="8071" spans="1:14" x14ac:dyDescent="0.2">
      <c r="A8071" s="2"/>
      <c r="L8071" s="2"/>
      <c r="M8071" s="2"/>
      <c r="N8071" s="2"/>
    </row>
    <row r="8072" spans="1:14" x14ac:dyDescent="0.2">
      <c r="A8072" s="2"/>
      <c r="L8072" s="2"/>
      <c r="M8072" s="2"/>
      <c r="N8072" s="2"/>
    </row>
    <row r="8073" spans="1:14" x14ac:dyDescent="0.2">
      <c r="A8073" s="2"/>
      <c r="L8073" s="2"/>
      <c r="M8073" s="2"/>
      <c r="N8073" s="2"/>
    </row>
    <row r="8074" spans="1:14" x14ac:dyDescent="0.2">
      <c r="A8074" s="2"/>
      <c r="L8074" s="2"/>
      <c r="M8074" s="2"/>
      <c r="N8074" s="2"/>
    </row>
    <row r="8075" spans="1:14" x14ac:dyDescent="0.2">
      <c r="A8075" s="2"/>
      <c r="L8075" s="2"/>
      <c r="M8075" s="2"/>
      <c r="N8075" s="2"/>
    </row>
    <row r="8076" spans="1:14" x14ac:dyDescent="0.2">
      <c r="A8076" s="2"/>
      <c r="L8076" s="2"/>
      <c r="M8076" s="2"/>
      <c r="N8076" s="2"/>
    </row>
    <row r="8077" spans="1:14" x14ac:dyDescent="0.2">
      <c r="A8077" s="2"/>
      <c r="L8077" s="2"/>
      <c r="M8077" s="2"/>
      <c r="N8077" s="2"/>
    </row>
    <row r="8078" spans="1:14" x14ac:dyDescent="0.2">
      <c r="A8078" s="2"/>
      <c r="L8078" s="2"/>
      <c r="M8078" s="2"/>
      <c r="N8078" s="2"/>
    </row>
    <row r="8079" spans="1:14" x14ac:dyDescent="0.2">
      <c r="A8079" s="2"/>
      <c r="L8079" s="2"/>
      <c r="M8079" s="2"/>
      <c r="N8079" s="2"/>
    </row>
    <row r="8080" spans="1:14" x14ac:dyDescent="0.2">
      <c r="A8080" s="2"/>
      <c r="L8080" s="2"/>
      <c r="M8080" s="2"/>
      <c r="N8080" s="2"/>
    </row>
    <row r="8081" spans="1:14" x14ac:dyDescent="0.2">
      <c r="A8081" s="2"/>
      <c r="L8081" s="2"/>
      <c r="M8081" s="2"/>
      <c r="N8081" s="2"/>
    </row>
    <row r="8082" spans="1:14" x14ac:dyDescent="0.2">
      <c r="A8082" s="2"/>
      <c r="L8082" s="2"/>
      <c r="M8082" s="2"/>
      <c r="N8082" s="2"/>
    </row>
    <row r="8083" spans="1:14" x14ac:dyDescent="0.2">
      <c r="A8083" s="2"/>
      <c r="L8083" s="2"/>
      <c r="M8083" s="2"/>
      <c r="N8083" s="2"/>
    </row>
    <row r="8084" spans="1:14" x14ac:dyDescent="0.2">
      <c r="A8084" s="2"/>
      <c r="L8084" s="2"/>
      <c r="M8084" s="2"/>
      <c r="N8084" s="2"/>
    </row>
    <row r="8085" spans="1:14" x14ac:dyDescent="0.2">
      <c r="A8085" s="2"/>
      <c r="L8085" s="2"/>
      <c r="M8085" s="2"/>
      <c r="N8085" s="2"/>
    </row>
    <row r="8086" spans="1:14" x14ac:dyDescent="0.2">
      <c r="A8086" s="2"/>
      <c r="L8086" s="2"/>
      <c r="M8086" s="2"/>
      <c r="N8086" s="2"/>
    </row>
    <row r="8087" spans="1:14" x14ac:dyDescent="0.2">
      <c r="A8087" s="2"/>
      <c r="L8087" s="2"/>
      <c r="M8087" s="2"/>
      <c r="N8087" s="2"/>
    </row>
    <row r="8088" spans="1:14" x14ac:dyDescent="0.2">
      <c r="A8088" s="2"/>
      <c r="L8088" s="2"/>
      <c r="M8088" s="2"/>
      <c r="N8088" s="2"/>
    </row>
    <row r="8089" spans="1:14" x14ac:dyDescent="0.2">
      <c r="A8089" s="2"/>
      <c r="L8089" s="2"/>
      <c r="M8089" s="2"/>
      <c r="N8089" s="2"/>
    </row>
    <row r="8090" spans="1:14" x14ac:dyDescent="0.2">
      <c r="A8090" s="2"/>
      <c r="L8090" s="2"/>
      <c r="M8090" s="2"/>
      <c r="N8090" s="2"/>
    </row>
    <row r="8091" spans="1:14" x14ac:dyDescent="0.2">
      <c r="A8091" s="2"/>
      <c r="L8091" s="2"/>
      <c r="M8091" s="2"/>
      <c r="N8091" s="2"/>
    </row>
    <row r="8092" spans="1:14" x14ac:dyDescent="0.2">
      <c r="A8092" s="2"/>
      <c r="L8092" s="2"/>
      <c r="M8092" s="2"/>
      <c r="N8092" s="2"/>
    </row>
    <row r="8093" spans="1:14" x14ac:dyDescent="0.2">
      <c r="A8093" s="2"/>
      <c r="L8093" s="2"/>
      <c r="M8093" s="2"/>
      <c r="N8093" s="2"/>
    </row>
    <row r="8094" spans="1:14" x14ac:dyDescent="0.2">
      <c r="A8094" s="2"/>
      <c r="L8094" s="2"/>
      <c r="M8094" s="2"/>
      <c r="N8094" s="2"/>
    </row>
    <row r="8095" spans="1:14" x14ac:dyDescent="0.2">
      <c r="A8095" s="2"/>
      <c r="L8095" s="2"/>
      <c r="M8095" s="2"/>
      <c r="N8095" s="2"/>
    </row>
    <row r="8096" spans="1:14" x14ac:dyDescent="0.2">
      <c r="A8096" s="2"/>
      <c r="L8096" s="2"/>
      <c r="M8096" s="2"/>
      <c r="N8096" s="2"/>
    </row>
    <row r="8097" spans="1:14" x14ac:dyDescent="0.2">
      <c r="A8097" s="2"/>
      <c r="L8097" s="2"/>
      <c r="M8097" s="2"/>
      <c r="N8097" s="2"/>
    </row>
    <row r="8098" spans="1:14" x14ac:dyDescent="0.2">
      <c r="A8098" s="2"/>
      <c r="L8098" s="2"/>
      <c r="M8098" s="2"/>
      <c r="N8098" s="2"/>
    </row>
    <row r="8099" spans="1:14" x14ac:dyDescent="0.2">
      <c r="A8099" s="2"/>
      <c r="L8099" s="2"/>
      <c r="M8099" s="2"/>
      <c r="N8099" s="2"/>
    </row>
    <row r="8100" spans="1:14" x14ac:dyDescent="0.2">
      <c r="A8100" s="2"/>
      <c r="L8100" s="2"/>
      <c r="M8100" s="2"/>
      <c r="N8100" s="2"/>
    </row>
    <row r="8101" spans="1:14" x14ac:dyDescent="0.2">
      <c r="A8101" s="2"/>
      <c r="L8101" s="2"/>
      <c r="M8101" s="2"/>
      <c r="N8101" s="2"/>
    </row>
    <row r="8102" spans="1:14" x14ac:dyDescent="0.2">
      <c r="A8102" s="2"/>
      <c r="L8102" s="2"/>
      <c r="M8102" s="2"/>
      <c r="N8102" s="2"/>
    </row>
    <row r="8103" spans="1:14" x14ac:dyDescent="0.2">
      <c r="A8103" s="2"/>
      <c r="L8103" s="2"/>
      <c r="M8103" s="2"/>
      <c r="N8103" s="2"/>
    </row>
    <row r="8104" spans="1:14" x14ac:dyDescent="0.2">
      <c r="A8104" s="2"/>
      <c r="L8104" s="2"/>
      <c r="M8104" s="2"/>
      <c r="N8104" s="2"/>
    </row>
    <row r="8105" spans="1:14" x14ac:dyDescent="0.2">
      <c r="A8105" s="2"/>
      <c r="L8105" s="2"/>
      <c r="M8105" s="2"/>
      <c r="N8105" s="2"/>
    </row>
    <row r="8106" spans="1:14" x14ac:dyDescent="0.2">
      <c r="A8106" s="2"/>
      <c r="L8106" s="2"/>
      <c r="M8106" s="2"/>
      <c r="N8106" s="2"/>
    </row>
    <row r="8107" spans="1:14" x14ac:dyDescent="0.2">
      <c r="A8107" s="2"/>
      <c r="L8107" s="2"/>
      <c r="M8107" s="2"/>
      <c r="N8107" s="2"/>
    </row>
    <row r="8108" spans="1:14" x14ac:dyDescent="0.2">
      <c r="A8108" s="2"/>
      <c r="L8108" s="2"/>
      <c r="M8108" s="2"/>
      <c r="N8108" s="2"/>
    </row>
    <row r="8109" spans="1:14" x14ac:dyDescent="0.2">
      <c r="A8109" s="2"/>
      <c r="L8109" s="2"/>
      <c r="M8109" s="2"/>
      <c r="N8109" s="2"/>
    </row>
    <row r="8110" spans="1:14" x14ac:dyDescent="0.2">
      <c r="A8110" s="2"/>
      <c r="L8110" s="2"/>
      <c r="M8110" s="2"/>
      <c r="N8110" s="2"/>
    </row>
    <row r="8111" spans="1:14" x14ac:dyDescent="0.2">
      <c r="A8111" s="2"/>
      <c r="L8111" s="2"/>
      <c r="M8111" s="2"/>
      <c r="N8111" s="2"/>
    </row>
    <row r="8112" spans="1:14" x14ac:dyDescent="0.2">
      <c r="A8112" s="2"/>
      <c r="L8112" s="2"/>
      <c r="M8112" s="2"/>
      <c r="N8112" s="2"/>
    </row>
    <row r="8113" spans="1:14" x14ac:dyDescent="0.2">
      <c r="A8113" s="2"/>
      <c r="L8113" s="2"/>
      <c r="M8113" s="2"/>
      <c r="N8113" s="2"/>
    </row>
    <row r="8114" spans="1:14" x14ac:dyDescent="0.2">
      <c r="A8114" s="2"/>
      <c r="L8114" s="2"/>
      <c r="M8114" s="2"/>
      <c r="N8114" s="2"/>
    </row>
    <row r="8115" spans="1:14" x14ac:dyDescent="0.2">
      <c r="A8115" s="2"/>
      <c r="L8115" s="2"/>
      <c r="M8115" s="2"/>
      <c r="N8115" s="2"/>
    </row>
    <row r="8116" spans="1:14" x14ac:dyDescent="0.2">
      <c r="A8116" s="2"/>
      <c r="L8116" s="2"/>
      <c r="M8116" s="2"/>
      <c r="N8116" s="2"/>
    </row>
    <row r="8117" spans="1:14" x14ac:dyDescent="0.2">
      <c r="A8117" s="2"/>
      <c r="L8117" s="2"/>
      <c r="M8117" s="2"/>
      <c r="N8117" s="2"/>
    </row>
    <row r="8118" spans="1:14" x14ac:dyDescent="0.2">
      <c r="A8118" s="2"/>
      <c r="L8118" s="2"/>
      <c r="M8118" s="2"/>
      <c r="N8118" s="2"/>
    </row>
    <row r="8119" spans="1:14" x14ac:dyDescent="0.2">
      <c r="A8119" s="2"/>
      <c r="L8119" s="2"/>
      <c r="M8119" s="2"/>
      <c r="N8119" s="2"/>
    </row>
    <row r="8120" spans="1:14" x14ac:dyDescent="0.2">
      <c r="A8120" s="2"/>
      <c r="L8120" s="2"/>
      <c r="M8120" s="2"/>
      <c r="N8120" s="2"/>
    </row>
    <row r="8121" spans="1:14" x14ac:dyDescent="0.2">
      <c r="A8121" s="2"/>
      <c r="L8121" s="2"/>
      <c r="M8121" s="2"/>
      <c r="N8121" s="2"/>
    </row>
    <row r="8122" spans="1:14" x14ac:dyDescent="0.2">
      <c r="A8122" s="2"/>
      <c r="L8122" s="2"/>
      <c r="M8122" s="2"/>
      <c r="N8122" s="2"/>
    </row>
    <row r="8123" spans="1:14" x14ac:dyDescent="0.2">
      <c r="A8123" s="2"/>
      <c r="L8123" s="2"/>
      <c r="M8123" s="2"/>
      <c r="N8123" s="2"/>
    </row>
    <row r="8124" spans="1:14" x14ac:dyDescent="0.2">
      <c r="A8124" s="2"/>
      <c r="L8124" s="2"/>
      <c r="M8124" s="2"/>
      <c r="N8124" s="2"/>
    </row>
    <row r="8125" spans="1:14" x14ac:dyDescent="0.2">
      <c r="A8125" s="2"/>
      <c r="L8125" s="2"/>
      <c r="M8125" s="2"/>
      <c r="N8125" s="2"/>
    </row>
    <row r="8126" spans="1:14" x14ac:dyDescent="0.2">
      <c r="A8126" s="2"/>
      <c r="L8126" s="2"/>
      <c r="M8126" s="2"/>
      <c r="N8126" s="2"/>
    </row>
    <row r="8127" spans="1:14" x14ac:dyDescent="0.2">
      <c r="A8127" s="2"/>
      <c r="L8127" s="2"/>
      <c r="M8127" s="2"/>
      <c r="N8127" s="2"/>
    </row>
    <row r="8128" spans="1:14" x14ac:dyDescent="0.2">
      <c r="A8128" s="2"/>
      <c r="L8128" s="2"/>
      <c r="M8128" s="2"/>
      <c r="N8128" s="2"/>
    </row>
    <row r="8129" spans="1:14" x14ac:dyDescent="0.2">
      <c r="A8129" s="2"/>
      <c r="L8129" s="2"/>
      <c r="M8129" s="2"/>
      <c r="N8129" s="2"/>
    </row>
    <row r="8130" spans="1:14" x14ac:dyDescent="0.2">
      <c r="A8130" s="2"/>
      <c r="L8130" s="2"/>
      <c r="M8130" s="2"/>
      <c r="N8130" s="2"/>
    </row>
    <row r="8131" spans="1:14" x14ac:dyDescent="0.2">
      <c r="A8131" s="2"/>
      <c r="L8131" s="2"/>
      <c r="M8131" s="2"/>
      <c r="N8131" s="2"/>
    </row>
    <row r="8132" spans="1:14" x14ac:dyDescent="0.2">
      <c r="A8132" s="2"/>
      <c r="L8132" s="2"/>
      <c r="M8132" s="2"/>
      <c r="N8132" s="2"/>
    </row>
    <row r="8133" spans="1:14" x14ac:dyDescent="0.2">
      <c r="A8133" s="2"/>
      <c r="L8133" s="2"/>
      <c r="M8133" s="2"/>
      <c r="N8133" s="2"/>
    </row>
    <row r="8134" spans="1:14" x14ac:dyDescent="0.2">
      <c r="A8134" s="2"/>
      <c r="L8134" s="2"/>
      <c r="M8134" s="2"/>
      <c r="N8134" s="2"/>
    </row>
    <row r="8135" spans="1:14" x14ac:dyDescent="0.2">
      <c r="A8135" s="2"/>
      <c r="L8135" s="2"/>
      <c r="M8135" s="2"/>
      <c r="N8135" s="2"/>
    </row>
    <row r="8136" spans="1:14" x14ac:dyDescent="0.2">
      <c r="A8136" s="2"/>
      <c r="L8136" s="2"/>
      <c r="M8136" s="2"/>
      <c r="N8136" s="2"/>
    </row>
    <row r="8137" spans="1:14" x14ac:dyDescent="0.2">
      <c r="A8137" s="2"/>
      <c r="L8137" s="2"/>
      <c r="M8137" s="2"/>
      <c r="N8137" s="2"/>
    </row>
    <row r="8138" spans="1:14" x14ac:dyDescent="0.2">
      <c r="A8138" s="2"/>
      <c r="L8138" s="2"/>
      <c r="M8138" s="2"/>
      <c r="N8138" s="2"/>
    </row>
    <row r="8139" spans="1:14" x14ac:dyDescent="0.2">
      <c r="A8139" s="2"/>
      <c r="L8139" s="2"/>
      <c r="M8139" s="2"/>
      <c r="N8139" s="2"/>
    </row>
    <row r="8140" spans="1:14" x14ac:dyDescent="0.2">
      <c r="A8140" s="2"/>
      <c r="L8140" s="2"/>
      <c r="M8140" s="2"/>
      <c r="N8140" s="2"/>
    </row>
    <row r="8141" spans="1:14" x14ac:dyDescent="0.2">
      <c r="A8141" s="2"/>
      <c r="L8141" s="2"/>
      <c r="M8141" s="2"/>
      <c r="N8141" s="2"/>
    </row>
    <row r="8142" spans="1:14" x14ac:dyDescent="0.2">
      <c r="A8142" s="2"/>
      <c r="L8142" s="2"/>
      <c r="M8142" s="2"/>
      <c r="N8142" s="2"/>
    </row>
    <row r="8143" spans="1:14" x14ac:dyDescent="0.2">
      <c r="A8143" s="2"/>
      <c r="L8143" s="2"/>
      <c r="M8143" s="2"/>
      <c r="N8143" s="2"/>
    </row>
    <row r="8144" spans="1:14" x14ac:dyDescent="0.2">
      <c r="A8144" s="2"/>
      <c r="L8144" s="2"/>
      <c r="M8144" s="2"/>
      <c r="N8144" s="2"/>
    </row>
    <row r="8145" spans="1:14" x14ac:dyDescent="0.2">
      <c r="A8145" s="2"/>
      <c r="L8145" s="2"/>
      <c r="M8145" s="2"/>
      <c r="N8145" s="2"/>
    </row>
    <row r="8146" spans="1:14" x14ac:dyDescent="0.2">
      <c r="A8146" s="2"/>
      <c r="L8146" s="2"/>
      <c r="M8146" s="2"/>
      <c r="N8146" s="2"/>
    </row>
    <row r="8147" spans="1:14" x14ac:dyDescent="0.2">
      <c r="A8147" s="2"/>
      <c r="L8147" s="2"/>
      <c r="M8147" s="2"/>
      <c r="N8147" s="2"/>
    </row>
    <row r="8148" spans="1:14" x14ac:dyDescent="0.2">
      <c r="A8148" s="2"/>
      <c r="L8148" s="2"/>
      <c r="M8148" s="2"/>
      <c r="N8148" s="2"/>
    </row>
    <row r="8149" spans="1:14" x14ac:dyDescent="0.2">
      <c r="A8149" s="2"/>
      <c r="L8149" s="2"/>
      <c r="M8149" s="2"/>
      <c r="N8149" s="2"/>
    </row>
    <row r="8150" spans="1:14" x14ac:dyDescent="0.2">
      <c r="A8150" s="2"/>
      <c r="L8150" s="2"/>
      <c r="M8150" s="2"/>
      <c r="N8150" s="2"/>
    </row>
    <row r="8151" spans="1:14" x14ac:dyDescent="0.2">
      <c r="A8151" s="2"/>
      <c r="L8151" s="2"/>
      <c r="M8151" s="2"/>
      <c r="N8151" s="2"/>
    </row>
    <row r="8152" spans="1:14" x14ac:dyDescent="0.2">
      <c r="A8152" s="2"/>
      <c r="L8152" s="2"/>
      <c r="M8152" s="2"/>
      <c r="N8152" s="2"/>
    </row>
    <row r="8153" spans="1:14" x14ac:dyDescent="0.2">
      <c r="A8153" s="2"/>
      <c r="L8153" s="2"/>
      <c r="M8153" s="2"/>
      <c r="N8153" s="2"/>
    </row>
    <row r="8154" spans="1:14" x14ac:dyDescent="0.2">
      <c r="A8154" s="2"/>
      <c r="L8154" s="2"/>
      <c r="M8154" s="2"/>
      <c r="N8154" s="2"/>
    </row>
    <row r="8155" spans="1:14" x14ac:dyDescent="0.2">
      <c r="A8155" s="2"/>
      <c r="L8155" s="2"/>
      <c r="M8155" s="2"/>
      <c r="N8155" s="2"/>
    </row>
    <row r="8156" spans="1:14" x14ac:dyDescent="0.2">
      <c r="A8156" s="2"/>
      <c r="L8156" s="2"/>
      <c r="M8156" s="2"/>
      <c r="N8156" s="2"/>
    </row>
    <row r="8157" spans="1:14" x14ac:dyDescent="0.2">
      <c r="A8157" s="2"/>
      <c r="L8157" s="2"/>
      <c r="M8157" s="2"/>
      <c r="N8157" s="2"/>
    </row>
    <row r="8158" spans="1:14" x14ac:dyDescent="0.2">
      <c r="A8158" s="2"/>
      <c r="L8158" s="2"/>
      <c r="M8158" s="2"/>
      <c r="N8158" s="2"/>
    </row>
    <row r="8159" spans="1:14" x14ac:dyDescent="0.2">
      <c r="A8159" s="2"/>
      <c r="L8159" s="2"/>
      <c r="M8159" s="2"/>
      <c r="N8159" s="2"/>
    </row>
    <row r="8160" spans="1:14" x14ac:dyDescent="0.2">
      <c r="A8160" s="2"/>
      <c r="L8160" s="2"/>
      <c r="M8160" s="2"/>
      <c r="N8160" s="2"/>
    </row>
    <row r="8161" spans="1:14" x14ac:dyDescent="0.2">
      <c r="A8161" s="2"/>
      <c r="L8161" s="2"/>
      <c r="M8161" s="2"/>
      <c r="N8161" s="2"/>
    </row>
    <row r="8162" spans="1:14" x14ac:dyDescent="0.2">
      <c r="A8162" s="2"/>
      <c r="L8162" s="2"/>
      <c r="M8162" s="2"/>
      <c r="N8162" s="2"/>
    </row>
    <row r="8163" spans="1:14" x14ac:dyDescent="0.2">
      <c r="A8163" s="2"/>
      <c r="L8163" s="2"/>
      <c r="M8163" s="2"/>
      <c r="N8163" s="2"/>
    </row>
    <row r="8164" spans="1:14" x14ac:dyDescent="0.2">
      <c r="A8164" s="2"/>
      <c r="L8164" s="2"/>
      <c r="M8164" s="2"/>
      <c r="N8164" s="2"/>
    </row>
    <row r="8165" spans="1:14" x14ac:dyDescent="0.2">
      <c r="A8165" s="2"/>
      <c r="L8165" s="2"/>
      <c r="M8165" s="2"/>
      <c r="N8165" s="2"/>
    </row>
    <row r="8166" spans="1:14" x14ac:dyDescent="0.2">
      <c r="A8166" s="2"/>
      <c r="L8166" s="2"/>
      <c r="M8166" s="2"/>
      <c r="N8166" s="2"/>
    </row>
    <row r="8167" spans="1:14" x14ac:dyDescent="0.2">
      <c r="A8167" s="2"/>
      <c r="L8167" s="2"/>
      <c r="M8167" s="2"/>
      <c r="N8167" s="2"/>
    </row>
    <row r="8168" spans="1:14" x14ac:dyDescent="0.2">
      <c r="A8168" s="2"/>
      <c r="L8168" s="2"/>
      <c r="M8168" s="2"/>
      <c r="N8168" s="2"/>
    </row>
    <row r="8169" spans="1:14" x14ac:dyDescent="0.2">
      <c r="A8169" s="2"/>
      <c r="L8169" s="2"/>
      <c r="M8169" s="2"/>
      <c r="N8169" s="2"/>
    </row>
    <row r="8170" spans="1:14" x14ac:dyDescent="0.2">
      <c r="A8170" s="2"/>
      <c r="L8170" s="2"/>
      <c r="M8170" s="2"/>
      <c r="N8170" s="2"/>
    </row>
    <row r="8171" spans="1:14" x14ac:dyDescent="0.2">
      <c r="A8171" s="2"/>
      <c r="L8171" s="2"/>
      <c r="M8171" s="2"/>
      <c r="N8171" s="2"/>
    </row>
    <row r="8172" spans="1:14" x14ac:dyDescent="0.2">
      <c r="A8172" s="2"/>
      <c r="L8172" s="2"/>
      <c r="M8172" s="2"/>
      <c r="N8172" s="2"/>
    </row>
    <row r="8173" spans="1:14" x14ac:dyDescent="0.2">
      <c r="A8173" s="2"/>
      <c r="L8173" s="2"/>
      <c r="M8173" s="2"/>
      <c r="N8173" s="2"/>
    </row>
    <row r="8174" spans="1:14" x14ac:dyDescent="0.2">
      <c r="A8174" s="2"/>
      <c r="L8174" s="2"/>
      <c r="M8174" s="2"/>
      <c r="N8174" s="2"/>
    </row>
    <row r="8175" spans="1:14" x14ac:dyDescent="0.2">
      <c r="A8175" s="2"/>
      <c r="L8175" s="2"/>
      <c r="M8175" s="2"/>
      <c r="N8175" s="2"/>
    </row>
    <row r="8176" spans="1:14" x14ac:dyDescent="0.2">
      <c r="A8176" s="2"/>
      <c r="L8176" s="2"/>
      <c r="M8176" s="2"/>
      <c r="N8176" s="2"/>
    </row>
    <row r="8177" spans="1:14" x14ac:dyDescent="0.2">
      <c r="A8177" s="2"/>
      <c r="L8177" s="2"/>
      <c r="M8177" s="2"/>
      <c r="N8177" s="2"/>
    </row>
    <row r="8178" spans="1:14" x14ac:dyDescent="0.2">
      <c r="A8178" s="2"/>
      <c r="L8178" s="2"/>
      <c r="M8178" s="2"/>
      <c r="N8178" s="2"/>
    </row>
    <row r="8179" spans="1:14" x14ac:dyDescent="0.2">
      <c r="A8179" s="2"/>
      <c r="L8179" s="2"/>
      <c r="M8179" s="2"/>
      <c r="N8179" s="2"/>
    </row>
    <row r="8180" spans="1:14" x14ac:dyDescent="0.2">
      <c r="A8180" s="2"/>
      <c r="L8180" s="2"/>
      <c r="M8180" s="2"/>
      <c r="N8180" s="2"/>
    </row>
    <row r="8181" spans="1:14" x14ac:dyDescent="0.2">
      <c r="A8181" s="2"/>
      <c r="L8181" s="2"/>
      <c r="M8181" s="2"/>
      <c r="N8181" s="2"/>
    </row>
    <row r="8182" spans="1:14" x14ac:dyDescent="0.2">
      <c r="A8182" s="2"/>
      <c r="L8182" s="2"/>
      <c r="M8182" s="2"/>
      <c r="N8182" s="2"/>
    </row>
    <row r="8183" spans="1:14" x14ac:dyDescent="0.2">
      <c r="A8183" s="2"/>
      <c r="L8183" s="2"/>
      <c r="M8183" s="2"/>
      <c r="N8183" s="2"/>
    </row>
    <row r="8184" spans="1:14" x14ac:dyDescent="0.2">
      <c r="A8184" s="2"/>
      <c r="L8184" s="2"/>
      <c r="M8184" s="2"/>
      <c r="N8184" s="2"/>
    </row>
    <row r="8185" spans="1:14" x14ac:dyDescent="0.2">
      <c r="A8185" s="2"/>
      <c r="L8185" s="2"/>
      <c r="M8185" s="2"/>
      <c r="N8185" s="2"/>
    </row>
    <row r="8186" spans="1:14" x14ac:dyDescent="0.2">
      <c r="A8186" s="2"/>
      <c r="L8186" s="2"/>
      <c r="M8186" s="2"/>
      <c r="N8186" s="2"/>
    </row>
    <row r="8187" spans="1:14" x14ac:dyDescent="0.2">
      <c r="A8187" s="2"/>
      <c r="L8187" s="2"/>
      <c r="M8187" s="2"/>
      <c r="N8187" s="2"/>
    </row>
    <row r="8188" spans="1:14" x14ac:dyDescent="0.2">
      <c r="A8188" s="2"/>
      <c r="L8188" s="2"/>
      <c r="M8188" s="2"/>
      <c r="N8188" s="2"/>
    </row>
    <row r="8189" spans="1:14" x14ac:dyDescent="0.2">
      <c r="A8189" s="2"/>
      <c r="L8189" s="2"/>
      <c r="M8189" s="2"/>
      <c r="N8189" s="2"/>
    </row>
    <row r="8190" spans="1:14" x14ac:dyDescent="0.2">
      <c r="A8190" s="2"/>
      <c r="L8190" s="2"/>
      <c r="M8190" s="2"/>
      <c r="N8190" s="2"/>
    </row>
    <row r="8191" spans="1:14" x14ac:dyDescent="0.2">
      <c r="A8191" s="2"/>
      <c r="L8191" s="2"/>
      <c r="M8191" s="2"/>
      <c r="N8191" s="2"/>
    </row>
    <row r="8192" spans="1:14" x14ac:dyDescent="0.2">
      <c r="A8192" s="2"/>
      <c r="L8192" s="2"/>
      <c r="M8192" s="2"/>
      <c r="N8192" s="2"/>
    </row>
    <row r="8193" spans="1:14" x14ac:dyDescent="0.2">
      <c r="A8193" s="2"/>
      <c r="L8193" s="2"/>
      <c r="M8193" s="2"/>
      <c r="N8193" s="2"/>
    </row>
    <row r="8194" spans="1:14" x14ac:dyDescent="0.2">
      <c r="A8194" s="2"/>
      <c r="L8194" s="2"/>
      <c r="M8194" s="2"/>
      <c r="N8194" s="2"/>
    </row>
    <row r="8195" spans="1:14" x14ac:dyDescent="0.2">
      <c r="A8195" s="2"/>
      <c r="L8195" s="2"/>
      <c r="M8195" s="2"/>
      <c r="N8195" s="2"/>
    </row>
    <row r="8196" spans="1:14" x14ac:dyDescent="0.2">
      <c r="A8196" s="2"/>
      <c r="L8196" s="2"/>
      <c r="M8196" s="2"/>
      <c r="N8196" s="2"/>
    </row>
    <row r="8197" spans="1:14" x14ac:dyDescent="0.2">
      <c r="A8197" s="2"/>
      <c r="L8197" s="2"/>
      <c r="M8197" s="2"/>
      <c r="N8197" s="2"/>
    </row>
    <row r="8198" spans="1:14" x14ac:dyDescent="0.2">
      <c r="A8198" s="2"/>
      <c r="L8198" s="2"/>
      <c r="M8198" s="2"/>
      <c r="N8198" s="2"/>
    </row>
    <row r="8199" spans="1:14" x14ac:dyDescent="0.2">
      <c r="A8199" s="2"/>
      <c r="L8199" s="2"/>
      <c r="M8199" s="2"/>
      <c r="N8199" s="2"/>
    </row>
    <row r="8200" spans="1:14" x14ac:dyDescent="0.2">
      <c r="A8200" s="2"/>
      <c r="L8200" s="2"/>
      <c r="M8200" s="2"/>
      <c r="N8200" s="2"/>
    </row>
    <row r="8201" spans="1:14" x14ac:dyDescent="0.2">
      <c r="A8201" s="2"/>
      <c r="L8201" s="2"/>
      <c r="M8201" s="2"/>
      <c r="N8201" s="2"/>
    </row>
    <row r="8202" spans="1:14" x14ac:dyDescent="0.2">
      <c r="A8202" s="2"/>
      <c r="L8202" s="2"/>
      <c r="M8202" s="2"/>
      <c r="N8202" s="2"/>
    </row>
    <row r="8203" spans="1:14" x14ac:dyDescent="0.2">
      <c r="A8203" s="2"/>
      <c r="L8203" s="2"/>
      <c r="M8203" s="2"/>
      <c r="N8203" s="2"/>
    </row>
    <row r="8204" spans="1:14" x14ac:dyDescent="0.2">
      <c r="A8204" s="2"/>
      <c r="L8204" s="2"/>
      <c r="M8204" s="2"/>
      <c r="N8204" s="2"/>
    </row>
    <row r="8205" spans="1:14" x14ac:dyDescent="0.2">
      <c r="A8205" s="2"/>
      <c r="L8205" s="2"/>
      <c r="M8205" s="2"/>
      <c r="N8205" s="2"/>
    </row>
    <row r="8206" spans="1:14" x14ac:dyDescent="0.2">
      <c r="A8206" s="2"/>
      <c r="L8206" s="2"/>
      <c r="M8206" s="2"/>
      <c r="N8206" s="2"/>
    </row>
    <row r="8207" spans="1:14" x14ac:dyDescent="0.2">
      <c r="A8207" s="2"/>
      <c r="L8207" s="2"/>
      <c r="M8207" s="2"/>
      <c r="N8207" s="2"/>
    </row>
    <row r="8208" spans="1:14" x14ac:dyDescent="0.2">
      <c r="A8208" s="2"/>
      <c r="L8208" s="2"/>
      <c r="M8208" s="2"/>
      <c r="N8208" s="2"/>
    </row>
    <row r="8209" spans="1:14" x14ac:dyDescent="0.2">
      <c r="A8209" s="2"/>
      <c r="L8209" s="2"/>
      <c r="M8209" s="2"/>
      <c r="N8209" s="2"/>
    </row>
    <row r="8210" spans="1:14" x14ac:dyDescent="0.2">
      <c r="A8210" s="2"/>
      <c r="L8210" s="2"/>
      <c r="M8210" s="2"/>
      <c r="N8210" s="2"/>
    </row>
    <row r="8211" spans="1:14" x14ac:dyDescent="0.2">
      <c r="A8211" s="2"/>
      <c r="L8211" s="2"/>
      <c r="M8211" s="2"/>
      <c r="N8211" s="2"/>
    </row>
    <row r="8212" spans="1:14" x14ac:dyDescent="0.2">
      <c r="A8212" s="2"/>
      <c r="L8212" s="2"/>
      <c r="M8212" s="2"/>
      <c r="N8212" s="2"/>
    </row>
    <row r="8213" spans="1:14" x14ac:dyDescent="0.2">
      <c r="A8213" s="2"/>
      <c r="L8213" s="2"/>
      <c r="M8213" s="2"/>
      <c r="N8213" s="2"/>
    </row>
    <row r="8214" spans="1:14" x14ac:dyDescent="0.2">
      <c r="A8214" s="2"/>
      <c r="L8214" s="2"/>
      <c r="M8214" s="2"/>
      <c r="N8214" s="2"/>
    </row>
    <row r="8215" spans="1:14" x14ac:dyDescent="0.2">
      <c r="A8215" s="2"/>
      <c r="L8215" s="2"/>
      <c r="M8215" s="2"/>
      <c r="N8215" s="2"/>
    </row>
    <row r="8216" spans="1:14" x14ac:dyDescent="0.2">
      <c r="A8216" s="2"/>
      <c r="L8216" s="2"/>
      <c r="M8216" s="2"/>
      <c r="N8216" s="2"/>
    </row>
    <row r="8217" spans="1:14" x14ac:dyDescent="0.2">
      <c r="A8217" s="2"/>
      <c r="L8217" s="2"/>
      <c r="M8217" s="2"/>
      <c r="N8217" s="2"/>
    </row>
    <row r="8218" spans="1:14" x14ac:dyDescent="0.2">
      <c r="A8218" s="2"/>
      <c r="L8218" s="2"/>
      <c r="M8218" s="2"/>
      <c r="N8218" s="2"/>
    </row>
    <row r="8219" spans="1:14" x14ac:dyDescent="0.2">
      <c r="A8219" s="2"/>
      <c r="L8219" s="2"/>
      <c r="M8219" s="2"/>
      <c r="N8219" s="2"/>
    </row>
    <row r="8220" spans="1:14" x14ac:dyDescent="0.2">
      <c r="A8220" s="2"/>
      <c r="L8220" s="2"/>
      <c r="M8220" s="2"/>
      <c r="N8220" s="2"/>
    </row>
    <row r="8221" spans="1:14" x14ac:dyDescent="0.2">
      <c r="A8221" s="2"/>
      <c r="L8221" s="2"/>
      <c r="M8221" s="2"/>
      <c r="N8221" s="2"/>
    </row>
    <row r="8222" spans="1:14" x14ac:dyDescent="0.2">
      <c r="A8222" s="2"/>
      <c r="L8222" s="2"/>
      <c r="M8222" s="2"/>
      <c r="N8222" s="2"/>
    </row>
    <row r="8223" spans="1:14" x14ac:dyDescent="0.2">
      <c r="A8223" s="2"/>
      <c r="L8223" s="2"/>
      <c r="M8223" s="2"/>
      <c r="N8223" s="2"/>
    </row>
    <row r="8224" spans="1:14" x14ac:dyDescent="0.2">
      <c r="A8224" s="2"/>
      <c r="L8224" s="2"/>
      <c r="M8224" s="2"/>
      <c r="N8224" s="2"/>
    </row>
    <row r="8225" spans="1:14" x14ac:dyDescent="0.2">
      <c r="A8225" s="2"/>
      <c r="L8225" s="2"/>
      <c r="M8225" s="2"/>
      <c r="N8225" s="2"/>
    </row>
    <row r="8226" spans="1:14" x14ac:dyDescent="0.2">
      <c r="A8226" s="2"/>
      <c r="L8226" s="2"/>
      <c r="M8226" s="2"/>
      <c r="N8226" s="2"/>
    </row>
    <row r="8227" spans="1:14" x14ac:dyDescent="0.2">
      <c r="A8227" s="2"/>
      <c r="L8227" s="2"/>
      <c r="M8227" s="2"/>
      <c r="N8227" s="2"/>
    </row>
    <row r="8228" spans="1:14" x14ac:dyDescent="0.2">
      <c r="A8228" s="2"/>
      <c r="L8228" s="2"/>
      <c r="M8228" s="2"/>
      <c r="N8228" s="2"/>
    </row>
    <row r="8229" spans="1:14" x14ac:dyDescent="0.2">
      <c r="A8229" s="2"/>
      <c r="L8229" s="2"/>
      <c r="M8229" s="2"/>
      <c r="N8229" s="2"/>
    </row>
    <row r="8230" spans="1:14" x14ac:dyDescent="0.2">
      <c r="A8230" s="2"/>
      <c r="L8230" s="2"/>
      <c r="M8230" s="2"/>
      <c r="N8230" s="2"/>
    </row>
    <row r="8231" spans="1:14" x14ac:dyDescent="0.2">
      <c r="A8231" s="2"/>
      <c r="L8231" s="2"/>
      <c r="M8231" s="2"/>
      <c r="N8231" s="2"/>
    </row>
    <row r="8232" spans="1:14" x14ac:dyDescent="0.2">
      <c r="A8232" s="2"/>
      <c r="L8232" s="2"/>
      <c r="M8232" s="2"/>
      <c r="N8232" s="2"/>
    </row>
    <row r="8233" spans="1:14" x14ac:dyDescent="0.2">
      <c r="A8233" s="2"/>
      <c r="L8233" s="2"/>
      <c r="M8233" s="2"/>
      <c r="N8233" s="2"/>
    </row>
    <row r="8234" spans="1:14" x14ac:dyDescent="0.2">
      <c r="A8234" s="2"/>
      <c r="L8234" s="2"/>
      <c r="M8234" s="2"/>
      <c r="N8234" s="2"/>
    </row>
    <row r="8235" spans="1:14" x14ac:dyDescent="0.2">
      <c r="A8235" s="2"/>
      <c r="L8235" s="2"/>
      <c r="M8235" s="2"/>
      <c r="N8235" s="2"/>
    </row>
    <row r="8236" spans="1:14" x14ac:dyDescent="0.2">
      <c r="A8236" s="2"/>
      <c r="L8236" s="2"/>
      <c r="M8236" s="2"/>
      <c r="N8236" s="2"/>
    </row>
    <row r="8237" spans="1:14" x14ac:dyDescent="0.2">
      <c r="A8237" s="2"/>
      <c r="L8237" s="2"/>
      <c r="M8237" s="2"/>
      <c r="N8237" s="2"/>
    </row>
    <row r="8238" spans="1:14" x14ac:dyDescent="0.2">
      <c r="A8238" s="2"/>
      <c r="L8238" s="2"/>
      <c r="M8238" s="2"/>
      <c r="N8238" s="2"/>
    </row>
    <row r="8239" spans="1:14" x14ac:dyDescent="0.2">
      <c r="A8239" s="2"/>
      <c r="L8239" s="2"/>
      <c r="M8239" s="2"/>
      <c r="N8239" s="2"/>
    </row>
    <row r="8240" spans="1:14" x14ac:dyDescent="0.2">
      <c r="A8240" s="2"/>
      <c r="L8240" s="2"/>
      <c r="M8240" s="2"/>
      <c r="N8240" s="2"/>
    </row>
    <row r="8241" spans="1:14" x14ac:dyDescent="0.2">
      <c r="A8241" s="2"/>
      <c r="L8241" s="2"/>
      <c r="M8241" s="2"/>
      <c r="N8241" s="2"/>
    </row>
    <row r="8242" spans="1:14" x14ac:dyDescent="0.2">
      <c r="A8242" s="2"/>
      <c r="L8242" s="2"/>
      <c r="M8242" s="2"/>
      <c r="N8242" s="2"/>
    </row>
    <row r="8243" spans="1:14" x14ac:dyDescent="0.2">
      <c r="A8243" s="2"/>
      <c r="L8243" s="2"/>
      <c r="M8243" s="2"/>
      <c r="N8243" s="2"/>
    </row>
    <row r="8244" spans="1:14" x14ac:dyDescent="0.2">
      <c r="A8244" s="2"/>
      <c r="L8244" s="2"/>
      <c r="M8244" s="2"/>
      <c r="N8244" s="2"/>
    </row>
    <row r="8245" spans="1:14" x14ac:dyDescent="0.2">
      <c r="A8245" s="2"/>
      <c r="L8245" s="2"/>
      <c r="M8245" s="2"/>
      <c r="N8245" s="2"/>
    </row>
    <row r="8246" spans="1:14" x14ac:dyDescent="0.2">
      <c r="A8246" s="2"/>
      <c r="L8246" s="2"/>
      <c r="M8246" s="2"/>
      <c r="N8246" s="2"/>
    </row>
    <row r="8247" spans="1:14" x14ac:dyDescent="0.2">
      <c r="A8247" s="2"/>
      <c r="L8247" s="2"/>
      <c r="M8247" s="2"/>
      <c r="N8247" s="2"/>
    </row>
    <row r="8248" spans="1:14" x14ac:dyDescent="0.2">
      <c r="A8248" s="2"/>
      <c r="L8248" s="2"/>
      <c r="M8248" s="2"/>
      <c r="N8248" s="2"/>
    </row>
    <row r="8249" spans="1:14" x14ac:dyDescent="0.2">
      <c r="A8249" s="2"/>
      <c r="L8249" s="2"/>
      <c r="M8249" s="2"/>
      <c r="N8249" s="2"/>
    </row>
    <row r="8250" spans="1:14" x14ac:dyDescent="0.2">
      <c r="A8250" s="2"/>
      <c r="L8250" s="2"/>
      <c r="M8250" s="2"/>
      <c r="N8250" s="2"/>
    </row>
    <row r="8251" spans="1:14" x14ac:dyDescent="0.2">
      <c r="A8251" s="2"/>
      <c r="L8251" s="2"/>
      <c r="M8251" s="2"/>
      <c r="N8251" s="2"/>
    </row>
    <row r="8252" spans="1:14" x14ac:dyDescent="0.2">
      <c r="A8252" s="2"/>
      <c r="L8252" s="2"/>
      <c r="M8252" s="2"/>
      <c r="N8252" s="2"/>
    </row>
    <row r="8253" spans="1:14" x14ac:dyDescent="0.2">
      <c r="A8253" s="2"/>
      <c r="L8253" s="2"/>
      <c r="M8253" s="2"/>
      <c r="N8253" s="2"/>
    </row>
    <row r="8254" spans="1:14" x14ac:dyDescent="0.2">
      <c r="A8254" s="2"/>
      <c r="L8254" s="2"/>
      <c r="M8254" s="2"/>
      <c r="N8254" s="2"/>
    </row>
    <row r="8255" spans="1:14" x14ac:dyDescent="0.2">
      <c r="A8255" s="2"/>
      <c r="L8255" s="2"/>
      <c r="M8255" s="2"/>
      <c r="N8255" s="2"/>
    </row>
    <row r="8256" spans="1:14" x14ac:dyDescent="0.2">
      <c r="A8256" s="2"/>
      <c r="L8256" s="2"/>
      <c r="M8256" s="2"/>
      <c r="N8256" s="2"/>
    </row>
    <row r="8257" spans="1:14" x14ac:dyDescent="0.2">
      <c r="A8257" s="2"/>
      <c r="L8257" s="2"/>
      <c r="M8257" s="2"/>
      <c r="N8257" s="2"/>
    </row>
    <row r="8258" spans="1:14" x14ac:dyDescent="0.2">
      <c r="A8258" s="2"/>
      <c r="L8258" s="2"/>
      <c r="M8258" s="2"/>
      <c r="N8258" s="2"/>
    </row>
    <row r="8259" spans="1:14" x14ac:dyDescent="0.2">
      <c r="A8259" s="2"/>
      <c r="L8259" s="2"/>
      <c r="M8259" s="2"/>
      <c r="N8259" s="2"/>
    </row>
    <row r="8260" spans="1:14" x14ac:dyDescent="0.2">
      <c r="A8260" s="2"/>
      <c r="L8260" s="2"/>
      <c r="M8260" s="2"/>
      <c r="N8260" s="2"/>
    </row>
    <row r="8261" spans="1:14" x14ac:dyDescent="0.2">
      <c r="A8261" s="2"/>
      <c r="L8261" s="2"/>
      <c r="M8261" s="2"/>
      <c r="N8261" s="2"/>
    </row>
    <row r="8262" spans="1:14" x14ac:dyDescent="0.2">
      <c r="A8262" s="2"/>
      <c r="L8262" s="2"/>
      <c r="M8262" s="2"/>
      <c r="N8262" s="2"/>
    </row>
    <row r="8263" spans="1:14" x14ac:dyDescent="0.2">
      <c r="A8263" s="2"/>
      <c r="L8263" s="2"/>
      <c r="M8263" s="2"/>
      <c r="N8263" s="2"/>
    </row>
    <row r="8264" spans="1:14" x14ac:dyDescent="0.2">
      <c r="A8264" s="2"/>
      <c r="L8264" s="2"/>
      <c r="M8264" s="2"/>
      <c r="N8264" s="2"/>
    </row>
    <row r="8265" spans="1:14" x14ac:dyDescent="0.2">
      <c r="A8265" s="2"/>
      <c r="L8265" s="2"/>
      <c r="M8265" s="2"/>
      <c r="N8265" s="2"/>
    </row>
    <row r="8266" spans="1:14" x14ac:dyDescent="0.2">
      <c r="A8266" s="2"/>
      <c r="L8266" s="2"/>
      <c r="M8266" s="2"/>
      <c r="N8266" s="2"/>
    </row>
    <row r="8267" spans="1:14" x14ac:dyDescent="0.2">
      <c r="A8267" s="2"/>
      <c r="L8267" s="2"/>
      <c r="M8267" s="2"/>
      <c r="N8267" s="2"/>
    </row>
    <row r="8268" spans="1:14" x14ac:dyDescent="0.2">
      <c r="A8268" s="2"/>
      <c r="L8268" s="2"/>
      <c r="M8268" s="2"/>
      <c r="N8268" s="2"/>
    </row>
    <row r="8269" spans="1:14" x14ac:dyDescent="0.2">
      <c r="A8269" s="2"/>
      <c r="L8269" s="2"/>
      <c r="M8269" s="2"/>
      <c r="N8269" s="2"/>
    </row>
    <row r="8270" spans="1:14" x14ac:dyDescent="0.2">
      <c r="A8270" s="2"/>
      <c r="L8270" s="2"/>
      <c r="M8270" s="2"/>
      <c r="N8270" s="2"/>
    </row>
    <row r="8271" spans="1:14" x14ac:dyDescent="0.2">
      <c r="A8271" s="2"/>
      <c r="L8271" s="2"/>
      <c r="M8271" s="2"/>
      <c r="N8271" s="2"/>
    </row>
    <row r="8272" spans="1:14" x14ac:dyDescent="0.2">
      <c r="A8272" s="2"/>
      <c r="L8272" s="2"/>
      <c r="M8272" s="2"/>
      <c r="N8272" s="2"/>
    </row>
    <row r="8273" spans="1:14" x14ac:dyDescent="0.2">
      <c r="A8273" s="2"/>
      <c r="L8273" s="2"/>
      <c r="M8273" s="2"/>
      <c r="N8273" s="2"/>
    </row>
    <row r="8274" spans="1:14" x14ac:dyDescent="0.2">
      <c r="A8274" s="2"/>
      <c r="L8274" s="2"/>
      <c r="M8274" s="2"/>
      <c r="N8274" s="2"/>
    </row>
    <row r="8275" spans="1:14" x14ac:dyDescent="0.2">
      <c r="A8275" s="2"/>
      <c r="L8275" s="2"/>
      <c r="M8275" s="2"/>
      <c r="N8275" s="2"/>
    </row>
    <row r="8276" spans="1:14" x14ac:dyDescent="0.2">
      <c r="A8276" s="2"/>
      <c r="L8276" s="2"/>
      <c r="M8276" s="2"/>
      <c r="N8276" s="2"/>
    </row>
    <row r="8277" spans="1:14" x14ac:dyDescent="0.2">
      <c r="A8277" s="2"/>
      <c r="L8277" s="2"/>
      <c r="M8277" s="2"/>
      <c r="N8277" s="2"/>
    </row>
    <row r="8278" spans="1:14" x14ac:dyDescent="0.2">
      <c r="A8278" s="2"/>
      <c r="L8278" s="2"/>
      <c r="M8278" s="2"/>
      <c r="N8278" s="2"/>
    </row>
    <row r="8279" spans="1:14" x14ac:dyDescent="0.2">
      <c r="A8279" s="2"/>
      <c r="L8279" s="2"/>
      <c r="M8279" s="2"/>
      <c r="N8279" s="2"/>
    </row>
    <row r="8280" spans="1:14" x14ac:dyDescent="0.2">
      <c r="A8280" s="2"/>
      <c r="L8280" s="2"/>
      <c r="M8280" s="2"/>
      <c r="N8280" s="2"/>
    </row>
    <row r="8281" spans="1:14" x14ac:dyDescent="0.2">
      <c r="A8281" s="2"/>
      <c r="L8281" s="2"/>
      <c r="M8281" s="2"/>
      <c r="N8281" s="2"/>
    </row>
    <row r="8282" spans="1:14" x14ac:dyDescent="0.2">
      <c r="A8282" s="2"/>
      <c r="L8282" s="2"/>
      <c r="M8282" s="2"/>
      <c r="N8282" s="2"/>
    </row>
    <row r="8283" spans="1:14" x14ac:dyDescent="0.2">
      <c r="A8283" s="2"/>
      <c r="L8283" s="2"/>
      <c r="M8283" s="2"/>
      <c r="N8283" s="2"/>
    </row>
    <row r="8284" spans="1:14" x14ac:dyDescent="0.2">
      <c r="A8284" s="2"/>
      <c r="L8284" s="2"/>
      <c r="M8284" s="2"/>
      <c r="N8284" s="2"/>
    </row>
    <row r="8285" spans="1:14" x14ac:dyDescent="0.2">
      <c r="A8285" s="2"/>
      <c r="L8285" s="2"/>
      <c r="M8285" s="2"/>
      <c r="N8285" s="2"/>
    </row>
    <row r="8286" spans="1:14" x14ac:dyDescent="0.2">
      <c r="A8286" s="2"/>
      <c r="L8286" s="2"/>
      <c r="M8286" s="2"/>
      <c r="N8286" s="2"/>
    </row>
    <row r="8287" spans="1:14" x14ac:dyDescent="0.2">
      <c r="A8287" s="2"/>
      <c r="L8287" s="2"/>
      <c r="M8287" s="2"/>
      <c r="N8287" s="2"/>
    </row>
    <row r="8288" spans="1:14" x14ac:dyDescent="0.2">
      <c r="A8288" s="2"/>
      <c r="L8288" s="2"/>
      <c r="M8288" s="2"/>
      <c r="N8288" s="2"/>
    </row>
    <row r="8289" spans="1:14" x14ac:dyDescent="0.2">
      <c r="A8289" s="2"/>
      <c r="L8289" s="2"/>
      <c r="M8289" s="2"/>
      <c r="N8289" s="2"/>
    </row>
    <row r="8290" spans="1:14" x14ac:dyDescent="0.2">
      <c r="A8290" s="2"/>
      <c r="L8290" s="2"/>
      <c r="M8290" s="2"/>
      <c r="N8290" s="2"/>
    </row>
    <row r="8291" spans="1:14" x14ac:dyDescent="0.2">
      <c r="A8291" s="2"/>
      <c r="L8291" s="2"/>
      <c r="M8291" s="2"/>
      <c r="N8291" s="2"/>
    </row>
    <row r="8292" spans="1:14" x14ac:dyDescent="0.2">
      <c r="A8292" s="2"/>
      <c r="L8292" s="2"/>
      <c r="M8292" s="2"/>
      <c r="N8292" s="2"/>
    </row>
    <row r="8293" spans="1:14" x14ac:dyDescent="0.2">
      <c r="A8293" s="2"/>
      <c r="L8293" s="2"/>
      <c r="M8293" s="2"/>
      <c r="N8293" s="2"/>
    </row>
    <row r="8294" spans="1:14" x14ac:dyDescent="0.2">
      <c r="A8294" s="2"/>
      <c r="L8294" s="2"/>
      <c r="M8294" s="2"/>
      <c r="N8294" s="2"/>
    </row>
    <row r="8295" spans="1:14" x14ac:dyDescent="0.2">
      <c r="A8295" s="2"/>
      <c r="L8295" s="2"/>
      <c r="M8295" s="2"/>
      <c r="N8295" s="2"/>
    </row>
    <row r="8296" spans="1:14" x14ac:dyDescent="0.2">
      <c r="A8296" s="2"/>
      <c r="L8296" s="2"/>
      <c r="M8296" s="2"/>
      <c r="N8296" s="2"/>
    </row>
    <row r="8297" spans="1:14" x14ac:dyDescent="0.2">
      <c r="A8297" s="2"/>
      <c r="L8297" s="2"/>
      <c r="M8297" s="2"/>
      <c r="N8297" s="2"/>
    </row>
    <row r="8298" spans="1:14" x14ac:dyDescent="0.2">
      <c r="A8298" s="2"/>
      <c r="L8298" s="2"/>
      <c r="M8298" s="2"/>
      <c r="N8298" s="2"/>
    </row>
    <row r="8299" spans="1:14" x14ac:dyDescent="0.2">
      <c r="A8299" s="2"/>
      <c r="L8299" s="2"/>
      <c r="M8299" s="2"/>
      <c r="N8299" s="2"/>
    </row>
    <row r="8300" spans="1:14" x14ac:dyDescent="0.2">
      <c r="A8300" s="2"/>
      <c r="L8300" s="2"/>
      <c r="M8300" s="2"/>
      <c r="N8300" s="2"/>
    </row>
    <row r="8301" spans="1:14" x14ac:dyDescent="0.2">
      <c r="A8301" s="2"/>
      <c r="L8301" s="2"/>
      <c r="M8301" s="2"/>
      <c r="N8301" s="2"/>
    </row>
    <row r="8302" spans="1:14" x14ac:dyDescent="0.2">
      <c r="A8302" s="2"/>
      <c r="L8302" s="2"/>
      <c r="M8302" s="2"/>
      <c r="N8302" s="2"/>
    </row>
    <row r="8303" spans="1:14" x14ac:dyDescent="0.2">
      <c r="A8303" s="2"/>
      <c r="L8303" s="2"/>
      <c r="M8303" s="2"/>
      <c r="N8303" s="2"/>
    </row>
    <row r="8304" spans="1:14" x14ac:dyDescent="0.2">
      <c r="A8304" s="2"/>
      <c r="L8304" s="2"/>
      <c r="M8304" s="2"/>
      <c r="N8304" s="2"/>
    </row>
    <row r="8305" spans="1:14" x14ac:dyDescent="0.2">
      <c r="A8305" s="2"/>
      <c r="L8305" s="2"/>
      <c r="M8305" s="2"/>
      <c r="N8305" s="2"/>
    </row>
    <row r="8306" spans="1:14" x14ac:dyDescent="0.2">
      <c r="A8306" s="2"/>
      <c r="L8306" s="2"/>
      <c r="M8306" s="2"/>
      <c r="N8306" s="2"/>
    </row>
    <row r="8307" spans="1:14" x14ac:dyDescent="0.2">
      <c r="A8307" s="2"/>
      <c r="L8307" s="2"/>
      <c r="M8307" s="2"/>
      <c r="N8307" s="2"/>
    </row>
    <row r="8308" spans="1:14" x14ac:dyDescent="0.2">
      <c r="A8308" s="2"/>
      <c r="L8308" s="2"/>
      <c r="M8308" s="2"/>
      <c r="N8308" s="2"/>
    </row>
    <row r="8309" spans="1:14" x14ac:dyDescent="0.2">
      <c r="A8309" s="2"/>
      <c r="L8309" s="2"/>
      <c r="M8309" s="2"/>
      <c r="N8309" s="2"/>
    </row>
    <row r="8310" spans="1:14" x14ac:dyDescent="0.2">
      <c r="A8310" s="2"/>
      <c r="L8310" s="2"/>
      <c r="M8310" s="2"/>
      <c r="N8310" s="2"/>
    </row>
    <row r="8311" spans="1:14" x14ac:dyDescent="0.2">
      <c r="A8311" s="2"/>
      <c r="L8311" s="2"/>
      <c r="M8311" s="2"/>
      <c r="N8311" s="2"/>
    </row>
    <row r="8312" spans="1:14" x14ac:dyDescent="0.2">
      <c r="A8312" s="2"/>
      <c r="L8312" s="2"/>
      <c r="M8312" s="2"/>
      <c r="N8312" s="2"/>
    </row>
    <row r="8313" spans="1:14" x14ac:dyDescent="0.2">
      <c r="A8313" s="2"/>
      <c r="L8313" s="2"/>
      <c r="M8313" s="2"/>
      <c r="N8313" s="2"/>
    </row>
    <row r="8314" spans="1:14" x14ac:dyDescent="0.2">
      <c r="A8314" s="2"/>
      <c r="L8314" s="2"/>
      <c r="M8314" s="2"/>
      <c r="N8314" s="2"/>
    </row>
    <row r="8315" spans="1:14" x14ac:dyDescent="0.2">
      <c r="A8315" s="2"/>
      <c r="L8315" s="2"/>
      <c r="M8315" s="2"/>
      <c r="N8315" s="2"/>
    </row>
    <row r="8316" spans="1:14" x14ac:dyDescent="0.2">
      <c r="A8316" s="2"/>
      <c r="L8316" s="2"/>
      <c r="M8316" s="2"/>
      <c r="N8316" s="2"/>
    </row>
    <row r="8317" spans="1:14" x14ac:dyDescent="0.2">
      <c r="A8317" s="2"/>
      <c r="L8317" s="2"/>
      <c r="M8317" s="2"/>
      <c r="N8317" s="2"/>
    </row>
    <row r="8318" spans="1:14" x14ac:dyDescent="0.2">
      <c r="A8318" s="2"/>
      <c r="L8318" s="2"/>
      <c r="M8318" s="2"/>
      <c r="N8318" s="2"/>
    </row>
    <row r="8319" spans="1:14" x14ac:dyDescent="0.2">
      <c r="A8319" s="2"/>
      <c r="L8319" s="2"/>
      <c r="M8319" s="2"/>
      <c r="N8319" s="2"/>
    </row>
    <row r="8320" spans="1:14" x14ac:dyDescent="0.2">
      <c r="A8320" s="2"/>
      <c r="L8320" s="2"/>
      <c r="M8320" s="2"/>
      <c r="N8320" s="2"/>
    </row>
    <row r="8321" spans="1:14" x14ac:dyDescent="0.2">
      <c r="A8321" s="2"/>
      <c r="L8321" s="2"/>
      <c r="M8321" s="2"/>
      <c r="N8321" s="2"/>
    </row>
    <row r="8322" spans="1:14" x14ac:dyDescent="0.2">
      <c r="A8322" s="2"/>
      <c r="L8322" s="2"/>
      <c r="M8322" s="2"/>
      <c r="N8322" s="2"/>
    </row>
    <row r="8323" spans="1:14" x14ac:dyDescent="0.2">
      <c r="A8323" s="2"/>
      <c r="L8323" s="2"/>
      <c r="M8323" s="2"/>
      <c r="N8323" s="2"/>
    </row>
    <row r="8324" spans="1:14" x14ac:dyDescent="0.2">
      <c r="A8324" s="2"/>
      <c r="L8324" s="2"/>
      <c r="M8324" s="2"/>
      <c r="N8324" s="2"/>
    </row>
    <row r="8325" spans="1:14" x14ac:dyDescent="0.2">
      <c r="A8325" s="2"/>
      <c r="L8325" s="2"/>
      <c r="M8325" s="2"/>
      <c r="N8325" s="2"/>
    </row>
    <row r="8326" spans="1:14" x14ac:dyDescent="0.2">
      <c r="A8326" s="2"/>
      <c r="L8326" s="2"/>
      <c r="M8326" s="2"/>
      <c r="N8326" s="2"/>
    </row>
    <row r="8327" spans="1:14" x14ac:dyDescent="0.2">
      <c r="A8327" s="2"/>
      <c r="L8327" s="2"/>
      <c r="M8327" s="2"/>
      <c r="N8327" s="2"/>
    </row>
    <row r="8328" spans="1:14" x14ac:dyDescent="0.2">
      <c r="A8328" s="2"/>
      <c r="L8328" s="2"/>
      <c r="M8328" s="2"/>
      <c r="N8328" s="2"/>
    </row>
    <row r="8329" spans="1:14" x14ac:dyDescent="0.2">
      <c r="A8329" s="2"/>
      <c r="L8329" s="2"/>
      <c r="M8329" s="2"/>
      <c r="N8329" s="2"/>
    </row>
    <row r="8330" spans="1:14" x14ac:dyDescent="0.2">
      <c r="A8330" s="2"/>
      <c r="L8330" s="2"/>
      <c r="M8330" s="2"/>
      <c r="N8330" s="2"/>
    </row>
    <row r="8331" spans="1:14" x14ac:dyDescent="0.2">
      <c r="A8331" s="2"/>
      <c r="L8331" s="2"/>
      <c r="M8331" s="2"/>
      <c r="N8331" s="2"/>
    </row>
    <row r="8332" spans="1:14" x14ac:dyDescent="0.2">
      <c r="A8332" s="2"/>
      <c r="L8332" s="2"/>
      <c r="M8332" s="2"/>
      <c r="N8332" s="2"/>
    </row>
    <row r="8333" spans="1:14" x14ac:dyDescent="0.2">
      <c r="A8333" s="2"/>
      <c r="L8333" s="2"/>
      <c r="M8333" s="2"/>
      <c r="N8333" s="2"/>
    </row>
    <row r="8334" spans="1:14" x14ac:dyDescent="0.2">
      <c r="A8334" s="2"/>
      <c r="L8334" s="2"/>
      <c r="M8334" s="2"/>
      <c r="N8334" s="2"/>
    </row>
    <row r="8335" spans="1:14" x14ac:dyDescent="0.2">
      <c r="A8335" s="2"/>
      <c r="L8335" s="2"/>
      <c r="M8335" s="2"/>
      <c r="N8335" s="2"/>
    </row>
    <row r="8336" spans="1:14" x14ac:dyDescent="0.2">
      <c r="A8336" s="2"/>
      <c r="L8336" s="2"/>
      <c r="M8336" s="2"/>
      <c r="N8336" s="2"/>
    </row>
    <row r="8337" spans="1:14" x14ac:dyDescent="0.2">
      <c r="A8337" s="2"/>
      <c r="L8337" s="2"/>
      <c r="M8337" s="2"/>
      <c r="N8337" s="2"/>
    </row>
    <row r="8338" spans="1:14" x14ac:dyDescent="0.2">
      <c r="A8338" s="2"/>
      <c r="L8338" s="2"/>
      <c r="M8338" s="2"/>
      <c r="N8338" s="2"/>
    </row>
    <row r="8339" spans="1:14" x14ac:dyDescent="0.2">
      <c r="A8339" s="2"/>
      <c r="L8339" s="2"/>
      <c r="M8339" s="2"/>
      <c r="N8339" s="2"/>
    </row>
    <row r="8340" spans="1:14" x14ac:dyDescent="0.2">
      <c r="A8340" s="2"/>
      <c r="L8340" s="2"/>
      <c r="M8340" s="2"/>
      <c r="N8340" s="2"/>
    </row>
    <row r="8341" spans="1:14" x14ac:dyDescent="0.2">
      <c r="A8341" s="2"/>
      <c r="L8341" s="2"/>
      <c r="M8341" s="2"/>
      <c r="N8341" s="2"/>
    </row>
    <row r="8342" spans="1:14" x14ac:dyDescent="0.2">
      <c r="A8342" s="2"/>
      <c r="L8342" s="2"/>
      <c r="M8342" s="2"/>
      <c r="N8342" s="2"/>
    </row>
    <row r="8343" spans="1:14" x14ac:dyDescent="0.2">
      <c r="A8343" s="2"/>
      <c r="L8343" s="2"/>
      <c r="M8343" s="2"/>
      <c r="N8343" s="2"/>
    </row>
    <row r="8344" spans="1:14" x14ac:dyDescent="0.2">
      <c r="A8344" s="2"/>
      <c r="L8344" s="2"/>
      <c r="M8344" s="2"/>
      <c r="N8344" s="2"/>
    </row>
    <row r="8345" spans="1:14" x14ac:dyDescent="0.2">
      <c r="A8345" s="2"/>
      <c r="L8345" s="2"/>
      <c r="M8345" s="2"/>
      <c r="N8345" s="2"/>
    </row>
    <row r="8346" spans="1:14" x14ac:dyDescent="0.2">
      <c r="A8346" s="2"/>
      <c r="L8346" s="2"/>
      <c r="M8346" s="2"/>
      <c r="N8346" s="2"/>
    </row>
    <row r="8347" spans="1:14" x14ac:dyDescent="0.2">
      <c r="A8347" s="2"/>
      <c r="L8347" s="2"/>
      <c r="M8347" s="2"/>
      <c r="N8347" s="2"/>
    </row>
    <row r="8348" spans="1:14" x14ac:dyDescent="0.2">
      <c r="A8348" s="2"/>
      <c r="L8348" s="2"/>
      <c r="M8348" s="2"/>
      <c r="N8348" s="2"/>
    </row>
    <row r="8349" spans="1:14" x14ac:dyDescent="0.2">
      <c r="A8349" s="2"/>
      <c r="L8349" s="2"/>
      <c r="M8349" s="2"/>
      <c r="N8349" s="2"/>
    </row>
    <row r="8350" spans="1:14" x14ac:dyDescent="0.2">
      <c r="A8350" s="2"/>
      <c r="L8350" s="2"/>
      <c r="M8350" s="2"/>
      <c r="N8350" s="2"/>
    </row>
    <row r="8351" spans="1:14" x14ac:dyDescent="0.2">
      <c r="A8351" s="2"/>
      <c r="L8351" s="2"/>
      <c r="M8351" s="2"/>
      <c r="N8351" s="2"/>
    </row>
    <row r="8352" spans="1:14" x14ac:dyDescent="0.2">
      <c r="A8352" s="2"/>
      <c r="L8352" s="2"/>
      <c r="M8352" s="2"/>
      <c r="N8352" s="2"/>
    </row>
    <row r="8353" spans="1:14" x14ac:dyDescent="0.2">
      <c r="A8353" s="2"/>
      <c r="L8353" s="2"/>
      <c r="M8353" s="2"/>
      <c r="N8353" s="2"/>
    </row>
    <row r="8354" spans="1:14" x14ac:dyDescent="0.2">
      <c r="A8354" s="2"/>
      <c r="L8354" s="2"/>
      <c r="M8354" s="2"/>
      <c r="N8354" s="2"/>
    </row>
    <row r="8355" spans="1:14" x14ac:dyDescent="0.2">
      <c r="A8355" s="2"/>
      <c r="L8355" s="2"/>
      <c r="M8355" s="2"/>
      <c r="N8355" s="2"/>
    </row>
    <row r="8356" spans="1:14" x14ac:dyDescent="0.2">
      <c r="A8356" s="2"/>
      <c r="L8356" s="2"/>
      <c r="M8356" s="2"/>
      <c r="N8356" s="2"/>
    </row>
    <row r="8357" spans="1:14" x14ac:dyDescent="0.2">
      <c r="A8357" s="2"/>
      <c r="L8357" s="2"/>
      <c r="M8357" s="2"/>
      <c r="N8357" s="2"/>
    </row>
    <row r="8358" spans="1:14" x14ac:dyDescent="0.2">
      <c r="A8358" s="2"/>
      <c r="L8358" s="2"/>
      <c r="M8358" s="2"/>
      <c r="N8358" s="2"/>
    </row>
    <row r="8359" spans="1:14" x14ac:dyDescent="0.2">
      <c r="A8359" s="2"/>
      <c r="L8359" s="2"/>
      <c r="M8359" s="2"/>
      <c r="N8359" s="2"/>
    </row>
    <row r="8360" spans="1:14" x14ac:dyDescent="0.2">
      <c r="A8360" s="2"/>
      <c r="L8360" s="2"/>
      <c r="M8360" s="2"/>
      <c r="N8360" s="2"/>
    </row>
    <row r="8361" spans="1:14" x14ac:dyDescent="0.2">
      <c r="A8361" s="2"/>
      <c r="L8361" s="2"/>
      <c r="M8361" s="2"/>
      <c r="N8361" s="2"/>
    </row>
    <row r="8362" spans="1:14" x14ac:dyDescent="0.2">
      <c r="A8362" s="2"/>
      <c r="L8362" s="2"/>
      <c r="M8362" s="2"/>
      <c r="N8362" s="2"/>
    </row>
    <row r="8363" spans="1:14" x14ac:dyDescent="0.2">
      <c r="A8363" s="2"/>
      <c r="L8363" s="2"/>
      <c r="M8363" s="2"/>
      <c r="N8363" s="2"/>
    </row>
    <row r="8364" spans="1:14" x14ac:dyDescent="0.2">
      <c r="A8364" s="2"/>
      <c r="L8364" s="2"/>
      <c r="M8364" s="2"/>
      <c r="N8364" s="2"/>
    </row>
    <row r="8365" spans="1:14" x14ac:dyDescent="0.2">
      <c r="A8365" s="2"/>
      <c r="L8365" s="2"/>
      <c r="M8365" s="2"/>
      <c r="N8365" s="2"/>
    </row>
    <row r="8366" spans="1:14" x14ac:dyDescent="0.2">
      <c r="A8366" s="2"/>
      <c r="L8366" s="2"/>
      <c r="M8366" s="2"/>
      <c r="N8366" s="2"/>
    </row>
    <row r="8367" spans="1:14" x14ac:dyDescent="0.2">
      <c r="A8367" s="2"/>
      <c r="L8367" s="2"/>
      <c r="M8367" s="2"/>
      <c r="N8367" s="2"/>
    </row>
    <row r="8368" spans="1:14" x14ac:dyDescent="0.2">
      <c r="A8368" s="2"/>
      <c r="L8368" s="2"/>
      <c r="M8368" s="2"/>
      <c r="N8368" s="2"/>
    </row>
    <row r="8369" spans="1:14" x14ac:dyDescent="0.2">
      <c r="A8369" s="2"/>
      <c r="L8369" s="2"/>
      <c r="M8369" s="2"/>
      <c r="N8369" s="2"/>
    </row>
    <row r="8370" spans="1:14" x14ac:dyDescent="0.2">
      <c r="A8370" s="2"/>
      <c r="L8370" s="2"/>
      <c r="M8370" s="2"/>
      <c r="N8370" s="2"/>
    </row>
    <row r="8371" spans="1:14" x14ac:dyDescent="0.2">
      <c r="A8371" s="2"/>
      <c r="L8371" s="2"/>
      <c r="M8371" s="2"/>
      <c r="N8371" s="2"/>
    </row>
    <row r="8372" spans="1:14" x14ac:dyDescent="0.2">
      <c r="A8372" s="2"/>
      <c r="L8372" s="2"/>
      <c r="M8372" s="2"/>
      <c r="N8372" s="2"/>
    </row>
    <row r="8373" spans="1:14" x14ac:dyDescent="0.2">
      <c r="A8373" s="2"/>
      <c r="L8373" s="2"/>
      <c r="M8373" s="2"/>
      <c r="N8373" s="2"/>
    </row>
    <row r="8374" spans="1:14" x14ac:dyDescent="0.2">
      <c r="A8374" s="2"/>
      <c r="L8374" s="2"/>
      <c r="M8374" s="2"/>
      <c r="N8374" s="2"/>
    </row>
    <row r="8375" spans="1:14" x14ac:dyDescent="0.2">
      <c r="A8375" s="2"/>
      <c r="L8375" s="2"/>
      <c r="M8375" s="2"/>
      <c r="N8375" s="2"/>
    </row>
    <row r="8376" spans="1:14" x14ac:dyDescent="0.2">
      <c r="A8376" s="2"/>
      <c r="L8376" s="2"/>
      <c r="M8376" s="2"/>
      <c r="N8376" s="2"/>
    </row>
    <row r="8377" spans="1:14" x14ac:dyDescent="0.2">
      <c r="A8377" s="2"/>
      <c r="L8377" s="2"/>
      <c r="M8377" s="2"/>
      <c r="N8377" s="2"/>
    </row>
    <row r="8378" spans="1:14" x14ac:dyDescent="0.2">
      <c r="A8378" s="2"/>
      <c r="L8378" s="2"/>
      <c r="M8378" s="2"/>
      <c r="N8378" s="2"/>
    </row>
    <row r="8379" spans="1:14" x14ac:dyDescent="0.2">
      <c r="A8379" s="2"/>
      <c r="L8379" s="2"/>
      <c r="M8379" s="2"/>
      <c r="N8379" s="2"/>
    </row>
    <row r="8380" spans="1:14" x14ac:dyDescent="0.2">
      <c r="A8380" s="2"/>
      <c r="L8380" s="2"/>
      <c r="M8380" s="2"/>
      <c r="N8380" s="2"/>
    </row>
    <row r="8381" spans="1:14" x14ac:dyDescent="0.2">
      <c r="A8381" s="2"/>
      <c r="L8381" s="2"/>
      <c r="M8381" s="2"/>
      <c r="N8381" s="2"/>
    </row>
    <row r="8382" spans="1:14" x14ac:dyDescent="0.2">
      <c r="A8382" s="2"/>
      <c r="L8382" s="2"/>
      <c r="M8382" s="2"/>
      <c r="N8382" s="2"/>
    </row>
    <row r="8383" spans="1:14" x14ac:dyDescent="0.2">
      <c r="A8383" s="2"/>
      <c r="L8383" s="2"/>
      <c r="M8383" s="2"/>
      <c r="N8383" s="2"/>
    </row>
    <row r="8384" spans="1:14" x14ac:dyDescent="0.2">
      <c r="A8384" s="2"/>
      <c r="L8384" s="2"/>
      <c r="M8384" s="2"/>
      <c r="N8384" s="2"/>
    </row>
    <row r="8385" spans="1:14" x14ac:dyDescent="0.2">
      <c r="A8385" s="2"/>
      <c r="L8385" s="2"/>
      <c r="M8385" s="2"/>
      <c r="N8385" s="2"/>
    </row>
    <row r="8386" spans="1:14" x14ac:dyDescent="0.2">
      <c r="A8386" s="2"/>
      <c r="L8386" s="2"/>
      <c r="M8386" s="2"/>
      <c r="N8386" s="2"/>
    </row>
    <row r="8387" spans="1:14" x14ac:dyDescent="0.2">
      <c r="A8387" s="2"/>
      <c r="L8387" s="2"/>
      <c r="M8387" s="2"/>
      <c r="N8387" s="2"/>
    </row>
    <row r="8388" spans="1:14" x14ac:dyDescent="0.2">
      <c r="A8388" s="2"/>
      <c r="L8388" s="2"/>
      <c r="M8388" s="2"/>
      <c r="N8388" s="2"/>
    </row>
    <row r="8389" spans="1:14" x14ac:dyDescent="0.2">
      <c r="A8389" s="2"/>
      <c r="L8389" s="2"/>
      <c r="M8389" s="2"/>
      <c r="N8389" s="2"/>
    </row>
    <row r="8390" spans="1:14" x14ac:dyDescent="0.2">
      <c r="A8390" s="2"/>
      <c r="L8390" s="2"/>
      <c r="M8390" s="2"/>
      <c r="N8390" s="2"/>
    </row>
    <row r="8391" spans="1:14" x14ac:dyDescent="0.2">
      <c r="A8391" s="2"/>
      <c r="L8391" s="2"/>
      <c r="M8391" s="2"/>
      <c r="N8391" s="2"/>
    </row>
    <row r="8392" spans="1:14" x14ac:dyDescent="0.2">
      <c r="A8392" s="2"/>
      <c r="L8392" s="2"/>
      <c r="M8392" s="2"/>
      <c r="N8392" s="2"/>
    </row>
    <row r="8393" spans="1:14" x14ac:dyDescent="0.2">
      <c r="A8393" s="2"/>
      <c r="L8393" s="2"/>
      <c r="M8393" s="2"/>
      <c r="N8393" s="2"/>
    </row>
    <row r="8394" spans="1:14" x14ac:dyDescent="0.2">
      <c r="A8394" s="2"/>
      <c r="L8394" s="2"/>
      <c r="M8394" s="2"/>
      <c r="N8394" s="2"/>
    </row>
    <row r="8395" spans="1:14" x14ac:dyDescent="0.2">
      <c r="A8395" s="2"/>
      <c r="L8395" s="2"/>
      <c r="M8395" s="2"/>
      <c r="N8395" s="2"/>
    </row>
    <row r="8396" spans="1:14" x14ac:dyDescent="0.2">
      <c r="A8396" s="2"/>
      <c r="L8396" s="2"/>
      <c r="M8396" s="2"/>
      <c r="N8396" s="2"/>
    </row>
    <row r="8397" spans="1:14" x14ac:dyDescent="0.2">
      <c r="A8397" s="2"/>
      <c r="L8397" s="2"/>
      <c r="M8397" s="2"/>
      <c r="N8397" s="2"/>
    </row>
    <row r="8398" spans="1:14" x14ac:dyDescent="0.2">
      <c r="A8398" s="2"/>
      <c r="L8398" s="2"/>
      <c r="M8398" s="2"/>
      <c r="N8398" s="2"/>
    </row>
    <row r="8399" spans="1:14" x14ac:dyDescent="0.2">
      <c r="A8399" s="2"/>
      <c r="L8399" s="2"/>
      <c r="M8399" s="2"/>
      <c r="N8399" s="2"/>
    </row>
    <row r="8400" spans="1:14" x14ac:dyDescent="0.2">
      <c r="A8400" s="2"/>
      <c r="L8400" s="2"/>
      <c r="M8400" s="2"/>
      <c r="N8400" s="2"/>
    </row>
    <row r="8401" spans="1:14" x14ac:dyDescent="0.2">
      <c r="A8401" s="2"/>
      <c r="L8401" s="2"/>
      <c r="M8401" s="2"/>
      <c r="N8401" s="2"/>
    </row>
    <row r="8402" spans="1:14" x14ac:dyDescent="0.2">
      <c r="A8402" s="2"/>
      <c r="L8402" s="2"/>
      <c r="M8402" s="2"/>
      <c r="N8402" s="2"/>
    </row>
    <row r="8403" spans="1:14" x14ac:dyDescent="0.2">
      <c r="A8403" s="2"/>
      <c r="L8403" s="2"/>
      <c r="M8403" s="2"/>
      <c r="N8403" s="2"/>
    </row>
    <row r="8404" spans="1:14" x14ac:dyDescent="0.2">
      <c r="A8404" s="2"/>
      <c r="L8404" s="2"/>
      <c r="M8404" s="2"/>
      <c r="N8404" s="2"/>
    </row>
    <row r="8405" spans="1:14" x14ac:dyDescent="0.2">
      <c r="A8405" s="2"/>
      <c r="L8405" s="2"/>
      <c r="M8405" s="2"/>
      <c r="N8405" s="2"/>
    </row>
    <row r="8406" spans="1:14" x14ac:dyDescent="0.2">
      <c r="A8406" s="2"/>
      <c r="L8406" s="2"/>
      <c r="M8406" s="2"/>
      <c r="N8406" s="2"/>
    </row>
    <row r="8407" spans="1:14" x14ac:dyDescent="0.2">
      <c r="A8407" s="2"/>
      <c r="L8407" s="2"/>
      <c r="M8407" s="2"/>
      <c r="N8407" s="2"/>
    </row>
    <row r="8408" spans="1:14" x14ac:dyDescent="0.2">
      <c r="A8408" s="2"/>
      <c r="L8408" s="2"/>
      <c r="M8408" s="2"/>
      <c r="N8408" s="2"/>
    </row>
    <row r="8409" spans="1:14" x14ac:dyDescent="0.2">
      <c r="A8409" s="2"/>
      <c r="L8409" s="2"/>
      <c r="M8409" s="2"/>
      <c r="N8409" s="2"/>
    </row>
    <row r="8410" spans="1:14" x14ac:dyDescent="0.2">
      <c r="A8410" s="2"/>
      <c r="L8410" s="2"/>
      <c r="M8410" s="2"/>
      <c r="N8410" s="2"/>
    </row>
    <row r="8411" spans="1:14" x14ac:dyDescent="0.2">
      <c r="A8411" s="2"/>
      <c r="L8411" s="2"/>
      <c r="M8411" s="2"/>
      <c r="N8411" s="2"/>
    </row>
    <row r="8412" spans="1:14" x14ac:dyDescent="0.2">
      <c r="A8412" s="2"/>
      <c r="L8412" s="2"/>
      <c r="M8412" s="2"/>
      <c r="N8412" s="2"/>
    </row>
    <row r="8413" spans="1:14" x14ac:dyDescent="0.2">
      <c r="A8413" s="2"/>
      <c r="L8413" s="2"/>
      <c r="M8413" s="2"/>
      <c r="N8413" s="2"/>
    </row>
    <row r="8414" spans="1:14" x14ac:dyDescent="0.2">
      <c r="A8414" s="2"/>
      <c r="L8414" s="2"/>
      <c r="M8414" s="2"/>
      <c r="N8414" s="2"/>
    </row>
    <row r="8415" spans="1:14" x14ac:dyDescent="0.2">
      <c r="A8415" s="2"/>
      <c r="L8415" s="2"/>
      <c r="M8415" s="2"/>
      <c r="N8415" s="2"/>
    </row>
    <row r="8416" spans="1:14" x14ac:dyDescent="0.2">
      <c r="A8416" s="2"/>
      <c r="L8416" s="2"/>
      <c r="M8416" s="2"/>
      <c r="N8416" s="2"/>
    </row>
    <row r="8417" spans="1:14" x14ac:dyDescent="0.2">
      <c r="A8417" s="2"/>
      <c r="L8417" s="2"/>
      <c r="M8417" s="2"/>
      <c r="N8417" s="2"/>
    </row>
    <row r="8418" spans="1:14" x14ac:dyDescent="0.2">
      <c r="A8418" s="2"/>
      <c r="L8418" s="2"/>
      <c r="M8418" s="2"/>
      <c r="N8418" s="2"/>
    </row>
    <row r="8419" spans="1:14" x14ac:dyDescent="0.2">
      <c r="A8419" s="2"/>
      <c r="L8419" s="2"/>
      <c r="M8419" s="2"/>
      <c r="N8419" s="2"/>
    </row>
    <row r="8420" spans="1:14" x14ac:dyDescent="0.2">
      <c r="A8420" s="2"/>
      <c r="L8420" s="2"/>
      <c r="M8420" s="2"/>
      <c r="N8420" s="2"/>
    </row>
    <row r="8421" spans="1:14" x14ac:dyDescent="0.2">
      <c r="A8421" s="2"/>
      <c r="L8421" s="2"/>
      <c r="M8421" s="2"/>
      <c r="N8421" s="2"/>
    </row>
    <row r="8422" spans="1:14" x14ac:dyDescent="0.2">
      <c r="A8422" s="2"/>
      <c r="L8422" s="2"/>
      <c r="M8422" s="2"/>
      <c r="N8422" s="2"/>
    </row>
    <row r="8423" spans="1:14" x14ac:dyDescent="0.2">
      <c r="A8423" s="2"/>
      <c r="L8423" s="2"/>
      <c r="M8423" s="2"/>
      <c r="N8423" s="2"/>
    </row>
    <row r="8424" spans="1:14" x14ac:dyDescent="0.2">
      <c r="A8424" s="2"/>
      <c r="L8424" s="2"/>
      <c r="M8424" s="2"/>
      <c r="N8424" s="2"/>
    </row>
    <row r="8425" spans="1:14" x14ac:dyDescent="0.2">
      <c r="A8425" s="2"/>
      <c r="L8425" s="2"/>
      <c r="M8425" s="2"/>
      <c r="N8425" s="2"/>
    </row>
    <row r="8426" spans="1:14" x14ac:dyDescent="0.2">
      <c r="A8426" s="2"/>
      <c r="L8426" s="2"/>
      <c r="M8426" s="2"/>
      <c r="N8426" s="2"/>
    </row>
    <row r="8427" spans="1:14" x14ac:dyDescent="0.2">
      <c r="A8427" s="2"/>
      <c r="L8427" s="2"/>
      <c r="M8427" s="2"/>
      <c r="N8427" s="2"/>
    </row>
    <row r="8428" spans="1:14" x14ac:dyDescent="0.2">
      <c r="A8428" s="2"/>
      <c r="L8428" s="2"/>
      <c r="M8428" s="2"/>
      <c r="N8428" s="2"/>
    </row>
    <row r="8429" spans="1:14" x14ac:dyDescent="0.2">
      <c r="A8429" s="2"/>
      <c r="L8429" s="2"/>
      <c r="M8429" s="2"/>
      <c r="N8429" s="2"/>
    </row>
    <row r="8430" spans="1:14" x14ac:dyDescent="0.2">
      <c r="A8430" s="2"/>
      <c r="L8430" s="2"/>
      <c r="M8430" s="2"/>
      <c r="N8430" s="2"/>
    </row>
    <row r="8431" spans="1:14" x14ac:dyDescent="0.2">
      <c r="A8431" s="2"/>
      <c r="L8431" s="2"/>
      <c r="M8431" s="2"/>
      <c r="N8431" s="2"/>
    </row>
    <row r="8432" spans="1:14" x14ac:dyDescent="0.2">
      <c r="A8432" s="2"/>
      <c r="L8432" s="2"/>
      <c r="M8432" s="2"/>
      <c r="N8432" s="2"/>
    </row>
    <row r="8433" spans="1:14" x14ac:dyDescent="0.2">
      <c r="A8433" s="2"/>
      <c r="L8433" s="2"/>
      <c r="M8433" s="2"/>
      <c r="N8433" s="2"/>
    </row>
    <row r="8434" spans="1:14" x14ac:dyDescent="0.2">
      <c r="A8434" s="2"/>
      <c r="L8434" s="2"/>
      <c r="M8434" s="2"/>
      <c r="N8434" s="2"/>
    </row>
    <row r="8435" spans="1:14" x14ac:dyDescent="0.2">
      <c r="A8435" s="2"/>
      <c r="L8435" s="2"/>
      <c r="M8435" s="2"/>
      <c r="N8435" s="2"/>
    </row>
    <row r="8436" spans="1:14" x14ac:dyDescent="0.2">
      <c r="A8436" s="2"/>
      <c r="L8436" s="2"/>
      <c r="M8436" s="2"/>
      <c r="N8436" s="2"/>
    </row>
    <row r="8437" spans="1:14" x14ac:dyDescent="0.2">
      <c r="A8437" s="2"/>
      <c r="L8437" s="2"/>
      <c r="M8437" s="2"/>
      <c r="N8437" s="2"/>
    </row>
    <row r="8438" spans="1:14" x14ac:dyDescent="0.2">
      <c r="A8438" s="2"/>
      <c r="L8438" s="2"/>
      <c r="M8438" s="2"/>
      <c r="N8438" s="2"/>
    </row>
    <row r="8439" spans="1:14" x14ac:dyDescent="0.2">
      <c r="A8439" s="2"/>
      <c r="L8439" s="2"/>
      <c r="M8439" s="2"/>
      <c r="N8439" s="2"/>
    </row>
    <row r="8440" spans="1:14" x14ac:dyDescent="0.2">
      <c r="A8440" s="2"/>
      <c r="L8440" s="2"/>
      <c r="M8440" s="2"/>
      <c r="N8440" s="2"/>
    </row>
    <row r="8441" spans="1:14" x14ac:dyDescent="0.2">
      <c r="A8441" s="2"/>
      <c r="L8441" s="2"/>
      <c r="M8441" s="2"/>
      <c r="N8441" s="2"/>
    </row>
    <row r="8442" spans="1:14" x14ac:dyDescent="0.2">
      <c r="A8442" s="2"/>
      <c r="L8442" s="2"/>
      <c r="M8442" s="2"/>
      <c r="N8442" s="2"/>
    </row>
    <row r="8443" spans="1:14" x14ac:dyDescent="0.2">
      <c r="A8443" s="2"/>
      <c r="L8443" s="2"/>
      <c r="M8443" s="2"/>
      <c r="N8443" s="2"/>
    </row>
    <row r="8444" spans="1:14" x14ac:dyDescent="0.2">
      <c r="A8444" s="2"/>
      <c r="L8444" s="2"/>
      <c r="M8444" s="2"/>
      <c r="N8444" s="2"/>
    </row>
    <row r="8445" spans="1:14" x14ac:dyDescent="0.2">
      <c r="A8445" s="2"/>
      <c r="L8445" s="2"/>
      <c r="M8445" s="2"/>
      <c r="N8445" s="2"/>
    </row>
    <row r="8446" spans="1:14" x14ac:dyDescent="0.2">
      <c r="A8446" s="2"/>
      <c r="L8446" s="2"/>
      <c r="M8446" s="2"/>
      <c r="N8446" s="2"/>
    </row>
    <row r="8447" spans="1:14" x14ac:dyDescent="0.2">
      <c r="A8447" s="2"/>
      <c r="L8447" s="2"/>
      <c r="M8447" s="2"/>
      <c r="N8447" s="2"/>
    </row>
    <row r="8448" spans="1:14" x14ac:dyDescent="0.2">
      <c r="A8448" s="2"/>
      <c r="L8448" s="2"/>
      <c r="M8448" s="2"/>
      <c r="N8448" s="2"/>
    </row>
    <row r="8449" spans="1:14" x14ac:dyDescent="0.2">
      <c r="A8449" s="2"/>
      <c r="L8449" s="2"/>
      <c r="M8449" s="2"/>
      <c r="N8449" s="2"/>
    </row>
    <row r="8450" spans="1:14" x14ac:dyDescent="0.2">
      <c r="A8450" s="2"/>
      <c r="L8450" s="2"/>
      <c r="M8450" s="2"/>
      <c r="N8450" s="2"/>
    </row>
    <row r="8451" spans="1:14" x14ac:dyDescent="0.2">
      <c r="A8451" s="2"/>
      <c r="L8451" s="2"/>
      <c r="M8451" s="2"/>
      <c r="N8451" s="2"/>
    </row>
    <row r="8452" spans="1:14" x14ac:dyDescent="0.2">
      <c r="A8452" s="2"/>
      <c r="L8452" s="2"/>
      <c r="M8452" s="2"/>
      <c r="N8452" s="2"/>
    </row>
    <row r="8453" spans="1:14" x14ac:dyDescent="0.2">
      <c r="A8453" s="2"/>
      <c r="L8453" s="2"/>
      <c r="M8453" s="2"/>
      <c r="N8453" s="2"/>
    </row>
    <row r="8454" spans="1:14" x14ac:dyDescent="0.2">
      <c r="A8454" s="2"/>
      <c r="L8454" s="2"/>
      <c r="M8454" s="2"/>
      <c r="N8454" s="2"/>
    </row>
    <row r="8455" spans="1:14" x14ac:dyDescent="0.2">
      <c r="A8455" s="2"/>
      <c r="L8455" s="2"/>
      <c r="M8455" s="2"/>
      <c r="N8455" s="2"/>
    </row>
    <row r="8456" spans="1:14" x14ac:dyDescent="0.2">
      <c r="A8456" s="2"/>
      <c r="L8456" s="2"/>
      <c r="M8456" s="2"/>
      <c r="N8456" s="2"/>
    </row>
    <row r="8457" spans="1:14" x14ac:dyDescent="0.2">
      <c r="A8457" s="2"/>
      <c r="L8457" s="2"/>
      <c r="M8457" s="2"/>
      <c r="N8457" s="2"/>
    </row>
    <row r="8458" spans="1:14" x14ac:dyDescent="0.2">
      <c r="A8458" s="2"/>
      <c r="L8458" s="2"/>
      <c r="M8458" s="2"/>
      <c r="N8458" s="2"/>
    </row>
    <row r="8459" spans="1:14" x14ac:dyDescent="0.2">
      <c r="A8459" s="2"/>
      <c r="L8459" s="2"/>
      <c r="M8459" s="2"/>
      <c r="N8459" s="2"/>
    </row>
    <row r="8460" spans="1:14" x14ac:dyDescent="0.2">
      <c r="A8460" s="2"/>
      <c r="L8460" s="2"/>
      <c r="M8460" s="2"/>
      <c r="N8460" s="2"/>
    </row>
    <row r="8461" spans="1:14" x14ac:dyDescent="0.2">
      <c r="A8461" s="2"/>
      <c r="L8461" s="2"/>
      <c r="M8461" s="2"/>
      <c r="N8461" s="2"/>
    </row>
    <row r="8462" spans="1:14" x14ac:dyDescent="0.2">
      <c r="A8462" s="2"/>
      <c r="L8462" s="2"/>
      <c r="M8462" s="2"/>
      <c r="N8462" s="2"/>
    </row>
    <row r="8463" spans="1:14" x14ac:dyDescent="0.2">
      <c r="A8463" s="2"/>
      <c r="L8463" s="2"/>
      <c r="M8463" s="2"/>
      <c r="N8463" s="2"/>
    </row>
    <row r="8464" spans="1:14" x14ac:dyDescent="0.2">
      <c r="A8464" s="2"/>
      <c r="L8464" s="2"/>
      <c r="M8464" s="2"/>
      <c r="N8464" s="2"/>
    </row>
    <row r="8465" spans="1:14" x14ac:dyDescent="0.2">
      <c r="A8465" s="2"/>
      <c r="L8465" s="2"/>
      <c r="M8465" s="2"/>
      <c r="N8465" s="2"/>
    </row>
    <row r="8466" spans="1:14" x14ac:dyDescent="0.2">
      <c r="A8466" s="2"/>
      <c r="L8466" s="2"/>
      <c r="M8466" s="2"/>
      <c r="N8466" s="2"/>
    </row>
    <row r="8467" spans="1:14" x14ac:dyDescent="0.2">
      <c r="A8467" s="2"/>
      <c r="L8467" s="2"/>
      <c r="M8467" s="2"/>
      <c r="N8467" s="2"/>
    </row>
    <row r="8468" spans="1:14" x14ac:dyDescent="0.2">
      <c r="A8468" s="2"/>
      <c r="L8468" s="2"/>
      <c r="M8468" s="2"/>
      <c r="N8468" s="2"/>
    </row>
    <row r="8469" spans="1:14" x14ac:dyDescent="0.2">
      <c r="A8469" s="2"/>
      <c r="L8469" s="2"/>
      <c r="M8469" s="2"/>
      <c r="N8469" s="2"/>
    </row>
    <row r="8470" spans="1:14" x14ac:dyDescent="0.2">
      <c r="A8470" s="2"/>
      <c r="L8470" s="2"/>
      <c r="M8470" s="2"/>
      <c r="N8470" s="2"/>
    </row>
    <row r="8471" spans="1:14" x14ac:dyDescent="0.2">
      <c r="A8471" s="2"/>
      <c r="L8471" s="2"/>
      <c r="M8471" s="2"/>
      <c r="N8471" s="2"/>
    </row>
    <row r="8472" spans="1:14" x14ac:dyDescent="0.2">
      <c r="A8472" s="2"/>
      <c r="L8472" s="2"/>
      <c r="M8472" s="2"/>
      <c r="N8472" s="2"/>
    </row>
    <row r="8473" spans="1:14" x14ac:dyDescent="0.2">
      <c r="A8473" s="2"/>
      <c r="L8473" s="2"/>
      <c r="M8473" s="2"/>
      <c r="N8473" s="2"/>
    </row>
    <row r="8474" spans="1:14" x14ac:dyDescent="0.2">
      <c r="A8474" s="2"/>
      <c r="L8474" s="2"/>
      <c r="M8474" s="2"/>
      <c r="N8474" s="2"/>
    </row>
    <row r="8475" spans="1:14" x14ac:dyDescent="0.2">
      <c r="A8475" s="2"/>
      <c r="L8475" s="2"/>
      <c r="M8475" s="2"/>
      <c r="N8475" s="2"/>
    </row>
    <row r="8476" spans="1:14" x14ac:dyDescent="0.2">
      <c r="A8476" s="2"/>
      <c r="L8476" s="2"/>
      <c r="M8476" s="2"/>
      <c r="N8476" s="2"/>
    </row>
    <row r="8477" spans="1:14" x14ac:dyDescent="0.2">
      <c r="A8477" s="2"/>
      <c r="L8477" s="2"/>
      <c r="M8477" s="2"/>
      <c r="N8477" s="2"/>
    </row>
    <row r="8478" spans="1:14" x14ac:dyDescent="0.2">
      <c r="A8478" s="2"/>
      <c r="L8478" s="2"/>
      <c r="M8478" s="2"/>
      <c r="N8478" s="2"/>
    </row>
    <row r="8479" spans="1:14" x14ac:dyDescent="0.2">
      <c r="A8479" s="2"/>
      <c r="L8479" s="2"/>
      <c r="M8479" s="2"/>
      <c r="N8479" s="2"/>
    </row>
    <row r="8480" spans="1:14" x14ac:dyDescent="0.2">
      <c r="A8480" s="2"/>
      <c r="L8480" s="2"/>
      <c r="M8480" s="2"/>
      <c r="N8480" s="2"/>
    </row>
    <row r="8481" spans="1:14" x14ac:dyDescent="0.2">
      <c r="A8481" s="2"/>
      <c r="L8481" s="2"/>
      <c r="M8481" s="2"/>
      <c r="N8481" s="2"/>
    </row>
    <row r="8482" spans="1:14" x14ac:dyDescent="0.2">
      <c r="A8482" s="2"/>
      <c r="L8482" s="2"/>
      <c r="M8482" s="2"/>
      <c r="N8482" s="2"/>
    </row>
    <row r="8483" spans="1:14" x14ac:dyDescent="0.2">
      <c r="A8483" s="2"/>
      <c r="L8483" s="2"/>
      <c r="M8483" s="2"/>
      <c r="N8483" s="2"/>
    </row>
    <row r="8484" spans="1:14" x14ac:dyDescent="0.2">
      <c r="A8484" s="2"/>
      <c r="L8484" s="2"/>
      <c r="M8484" s="2"/>
      <c r="N8484" s="2"/>
    </row>
    <row r="8485" spans="1:14" x14ac:dyDescent="0.2">
      <c r="A8485" s="2"/>
      <c r="L8485" s="2"/>
      <c r="M8485" s="2"/>
      <c r="N8485" s="2"/>
    </row>
    <row r="8486" spans="1:14" x14ac:dyDescent="0.2">
      <c r="A8486" s="2"/>
      <c r="L8486" s="2"/>
      <c r="M8486" s="2"/>
      <c r="N8486" s="2"/>
    </row>
    <row r="8487" spans="1:14" x14ac:dyDescent="0.2">
      <c r="A8487" s="2"/>
      <c r="L8487" s="2"/>
      <c r="M8487" s="2"/>
      <c r="N8487" s="2"/>
    </row>
    <row r="8488" spans="1:14" x14ac:dyDescent="0.2">
      <c r="A8488" s="2"/>
      <c r="L8488" s="2"/>
      <c r="M8488" s="2"/>
      <c r="N8488" s="2"/>
    </row>
    <row r="8489" spans="1:14" x14ac:dyDescent="0.2">
      <c r="A8489" s="2"/>
      <c r="L8489" s="2"/>
      <c r="M8489" s="2"/>
      <c r="N8489" s="2"/>
    </row>
    <row r="8490" spans="1:14" x14ac:dyDescent="0.2">
      <c r="A8490" s="2"/>
      <c r="L8490" s="2"/>
      <c r="M8490" s="2"/>
      <c r="N8490" s="2"/>
    </row>
    <row r="8491" spans="1:14" x14ac:dyDescent="0.2">
      <c r="A8491" s="2"/>
      <c r="L8491" s="2"/>
      <c r="M8491" s="2"/>
      <c r="N8491" s="2"/>
    </row>
    <row r="8492" spans="1:14" x14ac:dyDescent="0.2">
      <c r="A8492" s="2"/>
      <c r="L8492" s="2"/>
      <c r="M8492" s="2"/>
      <c r="N8492" s="2"/>
    </row>
    <row r="8493" spans="1:14" x14ac:dyDescent="0.2">
      <c r="A8493" s="2"/>
      <c r="L8493" s="2"/>
      <c r="M8493" s="2"/>
      <c r="N8493" s="2"/>
    </row>
    <row r="8494" spans="1:14" x14ac:dyDescent="0.2">
      <c r="A8494" s="2"/>
      <c r="L8494" s="2"/>
      <c r="M8494" s="2"/>
      <c r="N8494" s="2"/>
    </row>
    <row r="8495" spans="1:14" x14ac:dyDescent="0.2">
      <c r="A8495" s="2"/>
      <c r="L8495" s="2"/>
      <c r="M8495" s="2"/>
      <c r="N8495" s="2"/>
    </row>
    <row r="8496" spans="1:14" x14ac:dyDescent="0.2">
      <c r="A8496" s="2"/>
      <c r="L8496" s="2"/>
      <c r="M8496" s="2"/>
      <c r="N8496" s="2"/>
    </row>
    <row r="8497" spans="1:14" x14ac:dyDescent="0.2">
      <c r="A8497" s="2"/>
      <c r="L8497" s="2"/>
      <c r="M8497" s="2"/>
      <c r="N8497" s="2"/>
    </row>
    <row r="8498" spans="1:14" x14ac:dyDescent="0.2">
      <c r="A8498" s="2"/>
      <c r="L8498" s="2"/>
      <c r="M8498" s="2"/>
      <c r="N8498" s="2"/>
    </row>
    <row r="8499" spans="1:14" x14ac:dyDescent="0.2">
      <c r="A8499" s="2"/>
      <c r="L8499" s="2"/>
      <c r="M8499" s="2"/>
      <c r="N8499" s="2"/>
    </row>
    <row r="8500" spans="1:14" x14ac:dyDescent="0.2">
      <c r="A8500" s="2"/>
      <c r="L8500" s="2"/>
      <c r="M8500" s="2"/>
      <c r="N8500" s="2"/>
    </row>
    <row r="8501" spans="1:14" x14ac:dyDescent="0.2">
      <c r="A8501" s="2"/>
      <c r="L8501" s="2"/>
      <c r="M8501" s="2"/>
      <c r="N8501" s="2"/>
    </row>
    <row r="8502" spans="1:14" x14ac:dyDescent="0.2">
      <c r="A8502" s="2"/>
      <c r="L8502" s="2"/>
      <c r="M8502" s="2"/>
      <c r="N8502" s="2"/>
    </row>
    <row r="8503" spans="1:14" x14ac:dyDescent="0.2">
      <c r="A8503" s="2"/>
      <c r="L8503" s="2"/>
      <c r="M8503" s="2"/>
      <c r="N8503" s="2"/>
    </row>
    <row r="8504" spans="1:14" x14ac:dyDescent="0.2">
      <c r="A8504" s="2"/>
      <c r="L8504" s="2"/>
      <c r="M8504" s="2"/>
      <c r="N8504" s="2"/>
    </row>
    <row r="8505" spans="1:14" x14ac:dyDescent="0.2">
      <c r="A8505" s="2"/>
      <c r="L8505" s="2"/>
      <c r="M8505" s="2"/>
      <c r="N8505" s="2"/>
    </row>
    <row r="8506" spans="1:14" x14ac:dyDescent="0.2">
      <c r="A8506" s="2"/>
      <c r="L8506" s="2"/>
      <c r="M8506" s="2"/>
      <c r="N8506" s="2"/>
    </row>
    <row r="8507" spans="1:14" x14ac:dyDescent="0.2">
      <c r="A8507" s="2"/>
      <c r="L8507" s="2"/>
      <c r="M8507" s="2"/>
      <c r="N8507" s="2"/>
    </row>
    <row r="8508" spans="1:14" x14ac:dyDescent="0.2">
      <c r="A8508" s="2"/>
      <c r="L8508" s="2"/>
      <c r="M8508" s="2"/>
      <c r="N8508" s="2"/>
    </row>
    <row r="8509" spans="1:14" x14ac:dyDescent="0.2">
      <c r="A8509" s="2"/>
      <c r="L8509" s="2"/>
      <c r="M8509" s="2"/>
      <c r="N8509" s="2"/>
    </row>
    <row r="8510" spans="1:14" x14ac:dyDescent="0.2">
      <c r="A8510" s="2"/>
      <c r="L8510" s="2"/>
      <c r="M8510" s="2"/>
      <c r="N8510" s="2"/>
    </row>
    <row r="8511" spans="1:14" x14ac:dyDescent="0.2">
      <c r="A8511" s="2"/>
      <c r="L8511" s="2"/>
      <c r="M8511" s="2"/>
      <c r="N8511" s="2"/>
    </row>
    <row r="8512" spans="1:14" x14ac:dyDescent="0.2">
      <c r="A8512" s="2"/>
      <c r="L8512" s="2"/>
      <c r="M8512" s="2"/>
      <c r="N8512" s="2"/>
    </row>
    <row r="8513" spans="1:14" x14ac:dyDescent="0.2">
      <c r="A8513" s="2"/>
      <c r="L8513" s="2"/>
      <c r="M8513" s="2"/>
      <c r="N8513" s="2"/>
    </row>
    <row r="8514" spans="1:14" x14ac:dyDescent="0.2">
      <c r="A8514" s="2"/>
      <c r="L8514" s="2"/>
      <c r="M8514" s="2"/>
      <c r="N8514" s="2"/>
    </row>
    <row r="8515" spans="1:14" x14ac:dyDescent="0.2">
      <c r="A8515" s="2"/>
      <c r="L8515" s="2"/>
      <c r="M8515" s="2"/>
      <c r="N8515" s="2"/>
    </row>
    <row r="8516" spans="1:14" x14ac:dyDescent="0.2">
      <c r="A8516" s="2"/>
      <c r="L8516" s="2"/>
      <c r="M8516" s="2"/>
      <c r="N8516" s="2"/>
    </row>
    <row r="8517" spans="1:14" x14ac:dyDescent="0.2">
      <c r="A8517" s="2"/>
      <c r="L8517" s="2"/>
      <c r="M8517" s="2"/>
      <c r="N8517" s="2"/>
    </row>
    <row r="8518" spans="1:14" x14ac:dyDescent="0.2">
      <c r="A8518" s="2"/>
      <c r="L8518" s="2"/>
      <c r="M8518" s="2"/>
      <c r="N8518" s="2"/>
    </row>
    <row r="8519" spans="1:14" x14ac:dyDescent="0.2">
      <c r="A8519" s="2"/>
      <c r="L8519" s="2"/>
      <c r="M8519" s="2"/>
      <c r="N8519" s="2"/>
    </row>
    <row r="8520" spans="1:14" x14ac:dyDescent="0.2">
      <c r="A8520" s="2"/>
      <c r="L8520" s="2"/>
      <c r="M8520" s="2"/>
      <c r="N8520" s="2"/>
    </row>
    <row r="8521" spans="1:14" x14ac:dyDescent="0.2">
      <c r="A8521" s="2"/>
      <c r="L8521" s="2"/>
      <c r="M8521" s="2"/>
      <c r="N8521" s="2"/>
    </row>
    <row r="8522" spans="1:14" x14ac:dyDescent="0.2">
      <c r="A8522" s="2"/>
      <c r="L8522" s="2"/>
      <c r="M8522" s="2"/>
      <c r="N8522" s="2"/>
    </row>
    <row r="8523" spans="1:14" x14ac:dyDescent="0.2">
      <c r="A8523" s="2"/>
      <c r="L8523" s="2"/>
      <c r="M8523" s="2"/>
      <c r="N8523" s="2"/>
    </row>
    <row r="8524" spans="1:14" x14ac:dyDescent="0.2">
      <c r="A8524" s="2"/>
      <c r="L8524" s="2"/>
      <c r="M8524" s="2"/>
      <c r="N8524" s="2"/>
    </row>
    <row r="8525" spans="1:14" x14ac:dyDescent="0.2">
      <c r="A8525" s="2"/>
      <c r="L8525" s="2"/>
      <c r="M8525" s="2"/>
      <c r="N8525" s="2"/>
    </row>
    <row r="8526" spans="1:14" x14ac:dyDescent="0.2">
      <c r="A8526" s="2"/>
      <c r="L8526" s="2"/>
      <c r="M8526" s="2"/>
      <c r="N8526" s="2"/>
    </row>
    <row r="8527" spans="1:14" x14ac:dyDescent="0.2">
      <c r="A8527" s="2"/>
      <c r="L8527" s="2"/>
      <c r="M8527" s="2"/>
      <c r="N8527" s="2"/>
    </row>
    <row r="8528" spans="1:14" x14ac:dyDescent="0.2">
      <c r="A8528" s="2"/>
      <c r="L8528" s="2"/>
      <c r="M8528" s="2"/>
      <c r="N8528" s="2"/>
    </row>
    <row r="8529" spans="1:14" x14ac:dyDescent="0.2">
      <c r="A8529" s="2"/>
      <c r="L8529" s="2"/>
      <c r="M8529" s="2"/>
      <c r="N8529" s="2"/>
    </row>
    <row r="8530" spans="1:14" x14ac:dyDescent="0.2">
      <c r="A8530" s="2"/>
      <c r="L8530" s="2"/>
      <c r="M8530" s="2"/>
      <c r="N8530" s="2"/>
    </row>
    <row r="8531" spans="1:14" x14ac:dyDescent="0.2">
      <c r="A8531" s="2"/>
      <c r="L8531" s="2"/>
      <c r="M8531" s="2"/>
      <c r="N8531" s="2"/>
    </row>
    <row r="8532" spans="1:14" x14ac:dyDescent="0.2">
      <c r="A8532" s="2"/>
      <c r="L8532" s="2"/>
      <c r="M8532" s="2"/>
      <c r="N8532" s="2"/>
    </row>
    <row r="8533" spans="1:14" x14ac:dyDescent="0.2">
      <c r="A8533" s="2"/>
      <c r="L8533" s="2"/>
      <c r="M8533" s="2"/>
      <c r="N8533" s="2"/>
    </row>
    <row r="8534" spans="1:14" x14ac:dyDescent="0.2">
      <c r="A8534" s="2"/>
      <c r="L8534" s="2"/>
      <c r="M8534" s="2"/>
      <c r="N8534" s="2"/>
    </row>
    <row r="8535" spans="1:14" x14ac:dyDescent="0.2">
      <c r="A8535" s="2"/>
      <c r="L8535" s="2"/>
      <c r="M8535" s="2"/>
      <c r="N8535" s="2"/>
    </row>
    <row r="8536" spans="1:14" x14ac:dyDescent="0.2">
      <c r="A8536" s="2"/>
      <c r="L8536" s="2"/>
      <c r="M8536" s="2"/>
      <c r="N8536" s="2"/>
    </row>
    <row r="8537" spans="1:14" x14ac:dyDescent="0.2">
      <c r="A8537" s="2"/>
      <c r="L8537" s="2"/>
      <c r="M8537" s="2"/>
      <c r="N8537" s="2"/>
    </row>
    <row r="8538" spans="1:14" x14ac:dyDescent="0.2">
      <c r="A8538" s="2"/>
      <c r="L8538" s="2"/>
      <c r="M8538" s="2"/>
      <c r="N8538" s="2"/>
    </row>
    <row r="8539" spans="1:14" x14ac:dyDescent="0.2">
      <c r="A8539" s="2"/>
      <c r="L8539" s="2"/>
      <c r="M8539" s="2"/>
      <c r="N8539" s="2"/>
    </row>
    <row r="8540" spans="1:14" x14ac:dyDescent="0.2">
      <c r="A8540" s="2"/>
      <c r="L8540" s="2"/>
      <c r="M8540" s="2"/>
      <c r="N8540" s="2"/>
    </row>
    <row r="8541" spans="1:14" x14ac:dyDescent="0.2">
      <c r="A8541" s="2"/>
      <c r="L8541" s="2"/>
      <c r="M8541" s="2"/>
      <c r="N8541" s="2"/>
    </row>
    <row r="8542" spans="1:14" x14ac:dyDescent="0.2">
      <c r="A8542" s="2"/>
      <c r="L8542" s="2"/>
      <c r="M8542" s="2"/>
      <c r="N8542" s="2"/>
    </row>
    <row r="8543" spans="1:14" x14ac:dyDescent="0.2">
      <c r="A8543" s="2"/>
      <c r="L8543" s="2"/>
      <c r="M8543" s="2"/>
      <c r="N8543" s="2"/>
    </row>
    <row r="8544" spans="1:14" x14ac:dyDescent="0.2">
      <c r="A8544" s="2"/>
      <c r="L8544" s="2"/>
      <c r="M8544" s="2"/>
      <c r="N8544" s="2"/>
    </row>
    <row r="8545" spans="1:14" x14ac:dyDescent="0.2">
      <c r="A8545" s="2"/>
      <c r="L8545" s="2"/>
      <c r="M8545" s="2"/>
      <c r="N8545" s="2"/>
    </row>
    <row r="8546" spans="1:14" x14ac:dyDescent="0.2">
      <c r="A8546" s="2"/>
      <c r="L8546" s="2"/>
      <c r="M8546" s="2"/>
      <c r="N8546" s="2"/>
    </row>
    <row r="8547" spans="1:14" x14ac:dyDescent="0.2">
      <c r="A8547" s="2"/>
      <c r="L8547" s="2"/>
      <c r="M8547" s="2"/>
      <c r="N8547" s="2"/>
    </row>
    <row r="8548" spans="1:14" x14ac:dyDescent="0.2">
      <c r="A8548" s="2"/>
      <c r="L8548" s="2"/>
      <c r="M8548" s="2"/>
      <c r="N8548" s="2"/>
    </row>
    <row r="8549" spans="1:14" x14ac:dyDescent="0.2">
      <c r="A8549" s="2"/>
      <c r="L8549" s="2"/>
      <c r="M8549" s="2"/>
      <c r="N8549" s="2"/>
    </row>
    <row r="8550" spans="1:14" x14ac:dyDescent="0.2">
      <c r="A8550" s="2"/>
      <c r="L8550" s="2"/>
      <c r="M8550" s="2"/>
      <c r="N8550" s="2"/>
    </row>
    <row r="8551" spans="1:14" x14ac:dyDescent="0.2">
      <c r="A8551" s="2"/>
      <c r="L8551" s="2"/>
      <c r="M8551" s="2"/>
      <c r="N8551" s="2"/>
    </row>
    <row r="8552" spans="1:14" x14ac:dyDescent="0.2">
      <c r="A8552" s="2"/>
      <c r="L8552" s="2"/>
      <c r="M8552" s="2"/>
      <c r="N8552" s="2"/>
    </row>
    <row r="8553" spans="1:14" x14ac:dyDescent="0.2">
      <c r="A8553" s="2"/>
      <c r="L8553" s="2"/>
      <c r="M8553" s="2"/>
      <c r="N8553" s="2"/>
    </row>
    <row r="8554" spans="1:14" x14ac:dyDescent="0.2">
      <c r="A8554" s="2"/>
      <c r="L8554" s="2"/>
      <c r="M8554" s="2"/>
      <c r="N8554" s="2"/>
    </row>
    <row r="8555" spans="1:14" x14ac:dyDescent="0.2">
      <c r="A8555" s="2"/>
      <c r="L8555" s="2"/>
      <c r="M8555" s="2"/>
      <c r="N8555" s="2"/>
    </row>
    <row r="8556" spans="1:14" x14ac:dyDescent="0.2">
      <c r="A8556" s="2"/>
      <c r="L8556" s="2"/>
      <c r="M8556" s="2"/>
      <c r="N8556" s="2"/>
    </row>
    <row r="8557" spans="1:14" x14ac:dyDescent="0.2">
      <c r="A8557" s="2"/>
      <c r="L8557" s="2"/>
      <c r="M8557" s="2"/>
      <c r="N8557" s="2"/>
    </row>
    <row r="8558" spans="1:14" x14ac:dyDescent="0.2">
      <c r="A8558" s="2"/>
      <c r="L8558" s="2"/>
      <c r="M8558" s="2"/>
      <c r="N8558" s="2"/>
    </row>
    <row r="8559" spans="1:14" x14ac:dyDescent="0.2">
      <c r="A8559" s="2"/>
      <c r="L8559" s="2"/>
      <c r="M8559" s="2"/>
      <c r="N8559" s="2"/>
    </row>
    <row r="8560" spans="1:14" x14ac:dyDescent="0.2">
      <c r="A8560" s="2"/>
      <c r="L8560" s="2"/>
      <c r="M8560" s="2"/>
      <c r="N8560" s="2"/>
    </row>
    <row r="8561" spans="1:14" x14ac:dyDescent="0.2">
      <c r="A8561" s="2"/>
      <c r="L8561" s="2"/>
      <c r="M8561" s="2"/>
      <c r="N8561" s="2"/>
    </row>
    <row r="8562" spans="1:14" x14ac:dyDescent="0.2">
      <c r="A8562" s="2"/>
      <c r="L8562" s="2"/>
      <c r="M8562" s="2"/>
      <c r="N8562" s="2"/>
    </row>
    <row r="8563" spans="1:14" x14ac:dyDescent="0.2">
      <c r="A8563" s="2"/>
      <c r="L8563" s="2"/>
      <c r="M8563" s="2"/>
      <c r="N8563" s="2"/>
    </row>
    <row r="8564" spans="1:14" x14ac:dyDescent="0.2">
      <c r="A8564" s="2"/>
      <c r="L8564" s="2"/>
      <c r="M8564" s="2"/>
      <c r="N8564" s="2"/>
    </row>
    <row r="8565" spans="1:14" x14ac:dyDescent="0.2">
      <c r="A8565" s="2"/>
      <c r="L8565" s="2"/>
      <c r="M8565" s="2"/>
      <c r="N8565" s="2"/>
    </row>
    <row r="8566" spans="1:14" x14ac:dyDescent="0.2">
      <c r="A8566" s="2"/>
      <c r="L8566" s="2"/>
      <c r="M8566" s="2"/>
      <c r="N8566" s="2"/>
    </row>
    <row r="8567" spans="1:14" x14ac:dyDescent="0.2">
      <c r="A8567" s="2"/>
      <c r="L8567" s="2"/>
      <c r="M8567" s="2"/>
      <c r="N8567" s="2"/>
    </row>
    <row r="8568" spans="1:14" x14ac:dyDescent="0.2">
      <c r="A8568" s="2"/>
      <c r="L8568" s="2"/>
      <c r="M8568" s="2"/>
      <c r="N8568" s="2"/>
    </row>
    <row r="8569" spans="1:14" x14ac:dyDescent="0.2">
      <c r="A8569" s="2"/>
      <c r="L8569" s="2"/>
      <c r="M8569" s="2"/>
      <c r="N8569" s="2"/>
    </row>
    <row r="8570" spans="1:14" x14ac:dyDescent="0.2">
      <c r="A8570" s="2"/>
      <c r="L8570" s="2"/>
      <c r="M8570" s="2"/>
      <c r="N8570" s="2"/>
    </row>
    <row r="8571" spans="1:14" x14ac:dyDescent="0.2">
      <c r="A8571" s="2"/>
      <c r="L8571" s="2"/>
      <c r="M8571" s="2"/>
      <c r="N8571" s="2"/>
    </row>
    <row r="8572" spans="1:14" x14ac:dyDescent="0.2">
      <c r="A8572" s="2"/>
      <c r="L8572" s="2"/>
      <c r="M8572" s="2"/>
      <c r="N8572" s="2"/>
    </row>
    <row r="8573" spans="1:14" x14ac:dyDescent="0.2">
      <c r="A8573" s="2"/>
      <c r="L8573" s="2"/>
      <c r="M8573" s="2"/>
      <c r="N8573" s="2"/>
    </row>
    <row r="8574" spans="1:14" x14ac:dyDescent="0.2">
      <c r="A8574" s="2"/>
      <c r="L8574" s="2"/>
      <c r="M8574" s="2"/>
      <c r="N8574" s="2"/>
    </row>
    <row r="8575" spans="1:14" x14ac:dyDescent="0.2">
      <c r="A8575" s="2"/>
      <c r="L8575" s="2"/>
      <c r="M8575" s="2"/>
      <c r="N8575" s="2"/>
    </row>
    <row r="8576" spans="1:14" x14ac:dyDescent="0.2">
      <c r="A8576" s="2"/>
      <c r="L8576" s="2"/>
      <c r="M8576" s="2"/>
      <c r="N8576" s="2"/>
    </row>
    <row r="8577" spans="1:14" x14ac:dyDescent="0.2">
      <c r="A8577" s="2"/>
      <c r="L8577" s="2"/>
      <c r="M8577" s="2"/>
      <c r="N8577" s="2"/>
    </row>
    <row r="8578" spans="1:14" x14ac:dyDescent="0.2">
      <c r="A8578" s="2"/>
      <c r="L8578" s="2"/>
      <c r="M8578" s="2"/>
      <c r="N8578" s="2"/>
    </row>
    <row r="8579" spans="1:14" x14ac:dyDescent="0.2">
      <c r="A8579" s="2"/>
      <c r="L8579" s="2"/>
      <c r="M8579" s="2"/>
      <c r="N8579" s="2"/>
    </row>
    <row r="8580" spans="1:14" x14ac:dyDescent="0.2">
      <c r="A8580" s="2"/>
      <c r="L8580" s="2"/>
      <c r="M8580" s="2"/>
      <c r="N8580" s="2"/>
    </row>
    <row r="8581" spans="1:14" x14ac:dyDescent="0.2">
      <c r="A8581" s="2"/>
      <c r="L8581" s="2"/>
      <c r="M8581" s="2"/>
      <c r="N8581" s="2"/>
    </row>
    <row r="8582" spans="1:14" x14ac:dyDescent="0.2">
      <c r="A8582" s="2"/>
      <c r="L8582" s="2"/>
      <c r="M8582" s="2"/>
      <c r="N8582" s="2"/>
    </row>
    <row r="8583" spans="1:14" x14ac:dyDescent="0.2">
      <c r="A8583" s="2"/>
      <c r="L8583" s="2"/>
      <c r="M8583" s="2"/>
      <c r="N8583" s="2"/>
    </row>
    <row r="8584" spans="1:14" x14ac:dyDescent="0.2">
      <c r="A8584" s="2"/>
      <c r="L8584" s="2"/>
      <c r="M8584" s="2"/>
      <c r="N8584" s="2"/>
    </row>
    <row r="8585" spans="1:14" x14ac:dyDescent="0.2">
      <c r="A8585" s="2"/>
      <c r="L8585" s="2"/>
      <c r="M8585" s="2"/>
      <c r="N8585" s="2"/>
    </row>
    <row r="8586" spans="1:14" x14ac:dyDescent="0.2">
      <c r="A8586" s="2"/>
      <c r="L8586" s="2"/>
      <c r="M8586" s="2"/>
      <c r="N8586" s="2"/>
    </row>
    <row r="8587" spans="1:14" x14ac:dyDescent="0.2">
      <c r="A8587" s="2"/>
      <c r="L8587" s="2"/>
      <c r="M8587" s="2"/>
      <c r="N8587" s="2"/>
    </row>
    <row r="8588" spans="1:14" x14ac:dyDescent="0.2">
      <c r="A8588" s="2"/>
      <c r="L8588" s="2"/>
      <c r="M8588" s="2"/>
      <c r="N8588" s="2"/>
    </row>
    <row r="8589" spans="1:14" x14ac:dyDescent="0.2">
      <c r="A8589" s="2"/>
      <c r="L8589" s="2"/>
      <c r="M8589" s="2"/>
      <c r="N8589" s="2"/>
    </row>
    <row r="8590" spans="1:14" x14ac:dyDescent="0.2">
      <c r="A8590" s="2"/>
      <c r="L8590" s="2"/>
      <c r="M8590" s="2"/>
      <c r="N8590" s="2"/>
    </row>
    <row r="8591" spans="1:14" x14ac:dyDescent="0.2">
      <c r="A8591" s="2"/>
      <c r="L8591" s="2"/>
      <c r="M8591" s="2"/>
      <c r="N8591" s="2"/>
    </row>
    <row r="8592" spans="1:14" x14ac:dyDescent="0.2">
      <c r="A8592" s="2"/>
      <c r="L8592" s="2"/>
      <c r="M8592" s="2"/>
      <c r="N8592" s="2"/>
    </row>
    <row r="8593" spans="1:14" x14ac:dyDescent="0.2">
      <c r="A8593" s="2"/>
      <c r="L8593" s="2"/>
      <c r="M8593" s="2"/>
      <c r="N8593" s="2"/>
    </row>
    <row r="8594" spans="1:14" x14ac:dyDescent="0.2">
      <c r="A8594" s="2"/>
      <c r="L8594" s="2"/>
      <c r="M8594" s="2"/>
      <c r="N8594" s="2"/>
    </row>
    <row r="8595" spans="1:14" x14ac:dyDescent="0.2">
      <c r="A8595" s="2"/>
      <c r="L8595" s="2"/>
      <c r="M8595" s="2"/>
      <c r="N8595" s="2"/>
    </row>
    <row r="8596" spans="1:14" x14ac:dyDescent="0.2">
      <c r="A8596" s="2"/>
      <c r="L8596" s="2"/>
      <c r="M8596" s="2"/>
      <c r="N8596" s="2"/>
    </row>
    <row r="8597" spans="1:14" x14ac:dyDescent="0.2">
      <c r="A8597" s="2"/>
      <c r="L8597" s="2"/>
      <c r="M8597" s="2"/>
      <c r="N8597" s="2"/>
    </row>
    <row r="8598" spans="1:14" x14ac:dyDescent="0.2">
      <c r="A8598" s="2"/>
      <c r="L8598" s="2"/>
      <c r="M8598" s="2"/>
      <c r="N8598" s="2"/>
    </row>
    <row r="8599" spans="1:14" x14ac:dyDescent="0.2">
      <c r="A8599" s="2"/>
      <c r="L8599" s="2"/>
      <c r="M8599" s="2"/>
      <c r="N8599" s="2"/>
    </row>
    <row r="8600" spans="1:14" x14ac:dyDescent="0.2">
      <c r="A8600" s="2"/>
      <c r="L8600" s="2"/>
      <c r="M8600" s="2"/>
      <c r="N8600" s="2"/>
    </row>
    <row r="8601" spans="1:14" x14ac:dyDescent="0.2">
      <c r="A8601" s="2"/>
      <c r="L8601" s="2"/>
      <c r="M8601" s="2"/>
      <c r="N8601" s="2"/>
    </row>
    <row r="8602" spans="1:14" x14ac:dyDescent="0.2">
      <c r="A8602" s="2"/>
      <c r="L8602" s="2"/>
      <c r="M8602" s="2"/>
      <c r="N8602" s="2"/>
    </row>
    <row r="8603" spans="1:14" x14ac:dyDescent="0.2">
      <c r="A8603" s="2"/>
      <c r="L8603" s="2"/>
      <c r="M8603" s="2"/>
      <c r="N8603" s="2"/>
    </row>
    <row r="8604" spans="1:14" x14ac:dyDescent="0.2">
      <c r="A8604" s="2"/>
      <c r="L8604" s="2"/>
      <c r="M8604" s="2"/>
      <c r="N8604" s="2"/>
    </row>
    <row r="8605" spans="1:14" x14ac:dyDescent="0.2">
      <c r="A8605" s="2"/>
      <c r="L8605" s="2"/>
      <c r="M8605" s="2"/>
      <c r="N8605" s="2"/>
    </row>
    <row r="8606" spans="1:14" x14ac:dyDescent="0.2">
      <c r="A8606" s="2"/>
      <c r="L8606" s="2"/>
      <c r="M8606" s="2"/>
      <c r="N8606" s="2"/>
    </row>
    <row r="8607" spans="1:14" x14ac:dyDescent="0.2">
      <c r="A8607" s="2"/>
      <c r="L8607" s="2"/>
      <c r="M8607" s="2"/>
      <c r="N8607" s="2"/>
    </row>
    <row r="8608" spans="1:14" x14ac:dyDescent="0.2">
      <c r="A8608" s="2"/>
      <c r="L8608" s="2"/>
      <c r="M8608" s="2"/>
      <c r="N8608" s="2"/>
    </row>
    <row r="8609" spans="1:14" x14ac:dyDescent="0.2">
      <c r="A8609" s="2"/>
      <c r="L8609" s="2"/>
      <c r="M8609" s="2"/>
      <c r="N8609" s="2"/>
    </row>
    <row r="8610" spans="1:14" x14ac:dyDescent="0.2">
      <c r="A8610" s="2"/>
      <c r="L8610" s="2"/>
      <c r="M8610" s="2"/>
      <c r="N8610" s="2"/>
    </row>
    <row r="8611" spans="1:14" x14ac:dyDescent="0.2">
      <c r="A8611" s="2"/>
      <c r="L8611" s="2"/>
      <c r="M8611" s="2"/>
      <c r="N8611" s="2"/>
    </row>
    <row r="8612" spans="1:14" x14ac:dyDescent="0.2">
      <c r="A8612" s="2"/>
      <c r="L8612" s="2"/>
      <c r="M8612" s="2"/>
      <c r="N8612" s="2"/>
    </row>
    <row r="8613" spans="1:14" x14ac:dyDescent="0.2">
      <c r="A8613" s="2"/>
      <c r="L8613" s="2"/>
      <c r="M8613" s="2"/>
      <c r="N8613" s="2"/>
    </row>
    <row r="8614" spans="1:14" x14ac:dyDescent="0.2">
      <c r="A8614" s="2"/>
      <c r="L8614" s="2"/>
      <c r="M8614" s="2"/>
      <c r="N8614" s="2"/>
    </row>
    <row r="8615" spans="1:14" x14ac:dyDescent="0.2">
      <c r="A8615" s="2"/>
      <c r="L8615" s="2"/>
      <c r="M8615" s="2"/>
      <c r="N8615" s="2"/>
    </row>
    <row r="8616" spans="1:14" x14ac:dyDescent="0.2">
      <c r="A8616" s="2"/>
      <c r="L8616" s="2"/>
      <c r="M8616" s="2"/>
      <c r="N8616" s="2"/>
    </row>
    <row r="8617" spans="1:14" x14ac:dyDescent="0.2">
      <c r="A8617" s="2"/>
      <c r="L8617" s="2"/>
      <c r="M8617" s="2"/>
      <c r="N8617" s="2"/>
    </row>
    <row r="8618" spans="1:14" x14ac:dyDescent="0.2">
      <c r="A8618" s="2"/>
      <c r="L8618" s="2"/>
      <c r="M8618" s="2"/>
      <c r="N8618" s="2"/>
    </row>
    <row r="8619" spans="1:14" x14ac:dyDescent="0.2">
      <c r="A8619" s="2"/>
      <c r="L8619" s="2"/>
      <c r="M8619" s="2"/>
      <c r="N8619" s="2"/>
    </row>
    <row r="8620" spans="1:14" x14ac:dyDescent="0.2">
      <c r="A8620" s="2"/>
      <c r="L8620" s="2"/>
      <c r="M8620" s="2"/>
      <c r="N8620" s="2"/>
    </row>
    <row r="8621" spans="1:14" x14ac:dyDescent="0.2">
      <c r="A8621" s="2"/>
      <c r="L8621" s="2"/>
      <c r="M8621" s="2"/>
      <c r="N8621" s="2"/>
    </row>
    <row r="8622" spans="1:14" x14ac:dyDescent="0.2">
      <c r="A8622" s="2"/>
      <c r="L8622" s="2"/>
      <c r="M8622" s="2"/>
      <c r="N8622" s="2"/>
    </row>
    <row r="8623" spans="1:14" x14ac:dyDescent="0.2">
      <c r="A8623" s="2"/>
      <c r="L8623" s="2"/>
      <c r="M8623" s="2"/>
      <c r="N8623" s="2"/>
    </row>
    <row r="8624" spans="1:14" x14ac:dyDescent="0.2">
      <c r="A8624" s="2"/>
      <c r="L8624" s="2"/>
      <c r="M8624" s="2"/>
      <c r="N8624" s="2"/>
    </row>
    <row r="8625" spans="1:14" x14ac:dyDescent="0.2">
      <c r="A8625" s="2"/>
      <c r="L8625" s="2"/>
      <c r="M8625" s="2"/>
      <c r="N8625" s="2"/>
    </row>
    <row r="8626" spans="1:14" x14ac:dyDescent="0.2">
      <c r="A8626" s="2"/>
      <c r="L8626" s="2"/>
      <c r="M8626" s="2"/>
      <c r="N8626" s="2"/>
    </row>
    <row r="8627" spans="1:14" x14ac:dyDescent="0.2">
      <c r="A8627" s="2"/>
      <c r="L8627" s="2"/>
      <c r="M8627" s="2"/>
      <c r="N8627" s="2"/>
    </row>
    <row r="8628" spans="1:14" x14ac:dyDescent="0.2">
      <c r="A8628" s="2"/>
      <c r="L8628" s="2"/>
      <c r="M8628" s="2"/>
      <c r="N8628" s="2"/>
    </row>
    <row r="8629" spans="1:14" x14ac:dyDescent="0.2">
      <c r="A8629" s="2"/>
      <c r="L8629" s="2"/>
      <c r="M8629" s="2"/>
      <c r="N8629" s="2"/>
    </row>
    <row r="8630" spans="1:14" x14ac:dyDescent="0.2">
      <c r="A8630" s="2"/>
      <c r="L8630" s="2"/>
      <c r="M8630" s="2"/>
      <c r="N8630" s="2"/>
    </row>
    <row r="8631" spans="1:14" x14ac:dyDescent="0.2">
      <c r="A8631" s="2"/>
      <c r="L8631" s="2"/>
      <c r="M8631" s="2"/>
      <c r="N8631" s="2"/>
    </row>
    <row r="8632" spans="1:14" x14ac:dyDescent="0.2">
      <c r="A8632" s="2"/>
      <c r="L8632" s="2"/>
      <c r="M8632" s="2"/>
      <c r="N8632" s="2"/>
    </row>
    <row r="8633" spans="1:14" x14ac:dyDescent="0.2">
      <c r="A8633" s="2"/>
      <c r="L8633" s="2"/>
      <c r="M8633" s="2"/>
      <c r="N8633" s="2"/>
    </row>
    <row r="8634" spans="1:14" x14ac:dyDescent="0.2">
      <c r="A8634" s="2"/>
      <c r="L8634" s="2"/>
      <c r="M8634" s="2"/>
      <c r="N8634" s="2"/>
    </row>
    <row r="8635" spans="1:14" x14ac:dyDescent="0.2">
      <c r="A8635" s="2"/>
      <c r="L8635" s="2"/>
      <c r="M8635" s="2"/>
      <c r="N8635" s="2"/>
    </row>
    <row r="8636" spans="1:14" x14ac:dyDescent="0.2">
      <c r="A8636" s="2"/>
      <c r="L8636" s="2"/>
      <c r="M8636" s="2"/>
      <c r="N8636" s="2"/>
    </row>
    <row r="8637" spans="1:14" x14ac:dyDescent="0.2">
      <c r="A8637" s="2"/>
      <c r="L8637" s="2"/>
      <c r="M8637" s="2"/>
      <c r="N8637" s="2"/>
    </row>
    <row r="8638" spans="1:14" x14ac:dyDescent="0.2">
      <c r="A8638" s="2"/>
      <c r="L8638" s="2"/>
      <c r="M8638" s="2"/>
      <c r="N8638" s="2"/>
    </row>
    <row r="8639" spans="1:14" x14ac:dyDescent="0.2">
      <c r="A8639" s="2"/>
      <c r="L8639" s="2"/>
      <c r="M8639" s="2"/>
      <c r="N8639" s="2"/>
    </row>
    <row r="8640" spans="1:14" x14ac:dyDescent="0.2">
      <c r="A8640" s="2"/>
      <c r="L8640" s="2"/>
      <c r="M8640" s="2"/>
      <c r="N8640" s="2"/>
    </row>
    <row r="8641" spans="1:14" x14ac:dyDescent="0.2">
      <c r="A8641" s="2"/>
      <c r="L8641" s="2"/>
      <c r="M8641" s="2"/>
      <c r="N8641" s="2"/>
    </row>
    <row r="8642" spans="1:14" x14ac:dyDescent="0.2">
      <c r="A8642" s="2"/>
      <c r="L8642" s="2"/>
      <c r="M8642" s="2"/>
      <c r="N8642" s="2"/>
    </row>
    <row r="8643" spans="1:14" x14ac:dyDescent="0.2">
      <c r="A8643" s="2"/>
      <c r="L8643" s="2"/>
      <c r="M8643" s="2"/>
      <c r="N8643" s="2"/>
    </row>
    <row r="8644" spans="1:14" x14ac:dyDescent="0.2">
      <c r="A8644" s="2"/>
      <c r="L8644" s="2"/>
      <c r="M8644" s="2"/>
      <c r="N8644" s="2"/>
    </row>
    <row r="8645" spans="1:14" x14ac:dyDescent="0.2">
      <c r="A8645" s="2"/>
      <c r="L8645" s="2"/>
      <c r="M8645" s="2"/>
      <c r="N8645" s="2"/>
    </row>
    <row r="8646" spans="1:14" x14ac:dyDescent="0.2">
      <c r="A8646" s="2"/>
      <c r="L8646" s="2"/>
      <c r="M8646" s="2"/>
      <c r="N8646" s="2"/>
    </row>
    <row r="8647" spans="1:14" x14ac:dyDescent="0.2">
      <c r="A8647" s="2"/>
      <c r="L8647" s="2"/>
      <c r="M8647" s="2"/>
      <c r="N8647" s="2"/>
    </row>
    <row r="8648" spans="1:14" x14ac:dyDescent="0.2">
      <c r="A8648" s="2"/>
      <c r="L8648" s="2"/>
      <c r="M8648" s="2"/>
      <c r="N8648" s="2"/>
    </row>
    <row r="8649" spans="1:14" x14ac:dyDescent="0.2">
      <c r="A8649" s="2"/>
      <c r="L8649" s="2"/>
      <c r="M8649" s="2"/>
      <c r="N8649" s="2"/>
    </row>
    <row r="8650" spans="1:14" x14ac:dyDescent="0.2">
      <c r="A8650" s="2"/>
      <c r="L8650" s="2"/>
      <c r="M8650" s="2"/>
      <c r="N8650" s="2"/>
    </row>
    <row r="8651" spans="1:14" x14ac:dyDescent="0.2">
      <c r="A8651" s="2"/>
      <c r="L8651" s="2"/>
      <c r="M8651" s="2"/>
      <c r="N8651" s="2"/>
    </row>
    <row r="8652" spans="1:14" x14ac:dyDescent="0.2">
      <c r="A8652" s="2"/>
      <c r="L8652" s="2"/>
      <c r="M8652" s="2"/>
      <c r="N8652" s="2"/>
    </row>
    <row r="8653" spans="1:14" x14ac:dyDescent="0.2">
      <c r="A8653" s="2"/>
      <c r="L8653" s="2"/>
      <c r="M8653" s="2"/>
      <c r="N8653" s="2"/>
    </row>
    <row r="8654" spans="1:14" x14ac:dyDescent="0.2">
      <c r="A8654" s="2"/>
      <c r="L8654" s="2"/>
      <c r="M8654" s="2"/>
      <c r="N8654" s="2"/>
    </row>
    <row r="8655" spans="1:14" x14ac:dyDescent="0.2">
      <c r="A8655" s="2"/>
      <c r="L8655" s="2"/>
      <c r="M8655" s="2"/>
      <c r="N8655" s="2"/>
    </row>
    <row r="8656" spans="1:14" x14ac:dyDescent="0.2">
      <c r="A8656" s="2"/>
      <c r="L8656" s="2"/>
      <c r="M8656" s="2"/>
      <c r="N8656" s="2"/>
    </row>
    <row r="8657" spans="1:14" x14ac:dyDescent="0.2">
      <c r="A8657" s="2"/>
      <c r="L8657" s="2"/>
      <c r="M8657" s="2"/>
      <c r="N8657" s="2"/>
    </row>
    <row r="8658" spans="1:14" x14ac:dyDescent="0.2">
      <c r="A8658" s="2"/>
      <c r="L8658" s="2"/>
      <c r="M8658" s="2"/>
      <c r="N8658" s="2"/>
    </row>
    <row r="8659" spans="1:14" x14ac:dyDescent="0.2">
      <c r="A8659" s="2"/>
      <c r="L8659" s="2"/>
      <c r="M8659" s="2"/>
      <c r="N8659" s="2"/>
    </row>
    <row r="8660" spans="1:14" x14ac:dyDescent="0.2">
      <c r="A8660" s="2"/>
      <c r="L8660" s="2"/>
      <c r="M8660" s="2"/>
      <c r="N8660" s="2"/>
    </row>
    <row r="8661" spans="1:14" x14ac:dyDescent="0.2">
      <c r="A8661" s="2"/>
      <c r="L8661" s="2"/>
      <c r="M8661" s="2"/>
      <c r="N8661" s="2"/>
    </row>
    <row r="8662" spans="1:14" x14ac:dyDescent="0.2">
      <c r="A8662" s="2"/>
      <c r="L8662" s="2"/>
      <c r="M8662" s="2"/>
      <c r="N8662" s="2"/>
    </row>
    <row r="8663" spans="1:14" x14ac:dyDescent="0.2">
      <c r="A8663" s="2"/>
      <c r="L8663" s="2"/>
      <c r="M8663" s="2"/>
      <c r="N8663" s="2"/>
    </row>
    <row r="8664" spans="1:14" x14ac:dyDescent="0.2">
      <c r="A8664" s="2"/>
      <c r="L8664" s="2"/>
      <c r="M8664" s="2"/>
      <c r="N8664" s="2"/>
    </row>
    <row r="8665" spans="1:14" x14ac:dyDescent="0.2">
      <c r="A8665" s="2"/>
      <c r="L8665" s="2"/>
      <c r="M8665" s="2"/>
      <c r="N8665" s="2"/>
    </row>
    <row r="8666" spans="1:14" x14ac:dyDescent="0.2">
      <c r="A8666" s="2"/>
      <c r="L8666" s="2"/>
      <c r="M8666" s="2"/>
      <c r="N8666" s="2"/>
    </row>
    <row r="8667" spans="1:14" x14ac:dyDescent="0.2">
      <c r="A8667" s="2"/>
      <c r="L8667" s="2"/>
      <c r="M8667" s="2"/>
      <c r="N8667" s="2"/>
    </row>
    <row r="8668" spans="1:14" x14ac:dyDescent="0.2">
      <c r="A8668" s="2"/>
      <c r="L8668" s="2"/>
      <c r="M8668" s="2"/>
      <c r="N8668" s="2"/>
    </row>
    <row r="8669" spans="1:14" x14ac:dyDescent="0.2">
      <c r="A8669" s="2"/>
      <c r="L8669" s="2"/>
      <c r="M8669" s="2"/>
      <c r="N8669" s="2"/>
    </row>
    <row r="8670" spans="1:14" x14ac:dyDescent="0.2">
      <c r="A8670" s="2"/>
      <c r="L8670" s="2"/>
      <c r="M8670" s="2"/>
      <c r="N8670" s="2"/>
    </row>
    <row r="8671" spans="1:14" x14ac:dyDescent="0.2">
      <c r="A8671" s="2"/>
      <c r="L8671" s="2"/>
      <c r="M8671" s="2"/>
      <c r="N8671" s="2"/>
    </row>
    <row r="8672" spans="1:14" x14ac:dyDescent="0.2">
      <c r="A8672" s="2"/>
      <c r="L8672" s="2"/>
      <c r="M8672" s="2"/>
      <c r="N8672" s="2"/>
    </row>
    <row r="8673" spans="1:14" x14ac:dyDescent="0.2">
      <c r="A8673" s="2"/>
      <c r="L8673" s="2"/>
      <c r="M8673" s="2"/>
      <c r="N8673" s="2"/>
    </row>
    <row r="8674" spans="1:14" x14ac:dyDescent="0.2">
      <c r="A8674" s="2"/>
      <c r="L8674" s="2"/>
      <c r="M8674" s="2"/>
      <c r="N8674" s="2"/>
    </row>
    <row r="8675" spans="1:14" x14ac:dyDescent="0.2">
      <c r="A8675" s="2"/>
      <c r="L8675" s="2"/>
      <c r="M8675" s="2"/>
      <c r="N8675" s="2"/>
    </row>
    <row r="8676" spans="1:14" x14ac:dyDescent="0.2">
      <c r="A8676" s="2"/>
      <c r="L8676" s="2"/>
      <c r="M8676" s="2"/>
      <c r="N8676" s="2"/>
    </row>
    <row r="8677" spans="1:14" x14ac:dyDescent="0.2">
      <c r="A8677" s="2"/>
      <c r="L8677" s="2"/>
      <c r="M8677" s="2"/>
      <c r="N8677" s="2"/>
    </row>
    <row r="8678" spans="1:14" x14ac:dyDescent="0.2">
      <c r="A8678" s="2"/>
      <c r="L8678" s="2"/>
      <c r="M8678" s="2"/>
      <c r="N8678" s="2"/>
    </row>
    <row r="8679" spans="1:14" x14ac:dyDescent="0.2">
      <c r="A8679" s="2"/>
      <c r="L8679" s="2"/>
      <c r="M8679" s="2"/>
      <c r="N8679" s="2"/>
    </row>
    <row r="8680" spans="1:14" x14ac:dyDescent="0.2">
      <c r="A8680" s="2"/>
      <c r="L8680" s="2"/>
      <c r="M8680" s="2"/>
      <c r="N8680" s="2"/>
    </row>
    <row r="8681" spans="1:14" x14ac:dyDescent="0.2">
      <c r="A8681" s="2"/>
      <c r="L8681" s="2"/>
      <c r="M8681" s="2"/>
      <c r="N8681" s="2"/>
    </row>
    <row r="8682" spans="1:14" x14ac:dyDescent="0.2">
      <c r="A8682" s="2"/>
      <c r="L8682" s="2"/>
      <c r="M8682" s="2"/>
      <c r="N8682" s="2"/>
    </row>
    <row r="8683" spans="1:14" x14ac:dyDescent="0.2">
      <c r="A8683" s="2"/>
      <c r="L8683" s="2"/>
      <c r="M8683" s="2"/>
      <c r="N8683" s="2"/>
    </row>
    <row r="8684" spans="1:14" x14ac:dyDescent="0.2">
      <c r="A8684" s="2"/>
      <c r="L8684" s="2"/>
      <c r="M8684" s="2"/>
      <c r="N8684" s="2"/>
    </row>
    <row r="8685" spans="1:14" x14ac:dyDescent="0.2">
      <c r="A8685" s="2"/>
      <c r="L8685" s="2"/>
      <c r="M8685" s="2"/>
      <c r="N8685" s="2"/>
    </row>
    <row r="8686" spans="1:14" x14ac:dyDescent="0.2">
      <c r="A8686" s="2"/>
      <c r="L8686" s="2"/>
      <c r="M8686" s="2"/>
      <c r="N8686" s="2"/>
    </row>
    <row r="8687" spans="1:14" x14ac:dyDescent="0.2">
      <c r="A8687" s="2"/>
      <c r="L8687" s="2"/>
      <c r="M8687" s="2"/>
      <c r="N8687" s="2"/>
    </row>
    <row r="8688" spans="1:14" x14ac:dyDescent="0.2">
      <c r="A8688" s="2"/>
      <c r="L8688" s="2"/>
      <c r="M8688" s="2"/>
      <c r="N8688" s="2"/>
    </row>
    <row r="8689" spans="1:14" x14ac:dyDescent="0.2">
      <c r="A8689" s="2"/>
      <c r="L8689" s="2"/>
      <c r="M8689" s="2"/>
      <c r="N8689" s="2"/>
    </row>
    <row r="8690" spans="1:14" x14ac:dyDescent="0.2">
      <c r="A8690" s="2"/>
      <c r="L8690" s="2"/>
      <c r="M8690" s="2"/>
      <c r="N8690" s="2"/>
    </row>
    <row r="8691" spans="1:14" x14ac:dyDescent="0.2">
      <c r="A8691" s="2"/>
      <c r="L8691" s="2"/>
      <c r="M8691" s="2"/>
      <c r="N8691" s="2"/>
    </row>
    <row r="8692" spans="1:14" x14ac:dyDescent="0.2">
      <c r="A8692" s="2"/>
      <c r="L8692" s="2"/>
      <c r="M8692" s="2"/>
      <c r="N8692" s="2"/>
    </row>
    <row r="8693" spans="1:14" x14ac:dyDescent="0.2">
      <c r="A8693" s="2"/>
      <c r="L8693" s="2"/>
      <c r="M8693" s="2"/>
      <c r="N8693" s="2"/>
    </row>
    <row r="8694" spans="1:14" x14ac:dyDescent="0.2">
      <c r="A8694" s="2"/>
      <c r="L8694" s="2"/>
      <c r="M8694" s="2"/>
      <c r="N8694" s="2"/>
    </row>
    <row r="8695" spans="1:14" x14ac:dyDescent="0.2">
      <c r="A8695" s="2"/>
      <c r="L8695" s="2"/>
      <c r="M8695" s="2"/>
      <c r="N8695" s="2"/>
    </row>
    <row r="8696" spans="1:14" x14ac:dyDescent="0.2">
      <c r="A8696" s="2"/>
      <c r="L8696" s="2"/>
      <c r="M8696" s="2"/>
      <c r="N8696" s="2"/>
    </row>
    <row r="8697" spans="1:14" x14ac:dyDescent="0.2">
      <c r="A8697" s="2"/>
      <c r="L8697" s="2"/>
      <c r="M8697" s="2"/>
      <c r="N8697" s="2"/>
    </row>
    <row r="8698" spans="1:14" x14ac:dyDescent="0.2">
      <c r="A8698" s="2"/>
      <c r="L8698" s="2"/>
      <c r="M8698" s="2"/>
      <c r="N8698" s="2"/>
    </row>
    <row r="8699" spans="1:14" x14ac:dyDescent="0.2">
      <c r="A8699" s="2"/>
      <c r="L8699" s="2"/>
      <c r="M8699" s="2"/>
      <c r="N8699" s="2"/>
    </row>
    <row r="8700" spans="1:14" x14ac:dyDescent="0.2">
      <c r="A8700" s="2"/>
      <c r="L8700" s="2"/>
      <c r="M8700" s="2"/>
      <c r="N8700" s="2"/>
    </row>
    <row r="8701" spans="1:14" x14ac:dyDescent="0.2">
      <c r="A8701" s="2"/>
      <c r="L8701" s="2"/>
      <c r="M8701" s="2"/>
      <c r="N8701" s="2"/>
    </row>
    <row r="8702" spans="1:14" x14ac:dyDescent="0.2">
      <c r="A8702" s="2"/>
      <c r="L8702" s="2"/>
      <c r="M8702" s="2"/>
      <c r="N8702" s="2"/>
    </row>
    <row r="8703" spans="1:14" x14ac:dyDescent="0.2">
      <c r="A8703" s="2"/>
      <c r="L8703" s="2"/>
      <c r="M8703" s="2"/>
      <c r="N8703" s="2"/>
    </row>
    <row r="8704" spans="1:14" x14ac:dyDescent="0.2">
      <c r="A8704" s="2"/>
      <c r="L8704" s="2"/>
      <c r="M8704" s="2"/>
      <c r="N8704" s="2"/>
    </row>
    <row r="8705" spans="1:14" x14ac:dyDescent="0.2">
      <c r="A8705" s="2"/>
      <c r="L8705" s="2"/>
      <c r="M8705" s="2"/>
      <c r="N8705" s="2"/>
    </row>
    <row r="8706" spans="1:14" x14ac:dyDescent="0.2">
      <c r="A8706" s="2"/>
      <c r="L8706" s="2"/>
      <c r="M8706" s="2"/>
      <c r="N8706" s="2"/>
    </row>
    <row r="8707" spans="1:14" x14ac:dyDescent="0.2">
      <c r="A8707" s="2"/>
      <c r="L8707" s="2"/>
      <c r="M8707" s="2"/>
      <c r="N8707" s="2"/>
    </row>
    <row r="8708" spans="1:14" x14ac:dyDescent="0.2">
      <c r="A8708" s="2"/>
      <c r="L8708" s="2"/>
      <c r="M8708" s="2"/>
      <c r="N8708" s="2"/>
    </row>
    <row r="8709" spans="1:14" x14ac:dyDescent="0.2">
      <c r="A8709" s="2"/>
      <c r="L8709" s="2"/>
      <c r="M8709" s="2"/>
      <c r="N8709" s="2"/>
    </row>
    <row r="8710" spans="1:14" x14ac:dyDescent="0.2">
      <c r="A8710" s="2"/>
      <c r="L8710" s="2"/>
      <c r="M8710" s="2"/>
      <c r="N8710" s="2"/>
    </row>
    <row r="8711" spans="1:14" x14ac:dyDescent="0.2">
      <c r="A8711" s="2"/>
      <c r="L8711" s="2"/>
      <c r="M8711" s="2"/>
      <c r="N8711" s="2"/>
    </row>
    <row r="8712" spans="1:14" x14ac:dyDescent="0.2">
      <c r="A8712" s="2"/>
      <c r="L8712" s="2"/>
      <c r="M8712" s="2"/>
      <c r="N8712" s="2"/>
    </row>
    <row r="8713" spans="1:14" x14ac:dyDescent="0.2">
      <c r="A8713" s="2"/>
      <c r="L8713" s="2"/>
      <c r="M8713" s="2"/>
      <c r="N8713" s="2"/>
    </row>
    <row r="8714" spans="1:14" x14ac:dyDescent="0.2">
      <c r="A8714" s="2"/>
      <c r="L8714" s="2"/>
      <c r="M8714" s="2"/>
      <c r="N8714" s="2"/>
    </row>
    <row r="8715" spans="1:14" x14ac:dyDescent="0.2">
      <c r="A8715" s="2"/>
      <c r="L8715" s="2"/>
      <c r="M8715" s="2"/>
      <c r="N8715" s="2"/>
    </row>
    <row r="8716" spans="1:14" x14ac:dyDescent="0.2">
      <c r="A8716" s="2"/>
      <c r="L8716" s="2"/>
      <c r="M8716" s="2"/>
      <c r="N8716" s="2"/>
    </row>
    <row r="8717" spans="1:14" x14ac:dyDescent="0.2">
      <c r="A8717" s="2"/>
      <c r="L8717" s="2"/>
      <c r="M8717" s="2"/>
      <c r="N8717" s="2"/>
    </row>
    <row r="8718" spans="1:14" x14ac:dyDescent="0.2">
      <c r="A8718" s="2"/>
      <c r="L8718" s="2"/>
      <c r="M8718" s="2"/>
      <c r="N8718" s="2"/>
    </row>
    <row r="8719" spans="1:14" x14ac:dyDescent="0.2">
      <c r="A8719" s="2"/>
      <c r="L8719" s="2"/>
      <c r="M8719" s="2"/>
      <c r="N8719" s="2"/>
    </row>
    <row r="8720" spans="1:14" x14ac:dyDescent="0.2">
      <c r="A8720" s="2"/>
      <c r="L8720" s="2"/>
      <c r="M8720" s="2"/>
      <c r="N8720" s="2"/>
    </row>
    <row r="8721" spans="1:14" x14ac:dyDescent="0.2">
      <c r="A8721" s="2"/>
      <c r="L8721" s="2"/>
      <c r="M8721" s="2"/>
      <c r="N8721" s="2"/>
    </row>
    <row r="8722" spans="1:14" x14ac:dyDescent="0.2">
      <c r="A8722" s="2"/>
      <c r="L8722" s="2"/>
      <c r="M8722" s="2"/>
      <c r="N8722" s="2"/>
    </row>
    <row r="8723" spans="1:14" x14ac:dyDescent="0.2">
      <c r="A8723" s="2"/>
      <c r="L8723" s="2"/>
      <c r="M8723" s="2"/>
      <c r="N8723" s="2"/>
    </row>
    <row r="8724" spans="1:14" x14ac:dyDescent="0.2">
      <c r="A8724" s="2"/>
      <c r="L8724" s="2"/>
      <c r="M8724" s="2"/>
      <c r="N8724" s="2"/>
    </row>
    <row r="8725" spans="1:14" x14ac:dyDescent="0.2">
      <c r="A8725" s="2"/>
      <c r="L8725" s="2"/>
      <c r="M8725" s="2"/>
      <c r="N8725" s="2"/>
    </row>
    <row r="8726" spans="1:14" x14ac:dyDescent="0.2">
      <c r="A8726" s="2"/>
      <c r="L8726" s="2"/>
      <c r="M8726" s="2"/>
      <c r="N8726" s="2"/>
    </row>
    <row r="8727" spans="1:14" x14ac:dyDescent="0.2">
      <c r="A8727" s="2"/>
      <c r="L8727" s="2"/>
      <c r="M8727" s="2"/>
      <c r="N8727" s="2"/>
    </row>
    <row r="8728" spans="1:14" x14ac:dyDescent="0.2">
      <c r="A8728" s="2"/>
      <c r="L8728" s="2"/>
      <c r="M8728" s="2"/>
      <c r="N8728" s="2"/>
    </row>
    <row r="8729" spans="1:14" x14ac:dyDescent="0.2">
      <c r="A8729" s="2"/>
      <c r="L8729" s="2"/>
      <c r="M8729" s="2"/>
      <c r="N8729" s="2"/>
    </row>
    <row r="8730" spans="1:14" x14ac:dyDescent="0.2">
      <c r="A8730" s="2"/>
      <c r="L8730" s="2"/>
      <c r="M8730" s="2"/>
      <c r="N8730" s="2"/>
    </row>
    <row r="8731" spans="1:14" x14ac:dyDescent="0.2">
      <c r="A8731" s="2"/>
      <c r="L8731" s="2"/>
      <c r="M8731" s="2"/>
      <c r="N8731" s="2"/>
    </row>
    <row r="8732" spans="1:14" x14ac:dyDescent="0.2">
      <c r="A8732" s="2"/>
      <c r="L8732" s="2"/>
      <c r="M8732" s="2"/>
      <c r="N8732" s="2"/>
    </row>
    <row r="8733" spans="1:14" x14ac:dyDescent="0.2">
      <c r="A8733" s="2"/>
      <c r="L8733" s="2"/>
      <c r="M8733" s="2"/>
      <c r="N8733" s="2"/>
    </row>
    <row r="8734" spans="1:14" x14ac:dyDescent="0.2">
      <c r="A8734" s="2"/>
      <c r="L8734" s="2"/>
      <c r="M8734" s="2"/>
      <c r="N8734" s="2"/>
    </row>
    <row r="8735" spans="1:14" x14ac:dyDescent="0.2">
      <c r="A8735" s="2"/>
      <c r="L8735" s="2"/>
      <c r="M8735" s="2"/>
      <c r="N8735" s="2"/>
    </row>
    <row r="8736" spans="1:14" x14ac:dyDescent="0.2">
      <c r="A8736" s="2"/>
      <c r="L8736" s="2"/>
      <c r="M8736" s="2"/>
      <c r="N8736" s="2"/>
    </row>
    <row r="8737" spans="1:14" x14ac:dyDescent="0.2">
      <c r="A8737" s="2"/>
      <c r="L8737" s="2"/>
      <c r="M8737" s="2"/>
      <c r="N8737" s="2"/>
    </row>
    <row r="8738" spans="1:14" x14ac:dyDescent="0.2">
      <c r="A8738" s="2"/>
      <c r="L8738" s="2"/>
      <c r="M8738" s="2"/>
      <c r="N8738" s="2"/>
    </row>
    <row r="8739" spans="1:14" x14ac:dyDescent="0.2">
      <c r="A8739" s="2"/>
      <c r="L8739" s="2"/>
      <c r="M8739" s="2"/>
      <c r="N8739" s="2"/>
    </row>
    <row r="8740" spans="1:14" x14ac:dyDescent="0.2">
      <c r="A8740" s="2"/>
      <c r="L8740" s="2"/>
      <c r="M8740" s="2"/>
      <c r="N8740" s="2"/>
    </row>
    <row r="8741" spans="1:14" x14ac:dyDescent="0.2">
      <c r="A8741" s="2"/>
      <c r="L8741" s="2"/>
      <c r="M8741" s="2"/>
      <c r="N8741" s="2"/>
    </row>
    <row r="8742" spans="1:14" x14ac:dyDescent="0.2">
      <c r="A8742" s="2"/>
      <c r="L8742" s="2"/>
      <c r="M8742" s="2"/>
      <c r="N8742" s="2"/>
    </row>
    <row r="8743" spans="1:14" x14ac:dyDescent="0.2">
      <c r="A8743" s="2"/>
      <c r="L8743" s="2"/>
      <c r="M8743" s="2"/>
      <c r="N8743" s="2"/>
    </row>
    <row r="8744" spans="1:14" x14ac:dyDescent="0.2">
      <c r="A8744" s="2"/>
      <c r="L8744" s="2"/>
      <c r="M8744" s="2"/>
      <c r="N8744" s="2"/>
    </row>
    <row r="8745" spans="1:14" x14ac:dyDescent="0.2">
      <c r="A8745" s="2"/>
      <c r="L8745" s="2"/>
      <c r="M8745" s="2"/>
      <c r="N8745" s="2"/>
    </row>
    <row r="8746" spans="1:14" x14ac:dyDescent="0.2">
      <c r="A8746" s="2"/>
      <c r="L8746" s="2"/>
      <c r="M8746" s="2"/>
      <c r="N8746" s="2"/>
    </row>
    <row r="8747" spans="1:14" x14ac:dyDescent="0.2">
      <c r="A8747" s="2"/>
      <c r="L8747" s="2"/>
      <c r="M8747" s="2"/>
      <c r="N8747" s="2"/>
    </row>
    <row r="8748" spans="1:14" x14ac:dyDescent="0.2">
      <c r="A8748" s="2"/>
      <c r="L8748" s="2"/>
      <c r="M8748" s="2"/>
      <c r="N8748" s="2"/>
    </row>
    <row r="8749" spans="1:14" x14ac:dyDescent="0.2">
      <c r="A8749" s="2"/>
      <c r="L8749" s="2"/>
      <c r="M8749" s="2"/>
      <c r="N8749" s="2"/>
    </row>
    <row r="8750" spans="1:14" x14ac:dyDescent="0.2">
      <c r="A8750" s="2"/>
      <c r="L8750" s="2"/>
      <c r="M8750" s="2"/>
      <c r="N8750" s="2"/>
    </row>
    <row r="8751" spans="1:14" x14ac:dyDescent="0.2">
      <c r="A8751" s="2"/>
      <c r="L8751" s="2"/>
      <c r="M8751" s="2"/>
      <c r="N8751" s="2"/>
    </row>
    <row r="8752" spans="1:14" x14ac:dyDescent="0.2">
      <c r="A8752" s="2"/>
      <c r="L8752" s="2"/>
      <c r="M8752" s="2"/>
      <c r="N8752" s="2"/>
    </row>
    <row r="8753" spans="1:14" x14ac:dyDescent="0.2">
      <c r="A8753" s="2"/>
      <c r="L8753" s="2"/>
      <c r="M8753" s="2"/>
      <c r="N8753" s="2"/>
    </row>
    <row r="8754" spans="1:14" x14ac:dyDescent="0.2">
      <c r="A8754" s="2"/>
      <c r="L8754" s="2"/>
      <c r="M8754" s="2"/>
      <c r="N8754" s="2"/>
    </row>
    <row r="8755" spans="1:14" x14ac:dyDescent="0.2">
      <c r="A8755" s="2"/>
      <c r="L8755" s="2"/>
      <c r="M8755" s="2"/>
      <c r="N8755" s="2"/>
    </row>
    <row r="8756" spans="1:14" x14ac:dyDescent="0.2">
      <c r="A8756" s="2"/>
      <c r="L8756" s="2"/>
      <c r="M8756" s="2"/>
      <c r="N8756" s="2"/>
    </row>
    <row r="8757" spans="1:14" x14ac:dyDescent="0.2">
      <c r="A8757" s="2"/>
      <c r="L8757" s="2"/>
      <c r="M8757" s="2"/>
      <c r="N8757" s="2"/>
    </row>
    <row r="8758" spans="1:14" x14ac:dyDescent="0.2">
      <c r="A8758" s="2"/>
      <c r="L8758" s="2"/>
      <c r="M8758" s="2"/>
      <c r="N8758" s="2"/>
    </row>
    <row r="8759" spans="1:14" x14ac:dyDescent="0.2">
      <c r="A8759" s="2"/>
      <c r="L8759" s="2"/>
      <c r="M8759" s="2"/>
      <c r="N8759" s="2"/>
    </row>
    <row r="8760" spans="1:14" x14ac:dyDescent="0.2">
      <c r="A8760" s="2"/>
      <c r="L8760" s="2"/>
      <c r="M8760" s="2"/>
      <c r="N8760" s="2"/>
    </row>
    <row r="8761" spans="1:14" x14ac:dyDescent="0.2">
      <c r="A8761" s="2"/>
      <c r="L8761" s="2"/>
      <c r="M8761" s="2"/>
      <c r="N8761" s="2"/>
    </row>
    <row r="8762" spans="1:14" x14ac:dyDescent="0.2">
      <c r="A8762" s="2"/>
      <c r="L8762" s="2"/>
      <c r="M8762" s="2"/>
      <c r="N8762" s="2"/>
    </row>
    <row r="8763" spans="1:14" x14ac:dyDescent="0.2">
      <c r="A8763" s="2"/>
      <c r="L8763" s="2"/>
      <c r="M8763" s="2"/>
      <c r="N8763" s="2"/>
    </row>
    <row r="8764" spans="1:14" x14ac:dyDescent="0.2">
      <c r="A8764" s="2"/>
      <c r="L8764" s="2"/>
      <c r="M8764" s="2"/>
      <c r="N8764" s="2"/>
    </row>
    <row r="8765" spans="1:14" x14ac:dyDescent="0.2">
      <c r="A8765" s="2"/>
      <c r="L8765" s="2"/>
      <c r="M8765" s="2"/>
      <c r="N8765" s="2"/>
    </row>
    <row r="8766" spans="1:14" x14ac:dyDescent="0.2">
      <c r="A8766" s="2"/>
      <c r="L8766" s="2"/>
      <c r="M8766" s="2"/>
      <c r="N8766" s="2"/>
    </row>
    <row r="8767" spans="1:14" x14ac:dyDescent="0.2">
      <c r="A8767" s="2"/>
      <c r="L8767" s="2"/>
      <c r="M8767" s="2"/>
      <c r="N8767" s="2"/>
    </row>
    <row r="8768" spans="1:14" x14ac:dyDescent="0.2">
      <c r="A8768" s="2"/>
      <c r="L8768" s="2"/>
      <c r="M8768" s="2"/>
      <c r="N8768" s="2"/>
    </row>
    <row r="8769" spans="1:14" x14ac:dyDescent="0.2">
      <c r="A8769" s="2"/>
      <c r="L8769" s="2"/>
      <c r="M8769" s="2"/>
      <c r="N8769" s="2"/>
    </row>
    <row r="8770" spans="1:14" x14ac:dyDescent="0.2">
      <c r="A8770" s="2"/>
      <c r="L8770" s="2"/>
      <c r="M8770" s="2"/>
      <c r="N8770" s="2"/>
    </row>
    <row r="8771" spans="1:14" x14ac:dyDescent="0.2">
      <c r="A8771" s="2"/>
      <c r="L8771" s="2"/>
      <c r="M8771" s="2"/>
      <c r="N8771" s="2"/>
    </row>
    <row r="8772" spans="1:14" x14ac:dyDescent="0.2">
      <c r="A8772" s="2"/>
      <c r="L8772" s="2"/>
      <c r="M8772" s="2"/>
      <c r="N8772" s="2"/>
    </row>
    <row r="8773" spans="1:14" x14ac:dyDescent="0.2">
      <c r="A8773" s="2"/>
      <c r="L8773" s="2"/>
      <c r="M8773" s="2"/>
      <c r="N8773" s="2"/>
    </row>
    <row r="8774" spans="1:14" x14ac:dyDescent="0.2">
      <c r="A8774" s="2"/>
      <c r="L8774" s="2"/>
      <c r="M8774" s="2"/>
      <c r="N8774" s="2"/>
    </row>
    <row r="8775" spans="1:14" x14ac:dyDescent="0.2">
      <c r="A8775" s="2"/>
      <c r="L8775" s="2"/>
      <c r="M8775" s="2"/>
      <c r="N8775" s="2"/>
    </row>
    <row r="8776" spans="1:14" x14ac:dyDescent="0.2">
      <c r="A8776" s="2"/>
      <c r="L8776" s="2"/>
      <c r="M8776" s="2"/>
      <c r="N8776" s="2"/>
    </row>
    <row r="8777" spans="1:14" x14ac:dyDescent="0.2">
      <c r="A8777" s="2"/>
      <c r="L8777" s="2"/>
      <c r="M8777" s="2"/>
      <c r="N8777" s="2"/>
    </row>
    <row r="8778" spans="1:14" x14ac:dyDescent="0.2">
      <c r="A8778" s="2"/>
      <c r="L8778" s="2"/>
      <c r="M8778" s="2"/>
      <c r="N8778" s="2"/>
    </row>
    <row r="8779" spans="1:14" x14ac:dyDescent="0.2">
      <c r="A8779" s="2"/>
      <c r="L8779" s="2"/>
      <c r="M8779" s="2"/>
      <c r="N8779" s="2"/>
    </row>
    <row r="8780" spans="1:14" x14ac:dyDescent="0.2">
      <c r="A8780" s="2"/>
      <c r="L8780" s="2"/>
      <c r="M8780" s="2"/>
      <c r="N8780" s="2"/>
    </row>
    <row r="8781" spans="1:14" x14ac:dyDescent="0.2">
      <c r="A8781" s="2"/>
      <c r="L8781" s="2"/>
      <c r="M8781" s="2"/>
      <c r="N8781" s="2"/>
    </row>
    <row r="8782" spans="1:14" x14ac:dyDescent="0.2">
      <c r="A8782" s="2"/>
      <c r="L8782" s="2"/>
      <c r="M8782" s="2"/>
      <c r="N8782" s="2"/>
    </row>
    <row r="8783" spans="1:14" x14ac:dyDescent="0.2">
      <c r="A8783" s="2"/>
      <c r="L8783" s="2"/>
      <c r="M8783" s="2"/>
      <c r="N8783" s="2"/>
    </row>
    <row r="8784" spans="1:14" x14ac:dyDescent="0.2">
      <c r="A8784" s="2"/>
      <c r="L8784" s="2"/>
      <c r="M8784" s="2"/>
      <c r="N8784" s="2"/>
    </row>
    <row r="8785" spans="1:14" x14ac:dyDescent="0.2">
      <c r="A8785" s="2"/>
      <c r="L8785" s="2"/>
      <c r="M8785" s="2"/>
      <c r="N8785" s="2"/>
    </row>
    <row r="8786" spans="1:14" x14ac:dyDescent="0.2">
      <c r="A8786" s="2"/>
      <c r="L8786" s="2"/>
      <c r="M8786" s="2"/>
      <c r="N8786" s="2"/>
    </row>
    <row r="8787" spans="1:14" x14ac:dyDescent="0.2">
      <c r="A8787" s="2"/>
      <c r="L8787" s="2"/>
      <c r="M8787" s="2"/>
      <c r="N8787" s="2"/>
    </row>
    <row r="8788" spans="1:14" x14ac:dyDescent="0.2">
      <c r="A8788" s="2"/>
      <c r="L8788" s="2"/>
      <c r="M8788" s="2"/>
      <c r="N8788" s="2"/>
    </row>
    <row r="8789" spans="1:14" x14ac:dyDescent="0.2">
      <c r="A8789" s="2"/>
      <c r="L8789" s="2"/>
      <c r="M8789" s="2"/>
      <c r="N8789" s="2"/>
    </row>
    <row r="8790" spans="1:14" x14ac:dyDescent="0.2">
      <c r="A8790" s="2"/>
      <c r="L8790" s="2"/>
      <c r="M8790" s="2"/>
      <c r="N8790" s="2"/>
    </row>
    <row r="8791" spans="1:14" x14ac:dyDescent="0.2">
      <c r="A8791" s="2"/>
      <c r="L8791" s="2"/>
      <c r="M8791" s="2"/>
      <c r="N8791" s="2"/>
    </row>
    <row r="8792" spans="1:14" x14ac:dyDescent="0.2">
      <c r="A8792" s="2"/>
      <c r="L8792" s="2"/>
      <c r="M8792" s="2"/>
      <c r="N8792" s="2"/>
    </row>
    <row r="8793" spans="1:14" x14ac:dyDescent="0.2">
      <c r="A8793" s="2"/>
      <c r="L8793" s="2"/>
      <c r="M8793" s="2"/>
      <c r="N8793" s="2"/>
    </row>
    <row r="8794" spans="1:14" x14ac:dyDescent="0.2">
      <c r="A8794" s="2"/>
      <c r="L8794" s="2"/>
      <c r="M8794" s="2"/>
      <c r="N8794" s="2"/>
    </row>
    <row r="8795" spans="1:14" x14ac:dyDescent="0.2">
      <c r="A8795" s="2"/>
      <c r="L8795" s="2"/>
      <c r="M8795" s="2"/>
      <c r="N8795" s="2"/>
    </row>
    <row r="8796" spans="1:14" x14ac:dyDescent="0.2">
      <c r="A8796" s="2"/>
      <c r="L8796" s="2"/>
      <c r="M8796" s="2"/>
      <c r="N8796" s="2"/>
    </row>
    <row r="8797" spans="1:14" x14ac:dyDescent="0.2">
      <c r="A8797" s="2"/>
      <c r="L8797" s="2"/>
      <c r="M8797" s="2"/>
      <c r="N8797" s="2"/>
    </row>
    <row r="8798" spans="1:14" x14ac:dyDescent="0.2">
      <c r="A8798" s="2"/>
      <c r="L8798" s="2"/>
      <c r="M8798" s="2"/>
      <c r="N8798" s="2"/>
    </row>
    <row r="8799" spans="1:14" x14ac:dyDescent="0.2">
      <c r="A8799" s="2"/>
      <c r="L8799" s="2"/>
      <c r="M8799" s="2"/>
      <c r="N8799" s="2"/>
    </row>
    <row r="8800" spans="1:14" x14ac:dyDescent="0.2">
      <c r="A8800" s="2"/>
      <c r="L8800" s="2"/>
      <c r="M8800" s="2"/>
      <c r="N8800" s="2"/>
    </row>
    <row r="8801" spans="1:14" x14ac:dyDescent="0.2">
      <c r="A8801" s="2"/>
      <c r="L8801" s="2"/>
      <c r="M8801" s="2"/>
      <c r="N8801" s="2"/>
    </row>
    <row r="8802" spans="1:14" x14ac:dyDescent="0.2">
      <c r="A8802" s="2"/>
      <c r="L8802" s="2"/>
      <c r="M8802" s="2"/>
      <c r="N8802" s="2"/>
    </row>
    <row r="8803" spans="1:14" x14ac:dyDescent="0.2">
      <c r="A8803" s="2"/>
      <c r="L8803" s="2"/>
      <c r="M8803" s="2"/>
      <c r="N8803" s="2"/>
    </row>
    <row r="8804" spans="1:14" x14ac:dyDescent="0.2">
      <c r="A8804" s="2"/>
      <c r="L8804" s="2"/>
      <c r="M8804" s="2"/>
      <c r="N8804" s="2"/>
    </row>
    <row r="8805" spans="1:14" x14ac:dyDescent="0.2">
      <c r="A8805" s="2"/>
      <c r="L8805" s="2"/>
      <c r="M8805" s="2"/>
      <c r="N8805" s="2"/>
    </row>
    <row r="8806" spans="1:14" x14ac:dyDescent="0.2">
      <c r="A8806" s="2"/>
      <c r="L8806" s="2"/>
      <c r="M8806" s="2"/>
      <c r="N8806" s="2"/>
    </row>
    <row r="8807" spans="1:14" x14ac:dyDescent="0.2">
      <c r="A8807" s="2"/>
      <c r="L8807" s="2"/>
      <c r="M8807" s="2"/>
      <c r="N8807" s="2"/>
    </row>
    <row r="8808" spans="1:14" x14ac:dyDescent="0.2">
      <c r="A8808" s="2"/>
      <c r="L8808" s="2"/>
      <c r="M8808" s="2"/>
      <c r="N8808" s="2"/>
    </row>
    <row r="8809" spans="1:14" x14ac:dyDescent="0.2">
      <c r="A8809" s="2"/>
      <c r="L8809" s="2"/>
      <c r="M8809" s="2"/>
      <c r="N8809" s="2"/>
    </row>
    <row r="8810" spans="1:14" x14ac:dyDescent="0.2">
      <c r="A8810" s="2"/>
      <c r="L8810" s="2"/>
      <c r="M8810" s="2"/>
      <c r="N8810" s="2"/>
    </row>
    <row r="8811" spans="1:14" x14ac:dyDescent="0.2">
      <c r="A8811" s="2"/>
      <c r="L8811" s="2"/>
      <c r="M8811" s="2"/>
      <c r="N8811" s="2"/>
    </row>
    <row r="8812" spans="1:14" x14ac:dyDescent="0.2">
      <c r="A8812" s="2"/>
      <c r="L8812" s="2"/>
      <c r="M8812" s="2"/>
      <c r="N8812" s="2"/>
    </row>
    <row r="8813" spans="1:14" x14ac:dyDescent="0.2">
      <c r="A8813" s="2"/>
      <c r="L8813" s="2"/>
      <c r="M8813" s="2"/>
      <c r="N8813" s="2"/>
    </row>
    <row r="8814" spans="1:14" x14ac:dyDescent="0.2">
      <c r="A8814" s="2"/>
      <c r="L8814" s="2"/>
      <c r="M8814" s="2"/>
      <c r="N8814" s="2"/>
    </row>
    <row r="8815" spans="1:14" x14ac:dyDescent="0.2">
      <c r="A8815" s="2"/>
      <c r="L8815" s="2"/>
      <c r="M8815" s="2"/>
      <c r="N8815" s="2"/>
    </row>
    <row r="8816" spans="1:14" x14ac:dyDescent="0.2">
      <c r="A8816" s="2"/>
      <c r="L8816" s="2"/>
      <c r="M8816" s="2"/>
      <c r="N8816" s="2"/>
    </row>
    <row r="8817" spans="1:14" x14ac:dyDescent="0.2">
      <c r="A8817" s="2"/>
      <c r="L8817" s="2"/>
      <c r="M8817" s="2"/>
      <c r="N8817" s="2"/>
    </row>
    <row r="8818" spans="1:14" x14ac:dyDescent="0.2">
      <c r="A8818" s="2"/>
      <c r="L8818" s="2"/>
      <c r="M8818" s="2"/>
      <c r="N8818" s="2"/>
    </row>
    <row r="8819" spans="1:14" x14ac:dyDescent="0.2">
      <c r="A8819" s="2"/>
      <c r="L8819" s="2"/>
      <c r="M8819" s="2"/>
      <c r="N8819" s="2"/>
    </row>
    <row r="8820" spans="1:14" x14ac:dyDescent="0.2">
      <c r="A8820" s="2"/>
      <c r="L8820" s="2"/>
      <c r="M8820" s="2"/>
      <c r="N8820" s="2"/>
    </row>
    <row r="8821" spans="1:14" x14ac:dyDescent="0.2">
      <c r="A8821" s="2"/>
      <c r="L8821" s="2"/>
      <c r="M8821" s="2"/>
      <c r="N8821" s="2"/>
    </row>
    <row r="8822" spans="1:14" x14ac:dyDescent="0.2">
      <c r="A8822" s="2"/>
      <c r="L8822" s="2"/>
      <c r="M8822" s="2"/>
      <c r="N8822" s="2"/>
    </row>
    <row r="8823" spans="1:14" x14ac:dyDescent="0.2">
      <c r="A8823" s="2"/>
      <c r="L8823" s="2"/>
      <c r="M8823" s="2"/>
      <c r="N8823" s="2"/>
    </row>
    <row r="8824" spans="1:14" x14ac:dyDescent="0.2">
      <c r="A8824" s="2"/>
      <c r="L8824" s="2"/>
      <c r="M8824" s="2"/>
      <c r="N8824" s="2"/>
    </row>
    <row r="8825" spans="1:14" x14ac:dyDescent="0.2">
      <c r="A8825" s="2"/>
      <c r="L8825" s="2"/>
      <c r="M8825" s="2"/>
      <c r="N8825" s="2"/>
    </row>
    <row r="8826" spans="1:14" x14ac:dyDescent="0.2">
      <c r="A8826" s="2"/>
      <c r="L8826" s="2"/>
      <c r="M8826" s="2"/>
      <c r="N8826" s="2"/>
    </row>
    <row r="8827" spans="1:14" x14ac:dyDescent="0.2">
      <c r="A8827" s="2"/>
      <c r="L8827" s="2"/>
      <c r="M8827" s="2"/>
      <c r="N8827" s="2"/>
    </row>
    <row r="8828" spans="1:14" x14ac:dyDescent="0.2">
      <c r="A8828" s="2"/>
      <c r="L8828" s="2"/>
      <c r="M8828" s="2"/>
      <c r="N8828" s="2"/>
    </row>
    <row r="8829" spans="1:14" x14ac:dyDescent="0.2">
      <c r="A8829" s="2"/>
      <c r="L8829" s="2"/>
      <c r="M8829" s="2"/>
      <c r="N8829" s="2"/>
    </row>
    <row r="8830" spans="1:14" x14ac:dyDescent="0.2">
      <c r="A8830" s="2"/>
      <c r="L8830" s="2"/>
      <c r="M8830" s="2"/>
      <c r="N8830" s="2"/>
    </row>
    <row r="8831" spans="1:14" x14ac:dyDescent="0.2">
      <c r="A8831" s="2"/>
      <c r="L8831" s="2"/>
      <c r="M8831" s="2"/>
      <c r="N8831" s="2"/>
    </row>
    <row r="8832" spans="1:14" x14ac:dyDescent="0.2">
      <c r="A8832" s="2"/>
      <c r="L8832" s="2"/>
      <c r="M8832" s="2"/>
      <c r="N8832" s="2"/>
    </row>
    <row r="8833" spans="1:14" x14ac:dyDescent="0.2">
      <c r="A8833" s="2"/>
      <c r="L8833" s="2"/>
      <c r="M8833" s="2"/>
      <c r="N8833" s="2"/>
    </row>
    <row r="8834" spans="1:14" x14ac:dyDescent="0.2">
      <c r="A8834" s="2"/>
      <c r="L8834" s="2"/>
      <c r="M8834" s="2"/>
      <c r="N8834" s="2"/>
    </row>
    <row r="8835" spans="1:14" x14ac:dyDescent="0.2">
      <c r="A8835" s="2"/>
      <c r="L8835" s="2"/>
      <c r="M8835" s="2"/>
      <c r="N8835" s="2"/>
    </row>
    <row r="8836" spans="1:14" x14ac:dyDescent="0.2">
      <c r="A8836" s="2"/>
      <c r="L8836" s="2"/>
      <c r="M8836" s="2"/>
      <c r="N8836" s="2"/>
    </row>
    <row r="8837" spans="1:14" x14ac:dyDescent="0.2">
      <c r="A8837" s="2"/>
      <c r="L8837" s="2"/>
      <c r="M8837" s="2"/>
      <c r="N8837" s="2"/>
    </row>
    <row r="8838" spans="1:14" x14ac:dyDescent="0.2">
      <c r="A8838" s="2"/>
      <c r="L8838" s="2"/>
      <c r="M8838" s="2"/>
      <c r="N8838" s="2"/>
    </row>
    <row r="8839" spans="1:14" x14ac:dyDescent="0.2">
      <c r="A8839" s="2"/>
      <c r="L8839" s="2"/>
      <c r="M8839" s="2"/>
      <c r="N8839" s="2"/>
    </row>
    <row r="8840" spans="1:14" x14ac:dyDescent="0.2">
      <c r="A8840" s="2"/>
      <c r="L8840" s="2"/>
      <c r="M8840" s="2"/>
      <c r="N8840" s="2"/>
    </row>
    <row r="8841" spans="1:14" x14ac:dyDescent="0.2">
      <c r="A8841" s="2"/>
      <c r="L8841" s="2"/>
      <c r="M8841" s="2"/>
      <c r="N8841" s="2"/>
    </row>
    <row r="8842" spans="1:14" x14ac:dyDescent="0.2">
      <c r="A8842" s="2"/>
      <c r="L8842" s="2"/>
      <c r="M8842" s="2"/>
      <c r="N8842" s="2"/>
    </row>
    <row r="8843" spans="1:14" x14ac:dyDescent="0.2">
      <c r="A8843" s="2"/>
      <c r="L8843" s="2"/>
      <c r="M8843" s="2"/>
      <c r="N8843" s="2"/>
    </row>
    <row r="8844" spans="1:14" x14ac:dyDescent="0.2">
      <c r="A8844" s="2"/>
      <c r="L8844" s="2"/>
      <c r="M8844" s="2"/>
      <c r="N8844" s="2"/>
    </row>
    <row r="8845" spans="1:14" x14ac:dyDescent="0.2">
      <c r="A8845" s="2"/>
      <c r="L8845" s="2"/>
      <c r="M8845" s="2"/>
      <c r="N8845" s="2"/>
    </row>
    <row r="8846" spans="1:14" x14ac:dyDescent="0.2">
      <c r="A8846" s="2"/>
      <c r="L8846" s="2"/>
      <c r="M8846" s="2"/>
      <c r="N8846" s="2"/>
    </row>
    <row r="8847" spans="1:14" x14ac:dyDescent="0.2">
      <c r="A8847" s="2"/>
      <c r="L8847" s="2"/>
      <c r="M8847" s="2"/>
      <c r="N8847" s="2"/>
    </row>
    <row r="8848" spans="1:14" x14ac:dyDescent="0.2">
      <c r="A8848" s="2"/>
      <c r="L8848" s="2"/>
      <c r="M8848" s="2"/>
      <c r="N8848" s="2"/>
    </row>
    <row r="8849" spans="1:14" x14ac:dyDescent="0.2">
      <c r="A8849" s="2"/>
      <c r="L8849" s="2"/>
      <c r="M8849" s="2"/>
      <c r="N8849" s="2"/>
    </row>
    <row r="8850" spans="1:14" x14ac:dyDescent="0.2">
      <c r="A8850" s="2"/>
      <c r="L8850" s="2"/>
      <c r="M8850" s="2"/>
      <c r="N8850" s="2"/>
    </row>
    <row r="8851" spans="1:14" x14ac:dyDescent="0.2">
      <c r="A8851" s="2"/>
      <c r="L8851" s="2"/>
      <c r="M8851" s="2"/>
      <c r="N8851" s="2"/>
    </row>
    <row r="8852" spans="1:14" x14ac:dyDescent="0.2">
      <c r="A8852" s="2"/>
      <c r="L8852" s="2"/>
      <c r="M8852" s="2"/>
      <c r="N8852" s="2"/>
    </row>
    <row r="8853" spans="1:14" x14ac:dyDescent="0.2">
      <c r="A8853" s="2"/>
      <c r="L8853" s="2"/>
      <c r="M8853" s="2"/>
      <c r="N8853" s="2"/>
    </row>
    <row r="8854" spans="1:14" x14ac:dyDescent="0.2">
      <c r="A8854" s="2"/>
      <c r="L8854" s="2"/>
      <c r="M8854" s="2"/>
      <c r="N8854" s="2"/>
    </row>
    <row r="8855" spans="1:14" x14ac:dyDescent="0.2">
      <c r="A8855" s="2"/>
      <c r="L8855" s="2"/>
      <c r="M8855" s="2"/>
      <c r="N8855" s="2"/>
    </row>
    <row r="8856" spans="1:14" x14ac:dyDescent="0.2">
      <c r="A8856" s="2"/>
      <c r="L8856" s="2"/>
      <c r="M8856" s="2"/>
      <c r="N8856" s="2"/>
    </row>
    <row r="8857" spans="1:14" x14ac:dyDescent="0.2">
      <c r="A8857" s="2"/>
      <c r="L8857" s="2"/>
      <c r="M8857" s="2"/>
      <c r="N8857" s="2"/>
    </row>
    <row r="8858" spans="1:14" x14ac:dyDescent="0.2">
      <c r="A8858" s="2"/>
      <c r="L8858" s="2"/>
      <c r="M8858" s="2"/>
      <c r="N8858" s="2"/>
    </row>
    <row r="8859" spans="1:14" x14ac:dyDescent="0.2">
      <c r="A8859" s="2"/>
      <c r="L8859" s="2"/>
      <c r="M8859" s="2"/>
      <c r="N8859" s="2"/>
    </row>
    <row r="8860" spans="1:14" x14ac:dyDescent="0.2">
      <c r="A8860" s="2"/>
      <c r="L8860" s="2"/>
      <c r="M8860" s="2"/>
      <c r="N8860" s="2"/>
    </row>
    <row r="8861" spans="1:14" x14ac:dyDescent="0.2">
      <c r="A8861" s="2"/>
      <c r="L8861" s="2"/>
      <c r="M8861" s="2"/>
      <c r="N8861" s="2"/>
    </row>
    <row r="8862" spans="1:14" x14ac:dyDescent="0.2">
      <c r="A8862" s="2"/>
      <c r="L8862" s="2"/>
      <c r="M8862" s="2"/>
      <c r="N8862" s="2"/>
    </row>
    <row r="8863" spans="1:14" x14ac:dyDescent="0.2">
      <c r="A8863" s="2"/>
      <c r="L8863" s="2"/>
      <c r="M8863" s="2"/>
      <c r="N8863" s="2"/>
    </row>
    <row r="8864" spans="1:14" x14ac:dyDescent="0.2">
      <c r="A8864" s="2"/>
      <c r="L8864" s="2"/>
      <c r="M8864" s="2"/>
      <c r="N8864" s="2"/>
    </row>
    <row r="8865" spans="1:14" x14ac:dyDescent="0.2">
      <c r="A8865" s="2"/>
      <c r="L8865" s="2"/>
      <c r="M8865" s="2"/>
      <c r="N8865" s="2"/>
    </row>
    <row r="8866" spans="1:14" x14ac:dyDescent="0.2">
      <c r="A8866" s="2"/>
      <c r="L8866" s="2"/>
      <c r="M8866" s="2"/>
      <c r="N8866" s="2"/>
    </row>
    <row r="8867" spans="1:14" x14ac:dyDescent="0.2">
      <c r="A8867" s="2"/>
      <c r="L8867" s="2"/>
      <c r="M8867" s="2"/>
      <c r="N8867" s="2"/>
    </row>
    <row r="8868" spans="1:14" x14ac:dyDescent="0.2">
      <c r="A8868" s="2"/>
      <c r="L8868" s="2"/>
      <c r="M8868" s="2"/>
      <c r="N8868" s="2"/>
    </row>
    <row r="8869" spans="1:14" x14ac:dyDescent="0.2">
      <c r="A8869" s="2"/>
      <c r="L8869" s="2"/>
      <c r="M8869" s="2"/>
      <c r="N8869" s="2"/>
    </row>
    <row r="8870" spans="1:14" x14ac:dyDescent="0.2">
      <c r="A8870" s="2"/>
      <c r="L8870" s="2"/>
      <c r="M8870" s="2"/>
      <c r="N8870" s="2"/>
    </row>
    <row r="8871" spans="1:14" x14ac:dyDescent="0.2">
      <c r="A8871" s="2"/>
      <c r="L8871" s="2"/>
      <c r="M8871" s="2"/>
      <c r="N8871" s="2"/>
    </row>
    <row r="8872" spans="1:14" x14ac:dyDescent="0.2">
      <c r="A8872" s="2"/>
      <c r="L8872" s="2"/>
      <c r="M8872" s="2"/>
      <c r="N8872" s="2"/>
    </row>
    <row r="8873" spans="1:14" x14ac:dyDescent="0.2">
      <c r="A8873" s="2"/>
      <c r="L8873" s="2"/>
      <c r="M8873" s="2"/>
      <c r="N8873" s="2"/>
    </row>
    <row r="8874" spans="1:14" x14ac:dyDescent="0.2">
      <c r="A8874" s="2"/>
      <c r="L8874" s="2"/>
      <c r="M8874" s="2"/>
      <c r="N8874" s="2"/>
    </row>
    <row r="8875" spans="1:14" x14ac:dyDescent="0.2">
      <c r="A8875" s="2"/>
      <c r="L8875" s="2"/>
      <c r="M8875" s="2"/>
      <c r="N8875" s="2"/>
    </row>
    <row r="8876" spans="1:14" x14ac:dyDescent="0.2">
      <c r="A8876" s="2"/>
      <c r="L8876" s="2"/>
      <c r="M8876" s="2"/>
      <c r="N8876" s="2"/>
    </row>
    <row r="8877" spans="1:14" x14ac:dyDescent="0.2">
      <c r="A8877" s="2"/>
      <c r="L8877" s="2"/>
      <c r="M8877" s="2"/>
      <c r="N8877" s="2"/>
    </row>
    <row r="8878" spans="1:14" x14ac:dyDescent="0.2">
      <c r="A8878" s="2"/>
      <c r="L8878" s="2"/>
      <c r="M8878" s="2"/>
      <c r="N8878" s="2"/>
    </row>
    <row r="8879" spans="1:14" x14ac:dyDescent="0.2">
      <c r="A8879" s="2"/>
      <c r="L8879" s="2"/>
      <c r="M8879" s="2"/>
      <c r="N8879" s="2"/>
    </row>
    <row r="8880" spans="1:14" x14ac:dyDescent="0.2">
      <c r="A8880" s="2"/>
      <c r="L8880" s="2"/>
      <c r="M8880" s="2"/>
      <c r="N8880" s="2"/>
    </row>
    <row r="8881" spans="1:14" x14ac:dyDescent="0.2">
      <c r="A8881" s="2"/>
      <c r="L8881" s="2"/>
      <c r="M8881" s="2"/>
      <c r="N8881" s="2"/>
    </row>
    <row r="8882" spans="1:14" x14ac:dyDescent="0.2">
      <c r="A8882" s="2"/>
      <c r="L8882" s="2"/>
      <c r="M8882" s="2"/>
      <c r="N8882" s="2"/>
    </row>
    <row r="8883" spans="1:14" x14ac:dyDescent="0.2">
      <c r="A8883" s="2"/>
      <c r="L8883" s="2"/>
      <c r="M8883" s="2"/>
      <c r="N8883" s="2"/>
    </row>
    <row r="8884" spans="1:14" x14ac:dyDescent="0.2">
      <c r="A8884" s="2"/>
      <c r="L8884" s="2"/>
      <c r="M8884" s="2"/>
      <c r="N8884" s="2"/>
    </row>
    <row r="8885" spans="1:14" x14ac:dyDescent="0.2">
      <c r="A8885" s="2"/>
      <c r="L8885" s="2"/>
      <c r="M8885" s="2"/>
      <c r="N8885" s="2"/>
    </row>
    <row r="8886" spans="1:14" x14ac:dyDescent="0.2">
      <c r="A8886" s="2"/>
      <c r="L8886" s="2"/>
      <c r="M8886" s="2"/>
      <c r="N8886" s="2"/>
    </row>
    <row r="8887" spans="1:14" x14ac:dyDescent="0.2">
      <c r="A8887" s="2"/>
      <c r="L8887" s="2"/>
      <c r="M8887" s="2"/>
      <c r="N8887" s="2"/>
    </row>
    <row r="8888" spans="1:14" x14ac:dyDescent="0.2">
      <c r="A8888" s="2"/>
      <c r="L8888" s="2"/>
      <c r="M8888" s="2"/>
      <c r="N8888" s="2"/>
    </row>
    <row r="8889" spans="1:14" x14ac:dyDescent="0.2">
      <c r="A8889" s="2"/>
      <c r="L8889" s="2"/>
      <c r="M8889" s="2"/>
      <c r="N8889" s="2"/>
    </row>
    <row r="8890" spans="1:14" x14ac:dyDescent="0.2">
      <c r="A8890" s="2"/>
      <c r="L8890" s="2"/>
      <c r="M8890" s="2"/>
      <c r="N8890" s="2"/>
    </row>
    <row r="8891" spans="1:14" x14ac:dyDescent="0.2">
      <c r="A8891" s="2"/>
      <c r="L8891" s="2"/>
      <c r="M8891" s="2"/>
      <c r="N8891" s="2"/>
    </row>
    <row r="8892" spans="1:14" x14ac:dyDescent="0.2">
      <c r="A8892" s="2"/>
      <c r="L8892" s="2"/>
      <c r="M8892" s="2"/>
      <c r="N8892" s="2"/>
    </row>
    <row r="8893" spans="1:14" x14ac:dyDescent="0.2">
      <c r="A8893" s="2"/>
      <c r="L8893" s="2"/>
      <c r="M8893" s="2"/>
      <c r="N8893" s="2"/>
    </row>
    <row r="8894" spans="1:14" x14ac:dyDescent="0.2">
      <c r="A8894" s="2"/>
      <c r="L8894" s="2"/>
      <c r="M8894" s="2"/>
      <c r="N8894" s="2"/>
    </row>
    <row r="8895" spans="1:14" x14ac:dyDescent="0.2">
      <c r="A8895" s="2"/>
      <c r="L8895" s="2"/>
      <c r="M8895" s="2"/>
      <c r="N8895" s="2"/>
    </row>
    <row r="8896" spans="1:14" x14ac:dyDescent="0.2">
      <c r="A8896" s="2"/>
      <c r="L8896" s="2"/>
      <c r="M8896" s="2"/>
      <c r="N8896" s="2"/>
    </row>
    <row r="8897" spans="1:14" x14ac:dyDescent="0.2">
      <c r="A8897" s="2"/>
      <c r="L8897" s="2"/>
      <c r="M8897" s="2"/>
      <c r="N8897" s="2"/>
    </row>
    <row r="8898" spans="1:14" x14ac:dyDescent="0.2">
      <c r="A8898" s="2"/>
      <c r="L8898" s="2"/>
      <c r="M8898" s="2"/>
      <c r="N8898" s="2"/>
    </row>
    <row r="8899" spans="1:14" x14ac:dyDescent="0.2">
      <c r="A8899" s="2"/>
      <c r="L8899" s="2"/>
      <c r="M8899" s="2"/>
      <c r="N8899" s="2"/>
    </row>
    <row r="8900" spans="1:14" x14ac:dyDescent="0.2">
      <c r="A8900" s="2"/>
      <c r="L8900" s="2"/>
      <c r="M8900" s="2"/>
      <c r="N8900" s="2"/>
    </row>
    <row r="8901" spans="1:14" x14ac:dyDescent="0.2">
      <c r="A8901" s="2"/>
      <c r="L8901" s="2"/>
      <c r="M8901" s="2"/>
      <c r="N8901" s="2"/>
    </row>
    <row r="8902" spans="1:14" x14ac:dyDescent="0.2">
      <c r="A8902" s="2"/>
      <c r="L8902" s="2"/>
      <c r="M8902" s="2"/>
      <c r="N8902" s="2"/>
    </row>
    <row r="8903" spans="1:14" x14ac:dyDescent="0.2">
      <c r="A8903" s="2"/>
      <c r="L8903" s="2"/>
      <c r="M8903" s="2"/>
      <c r="N8903" s="2"/>
    </row>
    <row r="8904" spans="1:14" x14ac:dyDescent="0.2">
      <c r="A8904" s="2"/>
      <c r="L8904" s="2"/>
      <c r="M8904" s="2"/>
      <c r="N8904" s="2"/>
    </row>
    <row r="8905" spans="1:14" x14ac:dyDescent="0.2">
      <c r="A8905" s="2"/>
      <c r="L8905" s="2"/>
      <c r="M8905" s="2"/>
      <c r="N8905" s="2"/>
    </row>
    <row r="8906" spans="1:14" x14ac:dyDescent="0.2">
      <c r="A8906" s="2"/>
      <c r="L8906" s="2"/>
      <c r="M8906" s="2"/>
      <c r="N8906" s="2"/>
    </row>
    <row r="8907" spans="1:14" x14ac:dyDescent="0.2">
      <c r="A8907" s="2"/>
      <c r="L8907" s="2"/>
      <c r="M8907" s="2"/>
      <c r="N8907" s="2"/>
    </row>
    <row r="8908" spans="1:14" x14ac:dyDescent="0.2">
      <c r="A8908" s="2"/>
      <c r="L8908" s="2"/>
      <c r="M8908" s="2"/>
      <c r="N8908" s="2"/>
    </row>
    <row r="8909" spans="1:14" x14ac:dyDescent="0.2">
      <c r="A8909" s="2"/>
      <c r="L8909" s="2"/>
      <c r="M8909" s="2"/>
      <c r="N8909" s="2"/>
    </row>
    <row r="8910" spans="1:14" x14ac:dyDescent="0.2">
      <c r="A8910" s="2"/>
      <c r="L8910" s="2"/>
      <c r="M8910" s="2"/>
      <c r="N8910" s="2"/>
    </row>
    <row r="8911" spans="1:14" x14ac:dyDescent="0.2">
      <c r="A8911" s="2"/>
      <c r="L8911" s="2"/>
      <c r="M8911" s="2"/>
      <c r="N8911" s="2"/>
    </row>
    <row r="8912" spans="1:14" x14ac:dyDescent="0.2">
      <c r="A8912" s="2"/>
      <c r="L8912" s="2"/>
      <c r="M8912" s="2"/>
      <c r="N8912" s="2"/>
    </row>
    <row r="8913" spans="1:14" x14ac:dyDescent="0.2">
      <c r="A8913" s="2"/>
      <c r="L8913" s="2"/>
      <c r="M8913" s="2"/>
      <c r="N8913" s="2"/>
    </row>
    <row r="8914" spans="1:14" x14ac:dyDescent="0.2">
      <c r="A8914" s="2"/>
      <c r="L8914" s="2"/>
      <c r="M8914" s="2"/>
      <c r="N8914" s="2"/>
    </row>
    <row r="8915" spans="1:14" x14ac:dyDescent="0.2">
      <c r="A8915" s="2"/>
      <c r="L8915" s="2"/>
      <c r="M8915" s="2"/>
      <c r="N8915" s="2"/>
    </row>
    <row r="8916" spans="1:14" x14ac:dyDescent="0.2">
      <c r="A8916" s="2"/>
      <c r="L8916" s="2"/>
      <c r="M8916" s="2"/>
      <c r="N8916" s="2"/>
    </row>
    <row r="8917" spans="1:14" x14ac:dyDescent="0.2">
      <c r="A8917" s="2"/>
      <c r="L8917" s="2"/>
      <c r="M8917" s="2"/>
      <c r="N8917" s="2"/>
    </row>
    <row r="8918" spans="1:14" x14ac:dyDescent="0.2">
      <c r="A8918" s="2"/>
      <c r="L8918" s="2"/>
      <c r="M8918" s="2"/>
      <c r="N8918" s="2"/>
    </row>
    <row r="8919" spans="1:14" x14ac:dyDescent="0.2">
      <c r="A8919" s="2"/>
      <c r="L8919" s="2"/>
      <c r="M8919" s="2"/>
      <c r="N8919" s="2"/>
    </row>
    <row r="8920" spans="1:14" x14ac:dyDescent="0.2">
      <c r="A8920" s="2"/>
      <c r="L8920" s="2"/>
      <c r="M8920" s="2"/>
      <c r="N8920" s="2"/>
    </row>
    <row r="8921" spans="1:14" x14ac:dyDescent="0.2">
      <c r="A8921" s="2"/>
      <c r="L8921" s="2"/>
      <c r="M8921" s="2"/>
      <c r="N8921" s="2"/>
    </row>
    <row r="8922" spans="1:14" x14ac:dyDescent="0.2">
      <c r="A8922" s="2"/>
      <c r="L8922" s="2"/>
      <c r="M8922" s="2"/>
      <c r="N8922" s="2"/>
    </row>
    <row r="8923" spans="1:14" x14ac:dyDescent="0.2">
      <c r="A8923" s="2"/>
      <c r="L8923" s="2"/>
      <c r="M8923" s="2"/>
      <c r="N8923" s="2"/>
    </row>
    <row r="8924" spans="1:14" x14ac:dyDescent="0.2">
      <c r="A8924" s="2"/>
      <c r="L8924" s="2"/>
      <c r="M8924" s="2"/>
      <c r="N8924" s="2"/>
    </row>
    <row r="8925" spans="1:14" x14ac:dyDescent="0.2">
      <c r="A8925" s="2"/>
      <c r="L8925" s="2"/>
      <c r="M8925" s="2"/>
      <c r="N8925" s="2"/>
    </row>
    <row r="8926" spans="1:14" x14ac:dyDescent="0.2">
      <c r="A8926" s="2"/>
      <c r="L8926" s="2"/>
      <c r="M8926" s="2"/>
      <c r="N8926" s="2"/>
    </row>
    <row r="8927" spans="1:14" x14ac:dyDescent="0.2">
      <c r="A8927" s="2"/>
      <c r="L8927" s="2"/>
      <c r="M8927" s="2"/>
      <c r="N8927" s="2"/>
    </row>
    <row r="8928" spans="1:14" x14ac:dyDescent="0.2">
      <c r="A8928" s="2"/>
      <c r="L8928" s="2"/>
      <c r="M8928" s="2"/>
      <c r="N8928" s="2"/>
    </row>
    <row r="8929" spans="1:14" x14ac:dyDescent="0.2">
      <c r="A8929" s="2"/>
      <c r="L8929" s="2"/>
      <c r="M8929" s="2"/>
      <c r="N8929" s="2"/>
    </row>
    <row r="8930" spans="1:14" x14ac:dyDescent="0.2">
      <c r="A8930" s="2"/>
      <c r="L8930" s="2"/>
      <c r="M8930" s="2"/>
      <c r="N8930" s="2"/>
    </row>
    <row r="8931" spans="1:14" x14ac:dyDescent="0.2">
      <c r="A8931" s="2"/>
      <c r="L8931" s="2"/>
      <c r="M8931" s="2"/>
      <c r="N8931" s="2"/>
    </row>
    <row r="8932" spans="1:14" x14ac:dyDescent="0.2">
      <c r="A8932" s="2"/>
      <c r="L8932" s="2"/>
      <c r="M8932" s="2"/>
      <c r="N8932" s="2"/>
    </row>
    <row r="8933" spans="1:14" x14ac:dyDescent="0.2">
      <c r="A8933" s="2"/>
      <c r="L8933" s="2"/>
      <c r="M8933" s="2"/>
      <c r="N8933" s="2"/>
    </row>
    <row r="8934" spans="1:14" x14ac:dyDescent="0.2">
      <c r="A8934" s="2"/>
      <c r="L8934" s="2"/>
      <c r="M8934" s="2"/>
      <c r="N8934" s="2"/>
    </row>
    <row r="8935" spans="1:14" x14ac:dyDescent="0.2">
      <c r="A8935" s="2"/>
      <c r="L8935" s="2"/>
      <c r="M8935" s="2"/>
      <c r="N8935" s="2"/>
    </row>
    <row r="8936" spans="1:14" x14ac:dyDescent="0.2">
      <c r="A8936" s="2"/>
      <c r="L8936" s="2"/>
      <c r="M8936" s="2"/>
      <c r="N8936" s="2"/>
    </row>
    <row r="8937" spans="1:14" x14ac:dyDescent="0.2">
      <c r="A8937" s="2"/>
      <c r="L8937" s="2"/>
      <c r="M8937" s="2"/>
      <c r="N8937" s="2"/>
    </row>
    <row r="8938" spans="1:14" x14ac:dyDescent="0.2">
      <c r="A8938" s="2"/>
      <c r="L8938" s="2"/>
      <c r="M8938" s="2"/>
      <c r="N8938" s="2"/>
    </row>
    <row r="8939" spans="1:14" x14ac:dyDescent="0.2">
      <c r="A8939" s="2"/>
      <c r="L8939" s="2"/>
      <c r="M8939" s="2"/>
      <c r="N8939" s="2"/>
    </row>
    <row r="8940" spans="1:14" x14ac:dyDescent="0.2">
      <c r="A8940" s="2"/>
      <c r="L8940" s="2"/>
      <c r="M8940" s="2"/>
      <c r="N8940" s="2"/>
    </row>
    <row r="8941" spans="1:14" x14ac:dyDescent="0.2">
      <c r="A8941" s="2"/>
      <c r="L8941" s="2"/>
      <c r="M8941" s="2"/>
      <c r="N8941" s="2"/>
    </row>
    <row r="8942" spans="1:14" x14ac:dyDescent="0.2">
      <c r="A8942" s="2"/>
      <c r="L8942" s="2"/>
      <c r="M8942" s="2"/>
      <c r="N8942" s="2"/>
    </row>
    <row r="8943" spans="1:14" x14ac:dyDescent="0.2">
      <c r="A8943" s="2"/>
      <c r="L8943" s="2"/>
      <c r="M8943" s="2"/>
      <c r="N8943" s="2"/>
    </row>
    <row r="8944" spans="1:14" x14ac:dyDescent="0.2">
      <c r="A8944" s="2"/>
      <c r="L8944" s="2"/>
      <c r="M8944" s="2"/>
      <c r="N8944" s="2"/>
    </row>
    <row r="8945" spans="1:14" x14ac:dyDescent="0.2">
      <c r="A8945" s="2"/>
      <c r="L8945" s="2"/>
      <c r="M8945" s="2"/>
      <c r="N8945" s="2"/>
    </row>
    <row r="8946" spans="1:14" x14ac:dyDescent="0.2">
      <c r="A8946" s="2"/>
      <c r="L8946" s="2"/>
      <c r="M8946" s="2"/>
      <c r="N8946" s="2"/>
    </row>
    <row r="8947" spans="1:14" x14ac:dyDescent="0.2">
      <c r="A8947" s="2"/>
      <c r="L8947" s="2"/>
      <c r="M8947" s="2"/>
      <c r="N8947" s="2"/>
    </row>
    <row r="8948" spans="1:14" x14ac:dyDescent="0.2">
      <c r="A8948" s="2"/>
      <c r="L8948" s="2"/>
      <c r="M8948" s="2"/>
      <c r="N8948" s="2"/>
    </row>
    <row r="8949" spans="1:14" x14ac:dyDescent="0.2">
      <c r="A8949" s="2"/>
      <c r="L8949" s="2"/>
      <c r="M8949" s="2"/>
      <c r="N8949" s="2"/>
    </row>
    <row r="8950" spans="1:14" x14ac:dyDescent="0.2">
      <c r="A8950" s="2"/>
      <c r="L8950" s="2"/>
      <c r="M8950" s="2"/>
      <c r="N8950" s="2"/>
    </row>
    <row r="8951" spans="1:14" x14ac:dyDescent="0.2">
      <c r="A8951" s="2"/>
      <c r="L8951" s="2"/>
      <c r="M8951" s="2"/>
      <c r="N8951" s="2"/>
    </row>
    <row r="8952" spans="1:14" x14ac:dyDescent="0.2">
      <c r="A8952" s="2"/>
      <c r="L8952" s="2"/>
      <c r="M8952" s="2"/>
      <c r="N8952" s="2"/>
    </row>
    <row r="8953" spans="1:14" x14ac:dyDescent="0.2">
      <c r="A8953" s="2"/>
      <c r="L8953" s="2"/>
      <c r="M8953" s="2"/>
      <c r="N8953" s="2"/>
    </row>
    <row r="8954" spans="1:14" x14ac:dyDescent="0.2">
      <c r="A8954" s="2"/>
      <c r="L8954" s="2"/>
      <c r="M8954" s="2"/>
      <c r="N8954" s="2"/>
    </row>
    <row r="8955" spans="1:14" x14ac:dyDescent="0.2">
      <c r="A8955" s="2"/>
      <c r="L8955" s="2"/>
      <c r="M8955" s="2"/>
      <c r="N8955" s="2"/>
    </row>
    <row r="8956" spans="1:14" x14ac:dyDescent="0.2">
      <c r="A8956" s="2"/>
      <c r="L8956" s="2"/>
      <c r="M8956" s="2"/>
      <c r="N8956" s="2"/>
    </row>
    <row r="8957" spans="1:14" x14ac:dyDescent="0.2">
      <c r="A8957" s="2"/>
      <c r="L8957" s="2"/>
      <c r="M8957" s="2"/>
      <c r="N8957" s="2"/>
    </row>
    <row r="8958" spans="1:14" x14ac:dyDescent="0.2">
      <c r="A8958" s="2"/>
      <c r="L8958" s="2"/>
      <c r="M8958" s="2"/>
      <c r="N8958" s="2"/>
    </row>
    <row r="8959" spans="1:14" x14ac:dyDescent="0.2">
      <c r="A8959" s="2"/>
      <c r="L8959" s="2"/>
      <c r="M8959" s="2"/>
      <c r="N8959" s="2"/>
    </row>
    <row r="8960" spans="1:14" x14ac:dyDescent="0.2">
      <c r="A8960" s="2"/>
      <c r="L8960" s="2"/>
      <c r="M8960" s="2"/>
      <c r="N8960" s="2"/>
    </row>
    <row r="8961" spans="1:14" x14ac:dyDescent="0.2">
      <c r="A8961" s="2"/>
      <c r="L8961" s="2"/>
      <c r="M8961" s="2"/>
      <c r="N8961" s="2"/>
    </row>
    <row r="8962" spans="1:14" x14ac:dyDescent="0.2">
      <c r="A8962" s="2"/>
      <c r="L8962" s="2"/>
      <c r="M8962" s="2"/>
      <c r="N8962" s="2"/>
    </row>
    <row r="8963" spans="1:14" x14ac:dyDescent="0.2">
      <c r="A8963" s="2"/>
      <c r="L8963" s="2"/>
      <c r="M8963" s="2"/>
      <c r="N8963" s="2"/>
    </row>
    <row r="8964" spans="1:14" x14ac:dyDescent="0.2">
      <c r="A8964" s="2"/>
      <c r="L8964" s="2"/>
      <c r="M8964" s="2"/>
      <c r="N8964" s="2"/>
    </row>
    <row r="8965" spans="1:14" x14ac:dyDescent="0.2">
      <c r="A8965" s="2"/>
      <c r="L8965" s="2"/>
      <c r="M8965" s="2"/>
      <c r="N8965" s="2"/>
    </row>
    <row r="8966" spans="1:14" x14ac:dyDescent="0.2">
      <c r="A8966" s="2"/>
      <c r="L8966" s="2"/>
      <c r="M8966" s="2"/>
      <c r="N8966" s="2"/>
    </row>
    <row r="8967" spans="1:14" x14ac:dyDescent="0.2">
      <c r="A8967" s="2"/>
      <c r="L8967" s="2"/>
      <c r="M8967" s="2"/>
      <c r="N8967" s="2"/>
    </row>
    <row r="8968" spans="1:14" x14ac:dyDescent="0.2">
      <c r="A8968" s="2"/>
      <c r="L8968" s="2"/>
      <c r="M8968" s="2"/>
      <c r="N8968" s="2"/>
    </row>
    <row r="8969" spans="1:14" x14ac:dyDescent="0.2">
      <c r="A8969" s="2"/>
      <c r="L8969" s="2"/>
      <c r="M8969" s="2"/>
      <c r="N8969" s="2"/>
    </row>
    <row r="8970" spans="1:14" x14ac:dyDescent="0.2">
      <c r="A8970" s="2"/>
      <c r="L8970" s="2"/>
      <c r="M8970" s="2"/>
      <c r="N8970" s="2"/>
    </row>
    <row r="8971" spans="1:14" x14ac:dyDescent="0.2">
      <c r="A8971" s="2"/>
      <c r="L8971" s="2"/>
      <c r="M8971" s="2"/>
      <c r="N8971" s="2"/>
    </row>
    <row r="8972" spans="1:14" x14ac:dyDescent="0.2">
      <c r="A8972" s="2"/>
      <c r="L8972" s="2"/>
      <c r="M8972" s="2"/>
      <c r="N8972" s="2"/>
    </row>
    <row r="8973" spans="1:14" x14ac:dyDescent="0.2">
      <c r="A8973" s="2"/>
      <c r="L8973" s="2"/>
      <c r="M8973" s="2"/>
      <c r="N8973" s="2"/>
    </row>
    <row r="8974" spans="1:14" x14ac:dyDescent="0.2">
      <c r="A8974" s="2"/>
      <c r="L8974" s="2"/>
      <c r="M8974" s="2"/>
      <c r="N8974" s="2"/>
    </row>
    <row r="8975" spans="1:14" x14ac:dyDescent="0.2">
      <c r="A8975" s="2"/>
      <c r="L8975" s="2"/>
      <c r="M8975" s="2"/>
      <c r="N8975" s="2"/>
    </row>
    <row r="8976" spans="1:14" x14ac:dyDescent="0.2">
      <c r="A8976" s="2"/>
      <c r="L8976" s="2"/>
      <c r="M8976" s="2"/>
      <c r="N8976" s="2"/>
    </row>
    <row r="8977" spans="1:14" x14ac:dyDescent="0.2">
      <c r="A8977" s="2"/>
      <c r="L8977" s="2"/>
      <c r="M8977" s="2"/>
      <c r="N8977" s="2"/>
    </row>
    <row r="8978" spans="1:14" x14ac:dyDescent="0.2">
      <c r="A8978" s="2"/>
      <c r="L8978" s="2"/>
      <c r="M8978" s="2"/>
      <c r="N8978" s="2"/>
    </row>
    <row r="8979" spans="1:14" x14ac:dyDescent="0.2">
      <c r="A8979" s="2"/>
      <c r="L8979" s="2"/>
      <c r="M8979" s="2"/>
      <c r="N8979" s="2"/>
    </row>
    <row r="8980" spans="1:14" x14ac:dyDescent="0.2">
      <c r="A8980" s="2"/>
      <c r="L8980" s="2"/>
      <c r="M8980" s="2"/>
      <c r="N8980" s="2"/>
    </row>
    <row r="8981" spans="1:14" x14ac:dyDescent="0.2">
      <c r="A8981" s="2"/>
      <c r="L8981" s="2"/>
      <c r="M8981" s="2"/>
      <c r="N8981" s="2"/>
    </row>
    <row r="8982" spans="1:14" x14ac:dyDescent="0.2">
      <c r="A8982" s="2"/>
      <c r="L8982" s="2"/>
      <c r="M8982" s="2"/>
      <c r="N8982" s="2"/>
    </row>
    <row r="8983" spans="1:14" x14ac:dyDescent="0.2">
      <c r="A8983" s="2"/>
      <c r="L8983" s="2"/>
      <c r="M8983" s="2"/>
      <c r="N8983" s="2"/>
    </row>
    <row r="8984" spans="1:14" x14ac:dyDescent="0.2">
      <c r="A8984" s="2"/>
      <c r="L8984" s="2"/>
      <c r="M8984" s="2"/>
      <c r="N8984" s="2"/>
    </row>
    <row r="8985" spans="1:14" x14ac:dyDescent="0.2">
      <c r="A8985" s="2"/>
      <c r="L8985" s="2"/>
      <c r="M8985" s="2"/>
      <c r="N8985" s="2"/>
    </row>
    <row r="8986" spans="1:14" x14ac:dyDescent="0.2">
      <c r="A8986" s="2"/>
      <c r="L8986" s="2"/>
      <c r="M8986" s="2"/>
      <c r="N8986" s="2"/>
    </row>
    <row r="8987" spans="1:14" x14ac:dyDescent="0.2">
      <c r="A8987" s="2"/>
      <c r="L8987" s="2"/>
      <c r="M8987" s="2"/>
      <c r="N8987" s="2"/>
    </row>
    <row r="8988" spans="1:14" x14ac:dyDescent="0.2">
      <c r="A8988" s="2"/>
      <c r="L8988" s="2"/>
      <c r="M8988" s="2"/>
      <c r="N8988" s="2"/>
    </row>
    <row r="8989" spans="1:14" x14ac:dyDescent="0.2">
      <c r="A8989" s="2"/>
      <c r="L8989" s="2"/>
      <c r="M8989" s="2"/>
      <c r="N8989" s="2"/>
    </row>
    <row r="8990" spans="1:14" x14ac:dyDescent="0.2">
      <c r="A8990" s="2"/>
      <c r="L8990" s="2"/>
      <c r="M8990" s="2"/>
      <c r="N8990" s="2"/>
    </row>
    <row r="8991" spans="1:14" x14ac:dyDescent="0.2">
      <c r="A8991" s="2"/>
      <c r="L8991" s="2"/>
      <c r="M8991" s="2"/>
      <c r="N8991" s="2"/>
    </row>
    <row r="8992" spans="1:14" x14ac:dyDescent="0.2">
      <c r="A8992" s="2"/>
      <c r="L8992" s="2"/>
      <c r="M8992" s="2"/>
      <c r="N8992" s="2"/>
    </row>
    <row r="8993" spans="1:14" x14ac:dyDescent="0.2">
      <c r="A8993" s="2"/>
      <c r="L8993" s="2"/>
      <c r="M8993" s="2"/>
      <c r="N8993" s="2"/>
    </row>
    <row r="8994" spans="1:14" x14ac:dyDescent="0.2">
      <c r="A8994" s="2"/>
      <c r="L8994" s="2"/>
      <c r="M8994" s="2"/>
      <c r="N8994" s="2"/>
    </row>
    <row r="8995" spans="1:14" x14ac:dyDescent="0.2">
      <c r="A8995" s="2"/>
      <c r="L8995" s="2"/>
      <c r="M8995" s="2"/>
      <c r="N8995" s="2"/>
    </row>
    <row r="8996" spans="1:14" x14ac:dyDescent="0.2">
      <c r="A8996" s="2"/>
      <c r="L8996" s="2"/>
      <c r="M8996" s="2"/>
      <c r="N8996" s="2"/>
    </row>
    <row r="8997" spans="1:14" x14ac:dyDescent="0.2">
      <c r="A8997" s="2"/>
      <c r="L8997" s="2"/>
      <c r="M8997" s="2"/>
      <c r="N8997" s="2"/>
    </row>
    <row r="8998" spans="1:14" x14ac:dyDescent="0.2">
      <c r="A8998" s="2"/>
      <c r="L8998" s="2"/>
      <c r="M8998" s="2"/>
      <c r="N8998" s="2"/>
    </row>
    <row r="8999" spans="1:14" x14ac:dyDescent="0.2">
      <c r="A8999" s="2"/>
      <c r="L8999" s="2"/>
      <c r="M8999" s="2"/>
      <c r="N8999" s="2"/>
    </row>
    <row r="9000" spans="1:14" x14ac:dyDescent="0.2">
      <c r="A9000" s="2"/>
      <c r="L9000" s="2"/>
      <c r="M9000" s="2"/>
      <c r="N9000" s="2"/>
    </row>
    <row r="9001" spans="1:14" x14ac:dyDescent="0.2">
      <c r="A9001" s="2"/>
      <c r="L9001" s="2"/>
      <c r="M9001" s="2"/>
      <c r="N9001" s="2"/>
    </row>
    <row r="9002" spans="1:14" x14ac:dyDescent="0.2">
      <c r="A9002" s="2"/>
      <c r="L9002" s="2"/>
      <c r="M9002" s="2"/>
      <c r="N9002" s="2"/>
    </row>
    <row r="9003" spans="1:14" x14ac:dyDescent="0.2">
      <c r="A9003" s="2"/>
      <c r="L9003" s="2"/>
      <c r="M9003" s="2"/>
      <c r="N9003" s="2"/>
    </row>
    <row r="9004" spans="1:14" x14ac:dyDescent="0.2">
      <c r="A9004" s="2"/>
      <c r="L9004" s="2"/>
      <c r="M9004" s="2"/>
      <c r="N9004" s="2"/>
    </row>
    <row r="9005" spans="1:14" x14ac:dyDescent="0.2">
      <c r="A9005" s="2"/>
      <c r="L9005" s="2"/>
      <c r="M9005" s="2"/>
      <c r="N9005" s="2"/>
    </row>
    <row r="9006" spans="1:14" x14ac:dyDescent="0.2">
      <c r="A9006" s="2"/>
      <c r="L9006" s="2"/>
      <c r="M9006" s="2"/>
      <c r="N9006" s="2"/>
    </row>
    <row r="9007" spans="1:14" x14ac:dyDescent="0.2">
      <c r="A9007" s="2"/>
      <c r="L9007" s="2"/>
      <c r="M9007" s="2"/>
      <c r="N9007" s="2"/>
    </row>
    <row r="9008" spans="1:14" x14ac:dyDescent="0.2">
      <c r="A9008" s="2"/>
      <c r="L9008" s="2"/>
      <c r="M9008" s="2"/>
      <c r="N9008" s="2"/>
    </row>
    <row r="9009" spans="1:14" x14ac:dyDescent="0.2">
      <c r="A9009" s="2"/>
      <c r="L9009" s="2"/>
      <c r="M9009" s="2"/>
      <c r="N9009" s="2"/>
    </row>
    <row r="9010" spans="1:14" x14ac:dyDescent="0.2">
      <c r="A9010" s="2"/>
      <c r="L9010" s="2"/>
      <c r="M9010" s="2"/>
      <c r="N9010" s="2"/>
    </row>
    <row r="9011" spans="1:14" x14ac:dyDescent="0.2">
      <c r="A9011" s="2"/>
      <c r="L9011" s="2"/>
      <c r="M9011" s="2"/>
      <c r="N9011" s="2"/>
    </row>
    <row r="9012" spans="1:14" x14ac:dyDescent="0.2">
      <c r="A9012" s="2"/>
      <c r="L9012" s="2"/>
      <c r="M9012" s="2"/>
      <c r="N9012" s="2"/>
    </row>
    <row r="9013" spans="1:14" x14ac:dyDescent="0.2">
      <c r="A9013" s="2"/>
      <c r="L9013" s="2"/>
      <c r="M9013" s="2"/>
      <c r="N9013" s="2"/>
    </row>
    <row r="9014" spans="1:14" x14ac:dyDescent="0.2">
      <c r="A9014" s="2"/>
      <c r="L9014" s="2"/>
      <c r="M9014" s="2"/>
      <c r="N9014" s="2"/>
    </row>
    <row r="9015" spans="1:14" x14ac:dyDescent="0.2">
      <c r="A9015" s="2"/>
      <c r="L9015" s="2"/>
      <c r="M9015" s="2"/>
      <c r="N9015" s="2"/>
    </row>
    <row r="9016" spans="1:14" x14ac:dyDescent="0.2">
      <c r="A9016" s="2"/>
      <c r="L9016" s="2"/>
      <c r="M9016" s="2"/>
      <c r="N9016" s="2"/>
    </row>
    <row r="9017" spans="1:14" x14ac:dyDescent="0.2">
      <c r="A9017" s="2"/>
      <c r="L9017" s="2"/>
      <c r="M9017" s="2"/>
      <c r="N9017" s="2"/>
    </row>
    <row r="9018" spans="1:14" x14ac:dyDescent="0.2">
      <c r="A9018" s="2"/>
      <c r="L9018" s="2"/>
      <c r="M9018" s="2"/>
      <c r="N9018" s="2"/>
    </row>
    <row r="9019" spans="1:14" x14ac:dyDescent="0.2">
      <c r="A9019" s="2"/>
      <c r="L9019" s="2"/>
      <c r="M9019" s="2"/>
      <c r="N9019" s="2"/>
    </row>
    <row r="9020" spans="1:14" x14ac:dyDescent="0.2">
      <c r="A9020" s="2"/>
      <c r="L9020" s="2"/>
      <c r="M9020" s="2"/>
      <c r="N9020" s="2"/>
    </row>
    <row r="9021" spans="1:14" x14ac:dyDescent="0.2">
      <c r="A9021" s="2"/>
      <c r="L9021" s="2"/>
      <c r="M9021" s="2"/>
      <c r="N9021" s="2"/>
    </row>
    <row r="9022" spans="1:14" x14ac:dyDescent="0.2">
      <c r="A9022" s="2"/>
      <c r="L9022" s="2"/>
      <c r="M9022" s="2"/>
      <c r="N9022" s="2"/>
    </row>
    <row r="9023" spans="1:14" x14ac:dyDescent="0.2">
      <c r="A9023" s="2"/>
      <c r="L9023" s="2"/>
      <c r="M9023" s="2"/>
      <c r="N9023" s="2"/>
    </row>
    <row r="9024" spans="1:14" x14ac:dyDescent="0.2">
      <c r="A9024" s="2"/>
      <c r="L9024" s="2"/>
      <c r="M9024" s="2"/>
      <c r="N9024" s="2"/>
    </row>
    <row r="9025" spans="1:14" x14ac:dyDescent="0.2">
      <c r="A9025" s="2"/>
      <c r="L9025" s="2"/>
      <c r="M9025" s="2"/>
      <c r="N9025" s="2"/>
    </row>
    <row r="9026" spans="1:14" x14ac:dyDescent="0.2">
      <c r="A9026" s="2"/>
      <c r="L9026" s="2"/>
      <c r="M9026" s="2"/>
      <c r="N9026" s="2"/>
    </row>
    <row r="9027" spans="1:14" x14ac:dyDescent="0.2">
      <c r="A9027" s="2"/>
      <c r="L9027" s="2"/>
      <c r="M9027" s="2"/>
      <c r="N9027" s="2"/>
    </row>
    <row r="9028" spans="1:14" x14ac:dyDescent="0.2">
      <c r="A9028" s="2"/>
      <c r="L9028" s="2"/>
      <c r="M9028" s="2"/>
      <c r="N9028" s="2"/>
    </row>
    <row r="9029" spans="1:14" x14ac:dyDescent="0.2">
      <c r="A9029" s="2"/>
      <c r="L9029" s="2"/>
      <c r="M9029" s="2"/>
      <c r="N9029" s="2"/>
    </row>
    <row r="9030" spans="1:14" x14ac:dyDescent="0.2">
      <c r="A9030" s="2"/>
      <c r="L9030" s="2"/>
      <c r="M9030" s="2"/>
      <c r="N9030" s="2"/>
    </row>
    <row r="9031" spans="1:14" x14ac:dyDescent="0.2">
      <c r="A9031" s="2"/>
      <c r="L9031" s="2"/>
      <c r="M9031" s="2"/>
      <c r="N9031" s="2"/>
    </row>
    <row r="9032" spans="1:14" x14ac:dyDescent="0.2">
      <c r="A9032" s="2"/>
      <c r="L9032" s="2"/>
      <c r="M9032" s="2"/>
      <c r="N9032" s="2"/>
    </row>
    <row r="9033" spans="1:14" x14ac:dyDescent="0.2">
      <c r="A9033" s="2"/>
      <c r="L9033" s="2"/>
      <c r="M9033" s="2"/>
      <c r="N9033" s="2"/>
    </row>
    <row r="9034" spans="1:14" x14ac:dyDescent="0.2">
      <c r="A9034" s="2"/>
      <c r="L9034" s="2"/>
      <c r="M9034" s="2"/>
      <c r="N9034" s="2"/>
    </row>
    <row r="9035" spans="1:14" x14ac:dyDescent="0.2">
      <c r="A9035" s="2"/>
      <c r="L9035" s="2"/>
      <c r="M9035" s="2"/>
      <c r="N9035" s="2"/>
    </row>
    <row r="9036" spans="1:14" x14ac:dyDescent="0.2">
      <c r="A9036" s="2"/>
      <c r="L9036" s="2"/>
      <c r="M9036" s="2"/>
      <c r="N9036" s="2"/>
    </row>
    <row r="9037" spans="1:14" x14ac:dyDescent="0.2">
      <c r="A9037" s="2"/>
      <c r="L9037" s="2"/>
      <c r="M9037" s="2"/>
      <c r="N9037" s="2"/>
    </row>
    <row r="9038" spans="1:14" x14ac:dyDescent="0.2">
      <c r="A9038" s="2"/>
      <c r="L9038" s="2"/>
      <c r="M9038" s="2"/>
      <c r="N9038" s="2"/>
    </row>
    <row r="9039" spans="1:14" x14ac:dyDescent="0.2">
      <c r="A9039" s="2"/>
      <c r="L9039" s="2"/>
      <c r="M9039" s="2"/>
      <c r="N9039" s="2"/>
    </row>
    <row r="9040" spans="1:14" x14ac:dyDescent="0.2">
      <c r="A9040" s="2"/>
      <c r="L9040" s="2"/>
      <c r="M9040" s="2"/>
      <c r="N9040" s="2"/>
    </row>
    <row r="9041" spans="1:14" x14ac:dyDescent="0.2">
      <c r="A9041" s="2"/>
      <c r="L9041" s="2"/>
      <c r="M9041" s="2"/>
      <c r="N9041" s="2"/>
    </row>
    <row r="9042" spans="1:14" x14ac:dyDescent="0.2">
      <c r="A9042" s="2"/>
      <c r="L9042" s="2"/>
      <c r="M9042" s="2"/>
      <c r="N9042" s="2"/>
    </row>
    <row r="9043" spans="1:14" x14ac:dyDescent="0.2">
      <c r="A9043" s="2"/>
      <c r="L9043" s="2"/>
      <c r="M9043" s="2"/>
      <c r="N9043" s="2"/>
    </row>
    <row r="9044" spans="1:14" x14ac:dyDescent="0.2">
      <c r="A9044" s="2"/>
      <c r="L9044" s="2"/>
      <c r="M9044" s="2"/>
      <c r="N9044" s="2"/>
    </row>
    <row r="9045" spans="1:14" x14ac:dyDescent="0.2">
      <c r="A9045" s="2"/>
      <c r="L9045" s="2"/>
      <c r="M9045" s="2"/>
      <c r="N9045" s="2"/>
    </row>
    <row r="9046" spans="1:14" x14ac:dyDescent="0.2">
      <c r="A9046" s="2"/>
      <c r="L9046" s="2"/>
      <c r="M9046" s="2"/>
      <c r="N9046" s="2"/>
    </row>
    <row r="9047" spans="1:14" x14ac:dyDescent="0.2">
      <c r="A9047" s="2"/>
      <c r="L9047" s="2"/>
      <c r="M9047" s="2"/>
      <c r="N9047" s="2"/>
    </row>
    <row r="9048" spans="1:14" x14ac:dyDescent="0.2">
      <c r="A9048" s="2"/>
      <c r="L9048" s="2"/>
      <c r="M9048" s="2"/>
      <c r="N9048" s="2"/>
    </row>
    <row r="9049" spans="1:14" x14ac:dyDescent="0.2">
      <c r="A9049" s="2"/>
      <c r="L9049" s="2"/>
      <c r="M9049" s="2"/>
      <c r="N9049" s="2"/>
    </row>
    <row r="9050" spans="1:14" x14ac:dyDescent="0.2">
      <c r="A9050" s="2"/>
      <c r="L9050" s="2"/>
      <c r="M9050" s="2"/>
      <c r="N9050" s="2"/>
    </row>
    <row r="9051" spans="1:14" x14ac:dyDescent="0.2">
      <c r="A9051" s="2"/>
      <c r="L9051" s="2"/>
      <c r="M9051" s="2"/>
      <c r="N9051" s="2"/>
    </row>
    <row r="9052" spans="1:14" x14ac:dyDescent="0.2">
      <c r="A9052" s="2"/>
      <c r="L9052" s="2"/>
      <c r="M9052" s="2"/>
      <c r="N9052" s="2"/>
    </row>
    <row r="9053" spans="1:14" x14ac:dyDescent="0.2">
      <c r="A9053" s="2"/>
      <c r="L9053" s="2"/>
      <c r="M9053" s="2"/>
      <c r="N9053" s="2"/>
    </row>
    <row r="9054" spans="1:14" x14ac:dyDescent="0.2">
      <c r="A9054" s="2"/>
      <c r="L9054" s="2"/>
      <c r="M9054" s="2"/>
      <c r="N9054" s="2"/>
    </row>
    <row r="9055" spans="1:14" x14ac:dyDescent="0.2">
      <c r="A9055" s="2"/>
      <c r="L9055" s="2"/>
      <c r="M9055" s="2"/>
      <c r="N9055" s="2"/>
    </row>
    <row r="9056" spans="1:14" x14ac:dyDescent="0.2">
      <c r="A9056" s="2"/>
      <c r="L9056" s="2"/>
      <c r="M9056" s="2"/>
      <c r="N9056" s="2"/>
    </row>
    <row r="9057" spans="1:14" x14ac:dyDescent="0.2">
      <c r="A9057" s="2"/>
      <c r="L9057" s="2"/>
      <c r="M9057" s="2"/>
      <c r="N9057" s="2"/>
    </row>
    <row r="9058" spans="1:14" x14ac:dyDescent="0.2">
      <c r="A9058" s="2"/>
      <c r="L9058" s="2"/>
      <c r="M9058" s="2"/>
      <c r="N9058" s="2"/>
    </row>
    <row r="9059" spans="1:14" x14ac:dyDescent="0.2">
      <c r="A9059" s="2"/>
      <c r="L9059" s="2"/>
      <c r="M9059" s="2"/>
      <c r="N9059" s="2"/>
    </row>
    <row r="9060" spans="1:14" x14ac:dyDescent="0.2">
      <c r="A9060" s="2"/>
      <c r="L9060" s="2"/>
      <c r="M9060" s="2"/>
      <c r="N9060" s="2"/>
    </row>
    <row r="9061" spans="1:14" x14ac:dyDescent="0.2">
      <c r="A9061" s="2"/>
      <c r="L9061" s="2"/>
      <c r="M9061" s="2"/>
      <c r="N9061" s="2"/>
    </row>
    <row r="9062" spans="1:14" x14ac:dyDescent="0.2">
      <c r="A9062" s="2"/>
      <c r="L9062" s="2"/>
      <c r="M9062" s="2"/>
      <c r="N9062" s="2"/>
    </row>
    <row r="9063" spans="1:14" x14ac:dyDescent="0.2">
      <c r="A9063" s="2"/>
      <c r="L9063" s="2"/>
      <c r="M9063" s="2"/>
      <c r="N9063" s="2"/>
    </row>
    <row r="9064" spans="1:14" x14ac:dyDescent="0.2">
      <c r="A9064" s="2"/>
      <c r="L9064" s="2"/>
      <c r="M9064" s="2"/>
      <c r="N9064" s="2"/>
    </row>
    <row r="9065" spans="1:14" x14ac:dyDescent="0.2">
      <c r="A9065" s="2"/>
      <c r="L9065" s="2"/>
      <c r="M9065" s="2"/>
      <c r="N9065" s="2"/>
    </row>
    <row r="9066" spans="1:14" x14ac:dyDescent="0.2">
      <c r="A9066" s="2"/>
      <c r="L9066" s="2"/>
      <c r="M9066" s="2"/>
      <c r="N9066" s="2"/>
    </row>
    <row r="9067" spans="1:14" x14ac:dyDescent="0.2">
      <c r="A9067" s="2"/>
      <c r="L9067" s="2"/>
      <c r="M9067" s="2"/>
      <c r="N9067" s="2"/>
    </row>
    <row r="9068" spans="1:14" x14ac:dyDescent="0.2">
      <c r="A9068" s="2"/>
      <c r="L9068" s="2"/>
      <c r="M9068" s="2"/>
      <c r="N9068" s="2"/>
    </row>
    <row r="9069" spans="1:14" x14ac:dyDescent="0.2">
      <c r="A9069" s="2"/>
      <c r="L9069" s="2"/>
      <c r="M9069" s="2"/>
      <c r="N9069" s="2"/>
    </row>
    <row r="9070" spans="1:14" x14ac:dyDescent="0.2">
      <c r="A9070" s="2"/>
      <c r="L9070" s="2"/>
      <c r="M9070" s="2"/>
      <c r="N9070" s="2"/>
    </row>
    <row r="9071" spans="1:14" x14ac:dyDescent="0.2">
      <c r="A9071" s="2"/>
      <c r="L9071" s="2"/>
      <c r="M9071" s="2"/>
      <c r="N9071" s="2"/>
    </row>
    <row r="9072" spans="1:14" x14ac:dyDescent="0.2">
      <c r="A9072" s="2"/>
      <c r="L9072" s="2"/>
      <c r="M9072" s="2"/>
      <c r="N9072" s="2"/>
    </row>
    <row r="9073" spans="1:14" x14ac:dyDescent="0.2">
      <c r="A9073" s="2"/>
      <c r="L9073" s="2"/>
      <c r="M9073" s="2"/>
      <c r="N9073" s="2"/>
    </row>
    <row r="9074" spans="1:14" x14ac:dyDescent="0.2">
      <c r="A9074" s="2"/>
      <c r="L9074" s="2"/>
      <c r="M9074" s="2"/>
      <c r="N9074" s="2"/>
    </row>
    <row r="9075" spans="1:14" x14ac:dyDescent="0.2">
      <c r="A9075" s="2"/>
      <c r="L9075" s="2"/>
      <c r="M9075" s="2"/>
      <c r="N9075" s="2"/>
    </row>
    <row r="9076" spans="1:14" x14ac:dyDescent="0.2">
      <c r="A9076" s="2"/>
      <c r="L9076" s="2"/>
      <c r="M9076" s="2"/>
      <c r="N9076" s="2"/>
    </row>
    <row r="9077" spans="1:14" x14ac:dyDescent="0.2">
      <c r="A9077" s="2"/>
      <c r="L9077" s="2"/>
      <c r="M9077" s="2"/>
      <c r="N9077" s="2"/>
    </row>
    <row r="9078" spans="1:14" x14ac:dyDescent="0.2">
      <c r="A9078" s="2"/>
      <c r="L9078" s="2"/>
      <c r="M9078" s="2"/>
      <c r="N9078" s="2"/>
    </row>
    <row r="9079" spans="1:14" x14ac:dyDescent="0.2">
      <c r="A9079" s="2"/>
      <c r="L9079" s="2"/>
      <c r="M9079" s="2"/>
      <c r="N9079" s="2"/>
    </row>
    <row r="9080" spans="1:14" x14ac:dyDescent="0.2">
      <c r="A9080" s="2"/>
      <c r="L9080" s="2"/>
      <c r="M9080" s="2"/>
      <c r="N9080" s="2"/>
    </row>
    <row r="9081" spans="1:14" x14ac:dyDescent="0.2">
      <c r="A9081" s="2"/>
      <c r="L9081" s="2"/>
      <c r="M9081" s="2"/>
      <c r="N9081" s="2"/>
    </row>
    <row r="9082" spans="1:14" x14ac:dyDescent="0.2">
      <c r="A9082" s="2"/>
      <c r="L9082" s="2"/>
      <c r="M9082" s="2"/>
      <c r="N9082" s="2"/>
    </row>
    <row r="9083" spans="1:14" x14ac:dyDescent="0.2">
      <c r="A9083" s="2"/>
      <c r="L9083" s="2"/>
      <c r="M9083" s="2"/>
      <c r="N9083" s="2"/>
    </row>
    <row r="9084" spans="1:14" x14ac:dyDescent="0.2">
      <c r="A9084" s="2"/>
      <c r="L9084" s="2"/>
      <c r="M9084" s="2"/>
      <c r="N9084" s="2"/>
    </row>
    <row r="9085" spans="1:14" x14ac:dyDescent="0.2">
      <c r="A9085" s="2"/>
      <c r="L9085" s="2"/>
      <c r="M9085" s="2"/>
      <c r="N9085" s="2"/>
    </row>
    <row r="9086" spans="1:14" x14ac:dyDescent="0.2">
      <c r="A9086" s="2"/>
      <c r="L9086" s="2"/>
      <c r="M9086" s="2"/>
      <c r="N9086" s="2"/>
    </row>
    <row r="9087" spans="1:14" x14ac:dyDescent="0.2">
      <c r="A9087" s="2"/>
      <c r="L9087" s="2"/>
      <c r="M9087" s="2"/>
      <c r="N9087" s="2"/>
    </row>
    <row r="9088" spans="1:14" x14ac:dyDescent="0.2">
      <c r="A9088" s="2"/>
      <c r="L9088" s="2"/>
      <c r="M9088" s="2"/>
      <c r="N9088" s="2"/>
    </row>
    <row r="9089" spans="1:14" x14ac:dyDescent="0.2">
      <c r="A9089" s="2"/>
      <c r="L9089" s="2"/>
      <c r="M9089" s="2"/>
      <c r="N9089" s="2"/>
    </row>
    <row r="9090" spans="1:14" x14ac:dyDescent="0.2">
      <c r="A9090" s="2"/>
      <c r="L9090" s="2"/>
      <c r="M9090" s="2"/>
      <c r="N9090" s="2"/>
    </row>
    <row r="9091" spans="1:14" x14ac:dyDescent="0.2">
      <c r="A9091" s="2"/>
      <c r="L9091" s="2"/>
      <c r="M9091" s="2"/>
      <c r="N9091" s="2"/>
    </row>
    <row r="9092" spans="1:14" x14ac:dyDescent="0.2">
      <c r="A9092" s="2"/>
      <c r="L9092" s="2"/>
      <c r="M9092" s="2"/>
      <c r="N9092" s="2"/>
    </row>
    <row r="9093" spans="1:14" x14ac:dyDescent="0.2">
      <c r="A9093" s="2"/>
      <c r="L9093" s="2"/>
      <c r="M9093" s="2"/>
      <c r="N9093" s="2"/>
    </row>
    <row r="9094" spans="1:14" x14ac:dyDescent="0.2">
      <c r="A9094" s="2"/>
      <c r="L9094" s="2"/>
      <c r="M9094" s="2"/>
      <c r="N9094" s="2"/>
    </row>
    <row r="9095" spans="1:14" x14ac:dyDescent="0.2">
      <c r="A9095" s="2"/>
      <c r="L9095" s="2"/>
      <c r="M9095" s="2"/>
      <c r="N9095" s="2"/>
    </row>
    <row r="9096" spans="1:14" x14ac:dyDescent="0.2">
      <c r="A9096" s="2"/>
      <c r="L9096" s="2"/>
      <c r="M9096" s="2"/>
      <c r="N9096" s="2"/>
    </row>
    <row r="9097" spans="1:14" x14ac:dyDescent="0.2">
      <c r="A9097" s="2"/>
      <c r="L9097" s="2"/>
      <c r="M9097" s="2"/>
      <c r="N9097" s="2"/>
    </row>
    <row r="9098" spans="1:14" x14ac:dyDescent="0.2">
      <c r="A9098" s="2"/>
      <c r="L9098" s="2"/>
      <c r="M9098" s="2"/>
      <c r="N9098" s="2"/>
    </row>
    <row r="9099" spans="1:14" x14ac:dyDescent="0.2">
      <c r="A9099" s="2"/>
      <c r="L9099" s="2"/>
      <c r="M9099" s="2"/>
      <c r="N9099" s="2"/>
    </row>
    <row r="9100" spans="1:14" x14ac:dyDescent="0.2">
      <c r="A9100" s="2"/>
      <c r="L9100" s="2"/>
      <c r="M9100" s="2"/>
      <c r="N9100" s="2"/>
    </row>
    <row r="9101" spans="1:14" x14ac:dyDescent="0.2">
      <c r="A9101" s="2"/>
      <c r="L9101" s="2"/>
      <c r="M9101" s="2"/>
      <c r="N9101" s="2"/>
    </row>
    <row r="9102" spans="1:14" x14ac:dyDescent="0.2">
      <c r="A9102" s="2"/>
      <c r="L9102" s="2"/>
      <c r="M9102" s="2"/>
      <c r="N9102" s="2"/>
    </row>
    <row r="9103" spans="1:14" x14ac:dyDescent="0.2">
      <c r="A9103" s="2"/>
      <c r="L9103" s="2"/>
      <c r="M9103" s="2"/>
      <c r="N9103" s="2"/>
    </row>
    <row r="9104" spans="1:14" x14ac:dyDescent="0.2">
      <c r="A9104" s="2"/>
      <c r="L9104" s="2"/>
      <c r="M9104" s="2"/>
      <c r="N9104" s="2"/>
    </row>
    <row r="9105" spans="1:14" x14ac:dyDescent="0.2">
      <c r="A9105" s="2"/>
      <c r="L9105" s="2"/>
      <c r="M9105" s="2"/>
      <c r="N9105" s="2"/>
    </row>
    <row r="9106" spans="1:14" x14ac:dyDescent="0.2">
      <c r="A9106" s="2"/>
      <c r="L9106" s="2"/>
      <c r="M9106" s="2"/>
      <c r="N9106" s="2"/>
    </row>
    <row r="9107" spans="1:14" x14ac:dyDescent="0.2">
      <c r="A9107" s="2"/>
      <c r="L9107" s="2"/>
      <c r="M9107" s="2"/>
      <c r="N9107" s="2"/>
    </row>
    <row r="9108" spans="1:14" x14ac:dyDescent="0.2">
      <c r="A9108" s="2"/>
      <c r="L9108" s="2"/>
      <c r="M9108" s="2"/>
      <c r="N9108" s="2"/>
    </row>
    <row r="9109" spans="1:14" x14ac:dyDescent="0.2">
      <c r="A9109" s="2"/>
      <c r="L9109" s="2"/>
      <c r="M9109" s="2"/>
      <c r="N9109" s="2"/>
    </row>
    <row r="9110" spans="1:14" x14ac:dyDescent="0.2">
      <c r="A9110" s="2"/>
      <c r="L9110" s="2"/>
      <c r="M9110" s="2"/>
      <c r="N9110" s="2"/>
    </row>
    <row r="9111" spans="1:14" x14ac:dyDescent="0.2">
      <c r="A9111" s="2"/>
      <c r="L9111" s="2"/>
      <c r="M9111" s="2"/>
      <c r="N9111" s="2"/>
    </row>
    <row r="9112" spans="1:14" x14ac:dyDescent="0.2">
      <c r="A9112" s="2"/>
      <c r="L9112" s="2"/>
      <c r="M9112" s="2"/>
      <c r="N9112" s="2"/>
    </row>
    <row r="9113" spans="1:14" x14ac:dyDescent="0.2">
      <c r="A9113" s="2"/>
      <c r="L9113" s="2"/>
      <c r="M9113" s="2"/>
      <c r="N9113" s="2"/>
    </row>
    <row r="9114" spans="1:14" x14ac:dyDescent="0.2">
      <c r="A9114" s="2"/>
      <c r="L9114" s="2"/>
      <c r="M9114" s="2"/>
      <c r="N9114" s="2"/>
    </row>
    <row r="9115" spans="1:14" x14ac:dyDescent="0.2">
      <c r="A9115" s="2"/>
      <c r="L9115" s="2"/>
      <c r="M9115" s="2"/>
      <c r="N9115" s="2"/>
    </row>
    <row r="9116" spans="1:14" x14ac:dyDescent="0.2">
      <c r="A9116" s="2"/>
      <c r="L9116" s="2"/>
      <c r="M9116" s="2"/>
      <c r="N9116" s="2"/>
    </row>
    <row r="9117" spans="1:14" x14ac:dyDescent="0.2">
      <c r="A9117" s="2"/>
      <c r="L9117" s="2"/>
      <c r="M9117" s="2"/>
      <c r="N9117" s="2"/>
    </row>
    <row r="9118" spans="1:14" x14ac:dyDescent="0.2">
      <c r="A9118" s="2"/>
      <c r="L9118" s="2"/>
      <c r="M9118" s="2"/>
      <c r="N9118" s="2"/>
    </row>
    <row r="9119" spans="1:14" x14ac:dyDescent="0.2">
      <c r="A9119" s="2"/>
      <c r="L9119" s="2"/>
      <c r="M9119" s="2"/>
      <c r="N9119" s="2"/>
    </row>
    <row r="9120" spans="1:14" x14ac:dyDescent="0.2">
      <c r="A9120" s="2"/>
      <c r="L9120" s="2"/>
      <c r="M9120" s="2"/>
      <c r="N9120" s="2"/>
    </row>
    <row r="9121" spans="1:14" x14ac:dyDescent="0.2">
      <c r="A9121" s="2"/>
      <c r="L9121" s="2"/>
      <c r="M9121" s="2"/>
      <c r="N9121" s="2"/>
    </row>
    <row r="9122" spans="1:14" x14ac:dyDescent="0.2">
      <c r="A9122" s="2"/>
      <c r="L9122" s="2"/>
      <c r="M9122" s="2"/>
      <c r="N9122" s="2"/>
    </row>
    <row r="9123" spans="1:14" x14ac:dyDescent="0.2">
      <c r="A9123" s="2"/>
      <c r="L9123" s="2"/>
      <c r="M9123" s="2"/>
      <c r="N9123" s="2"/>
    </row>
    <row r="9124" spans="1:14" x14ac:dyDescent="0.2">
      <c r="A9124" s="2"/>
      <c r="L9124" s="2"/>
      <c r="M9124" s="2"/>
      <c r="N9124" s="2"/>
    </row>
    <row r="9125" spans="1:14" x14ac:dyDescent="0.2">
      <c r="A9125" s="2"/>
      <c r="L9125" s="2"/>
      <c r="M9125" s="2"/>
      <c r="N9125" s="2"/>
    </row>
    <row r="9126" spans="1:14" x14ac:dyDescent="0.2">
      <c r="A9126" s="2"/>
      <c r="L9126" s="2"/>
      <c r="M9126" s="2"/>
      <c r="N9126" s="2"/>
    </row>
    <row r="9127" spans="1:14" x14ac:dyDescent="0.2">
      <c r="A9127" s="2"/>
      <c r="L9127" s="2"/>
      <c r="M9127" s="2"/>
      <c r="N9127" s="2"/>
    </row>
    <row r="9128" spans="1:14" x14ac:dyDescent="0.2">
      <c r="A9128" s="2"/>
      <c r="L9128" s="2"/>
      <c r="M9128" s="2"/>
      <c r="N9128" s="2"/>
    </row>
    <row r="9129" spans="1:14" x14ac:dyDescent="0.2">
      <c r="A9129" s="2"/>
      <c r="L9129" s="2"/>
      <c r="M9129" s="2"/>
      <c r="N9129" s="2"/>
    </row>
    <row r="9130" spans="1:14" x14ac:dyDescent="0.2">
      <c r="A9130" s="2"/>
      <c r="L9130" s="2"/>
      <c r="M9130" s="2"/>
      <c r="N9130" s="2"/>
    </row>
    <row r="9131" spans="1:14" x14ac:dyDescent="0.2">
      <c r="A9131" s="2"/>
      <c r="L9131" s="2"/>
      <c r="M9131" s="2"/>
      <c r="N9131" s="2"/>
    </row>
    <row r="9132" spans="1:14" x14ac:dyDescent="0.2">
      <c r="A9132" s="2"/>
      <c r="L9132" s="2"/>
      <c r="M9132" s="2"/>
      <c r="N9132" s="2"/>
    </row>
    <row r="9133" spans="1:14" x14ac:dyDescent="0.2">
      <c r="A9133" s="2"/>
      <c r="L9133" s="2"/>
      <c r="M9133" s="2"/>
      <c r="N9133" s="2"/>
    </row>
    <row r="9134" spans="1:14" x14ac:dyDescent="0.2">
      <c r="A9134" s="2"/>
      <c r="L9134" s="2"/>
      <c r="M9134" s="2"/>
      <c r="N9134" s="2"/>
    </row>
    <row r="9135" spans="1:14" x14ac:dyDescent="0.2">
      <c r="A9135" s="2"/>
      <c r="L9135" s="2"/>
      <c r="M9135" s="2"/>
      <c r="N9135" s="2"/>
    </row>
    <row r="9136" spans="1:14" x14ac:dyDescent="0.2">
      <c r="A9136" s="2"/>
      <c r="L9136" s="2"/>
      <c r="M9136" s="2"/>
      <c r="N9136" s="2"/>
    </row>
    <row r="9137" spans="1:14" x14ac:dyDescent="0.2">
      <c r="A9137" s="2"/>
      <c r="L9137" s="2"/>
      <c r="M9137" s="2"/>
      <c r="N9137" s="2"/>
    </row>
    <row r="9138" spans="1:14" x14ac:dyDescent="0.2">
      <c r="A9138" s="2"/>
      <c r="L9138" s="2"/>
      <c r="M9138" s="2"/>
      <c r="N9138" s="2"/>
    </row>
    <row r="9139" spans="1:14" x14ac:dyDescent="0.2">
      <c r="A9139" s="2"/>
      <c r="L9139" s="2"/>
      <c r="M9139" s="2"/>
      <c r="N9139" s="2"/>
    </row>
    <row r="9140" spans="1:14" x14ac:dyDescent="0.2">
      <c r="A9140" s="2"/>
      <c r="L9140" s="2"/>
      <c r="M9140" s="2"/>
      <c r="N9140" s="2"/>
    </row>
    <row r="9141" spans="1:14" x14ac:dyDescent="0.2">
      <c r="A9141" s="2"/>
      <c r="L9141" s="2"/>
      <c r="M9141" s="2"/>
      <c r="N9141" s="2"/>
    </row>
    <row r="9142" spans="1:14" x14ac:dyDescent="0.2">
      <c r="A9142" s="2"/>
      <c r="L9142" s="2"/>
      <c r="M9142" s="2"/>
      <c r="N9142" s="2"/>
    </row>
    <row r="9143" spans="1:14" x14ac:dyDescent="0.2">
      <c r="A9143" s="2"/>
      <c r="L9143" s="2"/>
      <c r="M9143" s="2"/>
      <c r="N9143" s="2"/>
    </row>
    <row r="9144" spans="1:14" x14ac:dyDescent="0.2">
      <c r="A9144" s="2"/>
      <c r="L9144" s="2"/>
      <c r="M9144" s="2"/>
      <c r="N9144" s="2"/>
    </row>
    <row r="9145" spans="1:14" x14ac:dyDescent="0.2">
      <c r="A9145" s="2"/>
      <c r="L9145" s="2"/>
      <c r="M9145" s="2"/>
      <c r="N9145" s="2"/>
    </row>
    <row r="9146" spans="1:14" x14ac:dyDescent="0.2">
      <c r="A9146" s="2"/>
      <c r="L9146" s="2"/>
      <c r="M9146" s="2"/>
      <c r="N9146" s="2"/>
    </row>
    <row r="9147" spans="1:14" x14ac:dyDescent="0.2">
      <c r="A9147" s="2"/>
      <c r="L9147" s="2"/>
      <c r="M9147" s="2"/>
      <c r="N9147" s="2"/>
    </row>
    <row r="9148" spans="1:14" x14ac:dyDescent="0.2">
      <c r="A9148" s="2"/>
      <c r="L9148" s="2"/>
      <c r="M9148" s="2"/>
      <c r="N9148" s="2"/>
    </row>
    <row r="9149" spans="1:14" x14ac:dyDescent="0.2">
      <c r="A9149" s="2"/>
      <c r="L9149" s="2"/>
      <c r="M9149" s="2"/>
      <c r="N9149" s="2"/>
    </row>
    <row r="9150" spans="1:14" x14ac:dyDescent="0.2">
      <c r="A9150" s="2"/>
      <c r="L9150" s="2"/>
      <c r="M9150" s="2"/>
      <c r="N9150" s="2"/>
    </row>
    <row r="9151" spans="1:14" x14ac:dyDescent="0.2">
      <c r="A9151" s="2"/>
      <c r="L9151" s="2"/>
      <c r="M9151" s="2"/>
      <c r="N9151" s="2"/>
    </row>
    <row r="9152" spans="1:14" x14ac:dyDescent="0.2">
      <c r="A9152" s="2"/>
      <c r="L9152" s="2"/>
      <c r="M9152" s="2"/>
      <c r="N9152" s="2"/>
    </row>
    <row r="9153" spans="1:14" x14ac:dyDescent="0.2">
      <c r="A9153" s="2"/>
      <c r="L9153" s="2"/>
      <c r="M9153" s="2"/>
      <c r="N9153" s="2"/>
    </row>
    <row r="9154" spans="1:14" x14ac:dyDescent="0.2">
      <c r="A9154" s="2"/>
      <c r="L9154" s="2"/>
      <c r="M9154" s="2"/>
      <c r="N9154" s="2"/>
    </row>
    <row r="9155" spans="1:14" x14ac:dyDescent="0.2">
      <c r="A9155" s="2"/>
      <c r="L9155" s="2"/>
      <c r="M9155" s="2"/>
      <c r="N9155" s="2"/>
    </row>
    <row r="9156" spans="1:14" x14ac:dyDescent="0.2">
      <c r="A9156" s="2"/>
      <c r="L9156" s="2"/>
      <c r="M9156" s="2"/>
      <c r="N9156" s="2"/>
    </row>
    <row r="9157" spans="1:14" x14ac:dyDescent="0.2">
      <c r="A9157" s="2"/>
      <c r="L9157" s="2"/>
      <c r="M9157" s="2"/>
      <c r="N9157" s="2"/>
    </row>
    <row r="9158" spans="1:14" x14ac:dyDescent="0.2">
      <c r="A9158" s="2"/>
      <c r="L9158" s="2"/>
      <c r="M9158" s="2"/>
      <c r="N9158" s="2"/>
    </row>
    <row r="9159" spans="1:14" x14ac:dyDescent="0.2">
      <c r="A9159" s="2"/>
      <c r="L9159" s="2"/>
      <c r="M9159" s="2"/>
      <c r="N9159" s="2"/>
    </row>
    <row r="9160" spans="1:14" x14ac:dyDescent="0.2">
      <c r="A9160" s="2"/>
      <c r="L9160" s="2"/>
      <c r="M9160" s="2"/>
      <c r="N9160" s="2"/>
    </row>
    <row r="9161" spans="1:14" x14ac:dyDescent="0.2">
      <c r="A9161" s="2"/>
      <c r="L9161" s="2"/>
      <c r="M9161" s="2"/>
      <c r="N9161" s="2"/>
    </row>
    <row r="9162" spans="1:14" x14ac:dyDescent="0.2">
      <c r="A9162" s="2"/>
      <c r="L9162" s="2"/>
      <c r="M9162" s="2"/>
      <c r="N9162" s="2"/>
    </row>
    <row r="9163" spans="1:14" x14ac:dyDescent="0.2">
      <c r="A9163" s="2"/>
      <c r="L9163" s="2"/>
      <c r="M9163" s="2"/>
      <c r="N9163" s="2"/>
    </row>
    <row r="9164" spans="1:14" x14ac:dyDescent="0.2">
      <c r="A9164" s="2"/>
      <c r="L9164" s="2"/>
      <c r="M9164" s="2"/>
      <c r="N9164" s="2"/>
    </row>
    <row r="9165" spans="1:14" x14ac:dyDescent="0.2">
      <c r="A9165" s="2"/>
      <c r="L9165" s="2"/>
      <c r="M9165" s="2"/>
      <c r="N9165" s="2"/>
    </row>
    <row r="9166" spans="1:14" x14ac:dyDescent="0.2">
      <c r="A9166" s="2"/>
      <c r="L9166" s="2"/>
      <c r="M9166" s="2"/>
      <c r="N9166" s="2"/>
    </row>
    <row r="9167" spans="1:14" x14ac:dyDescent="0.2">
      <c r="A9167" s="2"/>
      <c r="L9167" s="2"/>
      <c r="M9167" s="2"/>
      <c r="N9167" s="2"/>
    </row>
    <row r="9168" spans="1:14" x14ac:dyDescent="0.2">
      <c r="A9168" s="2"/>
      <c r="L9168" s="2"/>
      <c r="M9168" s="2"/>
      <c r="N9168" s="2"/>
    </row>
    <row r="9169" spans="1:14" x14ac:dyDescent="0.2">
      <c r="A9169" s="2"/>
      <c r="L9169" s="2"/>
      <c r="M9169" s="2"/>
      <c r="N9169" s="2"/>
    </row>
    <row r="9170" spans="1:14" x14ac:dyDescent="0.2">
      <c r="A9170" s="2"/>
      <c r="L9170" s="2"/>
      <c r="M9170" s="2"/>
      <c r="N9170" s="2"/>
    </row>
    <row r="9171" spans="1:14" x14ac:dyDescent="0.2">
      <c r="A9171" s="2"/>
      <c r="L9171" s="2"/>
      <c r="M9171" s="2"/>
      <c r="N9171" s="2"/>
    </row>
    <row r="9172" spans="1:14" x14ac:dyDescent="0.2">
      <c r="A9172" s="2"/>
      <c r="L9172" s="2"/>
      <c r="M9172" s="2"/>
      <c r="N9172" s="2"/>
    </row>
    <row r="9173" spans="1:14" x14ac:dyDescent="0.2">
      <c r="A9173" s="2"/>
      <c r="L9173" s="2"/>
      <c r="M9173" s="2"/>
      <c r="N9173" s="2"/>
    </row>
    <row r="9174" spans="1:14" x14ac:dyDescent="0.2">
      <c r="A9174" s="2"/>
      <c r="L9174" s="2"/>
      <c r="M9174" s="2"/>
      <c r="N9174" s="2"/>
    </row>
    <row r="9175" spans="1:14" x14ac:dyDescent="0.2">
      <c r="A9175" s="2"/>
      <c r="L9175" s="2"/>
      <c r="M9175" s="2"/>
      <c r="N9175" s="2"/>
    </row>
    <row r="9176" spans="1:14" x14ac:dyDescent="0.2">
      <c r="A9176" s="2"/>
      <c r="L9176" s="2"/>
      <c r="M9176" s="2"/>
      <c r="N9176" s="2"/>
    </row>
    <row r="9177" spans="1:14" x14ac:dyDescent="0.2">
      <c r="A9177" s="2"/>
      <c r="L9177" s="2"/>
      <c r="M9177" s="2"/>
      <c r="N9177" s="2"/>
    </row>
    <row r="9178" spans="1:14" x14ac:dyDescent="0.2">
      <c r="A9178" s="2"/>
      <c r="L9178" s="2"/>
      <c r="M9178" s="2"/>
      <c r="N9178" s="2"/>
    </row>
    <row r="9179" spans="1:14" x14ac:dyDescent="0.2">
      <c r="A9179" s="2"/>
      <c r="L9179" s="2"/>
      <c r="M9179" s="2"/>
      <c r="N9179" s="2"/>
    </row>
    <row r="9180" spans="1:14" x14ac:dyDescent="0.2">
      <c r="A9180" s="2"/>
      <c r="L9180" s="2"/>
      <c r="M9180" s="2"/>
      <c r="N9180" s="2"/>
    </row>
    <row r="9181" spans="1:14" x14ac:dyDescent="0.2">
      <c r="A9181" s="2"/>
      <c r="L9181" s="2"/>
      <c r="M9181" s="2"/>
      <c r="N9181" s="2"/>
    </row>
    <row r="9182" spans="1:14" x14ac:dyDescent="0.2">
      <c r="A9182" s="2"/>
      <c r="L9182" s="2"/>
      <c r="M9182" s="2"/>
      <c r="N9182" s="2"/>
    </row>
    <row r="9183" spans="1:14" x14ac:dyDescent="0.2">
      <c r="A9183" s="2"/>
      <c r="L9183" s="2"/>
      <c r="M9183" s="2"/>
      <c r="N9183" s="2"/>
    </row>
    <row r="9184" spans="1:14" x14ac:dyDescent="0.2">
      <c r="A9184" s="2"/>
      <c r="L9184" s="2"/>
      <c r="M9184" s="2"/>
      <c r="N9184" s="2"/>
    </row>
    <row r="9185" spans="1:14" x14ac:dyDescent="0.2">
      <c r="A9185" s="2"/>
      <c r="L9185" s="2"/>
      <c r="M9185" s="2"/>
      <c r="N9185" s="2"/>
    </row>
    <row r="9186" spans="1:14" x14ac:dyDescent="0.2">
      <c r="A9186" s="2"/>
      <c r="L9186" s="2"/>
      <c r="M9186" s="2"/>
      <c r="N9186" s="2"/>
    </row>
    <row r="9187" spans="1:14" x14ac:dyDescent="0.2">
      <c r="A9187" s="2"/>
      <c r="L9187" s="2"/>
      <c r="M9187" s="2"/>
      <c r="N9187" s="2"/>
    </row>
    <row r="9188" spans="1:14" x14ac:dyDescent="0.2">
      <c r="A9188" s="2"/>
      <c r="L9188" s="2"/>
      <c r="M9188" s="2"/>
      <c r="N9188" s="2"/>
    </row>
    <row r="9189" spans="1:14" x14ac:dyDescent="0.2">
      <c r="A9189" s="2"/>
      <c r="L9189" s="2"/>
      <c r="M9189" s="2"/>
      <c r="N9189" s="2"/>
    </row>
    <row r="9190" spans="1:14" x14ac:dyDescent="0.2">
      <c r="A9190" s="2"/>
      <c r="L9190" s="2"/>
      <c r="M9190" s="2"/>
      <c r="N9190" s="2"/>
    </row>
    <row r="9191" spans="1:14" x14ac:dyDescent="0.2">
      <c r="A9191" s="2"/>
      <c r="L9191" s="2"/>
      <c r="M9191" s="2"/>
      <c r="N9191" s="2"/>
    </row>
    <row r="9192" spans="1:14" x14ac:dyDescent="0.2">
      <c r="A9192" s="2"/>
      <c r="L9192" s="2"/>
      <c r="M9192" s="2"/>
      <c r="N9192" s="2"/>
    </row>
    <row r="9193" spans="1:14" x14ac:dyDescent="0.2">
      <c r="A9193" s="2"/>
      <c r="L9193" s="2"/>
      <c r="M9193" s="2"/>
      <c r="N9193" s="2"/>
    </row>
    <row r="9194" spans="1:14" x14ac:dyDescent="0.2">
      <c r="A9194" s="2"/>
      <c r="L9194" s="2"/>
      <c r="M9194" s="2"/>
      <c r="N9194" s="2"/>
    </row>
    <row r="9195" spans="1:14" x14ac:dyDescent="0.2">
      <c r="A9195" s="2"/>
      <c r="L9195" s="2"/>
      <c r="M9195" s="2"/>
      <c r="N9195" s="2"/>
    </row>
    <row r="9196" spans="1:14" x14ac:dyDescent="0.2">
      <c r="A9196" s="2"/>
      <c r="L9196" s="2"/>
      <c r="M9196" s="2"/>
      <c r="N9196" s="2"/>
    </row>
    <row r="9197" spans="1:14" x14ac:dyDescent="0.2">
      <c r="A9197" s="2"/>
      <c r="L9197" s="2"/>
      <c r="M9197" s="2"/>
      <c r="N9197" s="2"/>
    </row>
    <row r="9198" spans="1:14" x14ac:dyDescent="0.2">
      <c r="A9198" s="2"/>
      <c r="L9198" s="2"/>
      <c r="M9198" s="2"/>
      <c r="N9198" s="2"/>
    </row>
    <row r="9199" spans="1:14" x14ac:dyDescent="0.2">
      <c r="A9199" s="2"/>
      <c r="L9199" s="2"/>
      <c r="M9199" s="2"/>
      <c r="N9199" s="2"/>
    </row>
    <row r="9200" spans="1:14" x14ac:dyDescent="0.2">
      <c r="A9200" s="2"/>
      <c r="L9200" s="2"/>
      <c r="M9200" s="2"/>
      <c r="N9200" s="2"/>
    </row>
    <row r="9201" spans="1:14" x14ac:dyDescent="0.2">
      <c r="A9201" s="2"/>
      <c r="L9201" s="2"/>
      <c r="M9201" s="2"/>
      <c r="N9201" s="2"/>
    </row>
    <row r="9202" spans="1:14" x14ac:dyDescent="0.2">
      <c r="A9202" s="2"/>
      <c r="L9202" s="2"/>
      <c r="M9202" s="2"/>
      <c r="N9202" s="2"/>
    </row>
    <row r="9203" spans="1:14" x14ac:dyDescent="0.2">
      <c r="A9203" s="2"/>
      <c r="L9203" s="2"/>
      <c r="M9203" s="2"/>
      <c r="N9203" s="2"/>
    </row>
    <row r="9204" spans="1:14" x14ac:dyDescent="0.2">
      <c r="A9204" s="2"/>
      <c r="L9204" s="2"/>
      <c r="M9204" s="2"/>
      <c r="N9204" s="2"/>
    </row>
    <row r="9205" spans="1:14" x14ac:dyDescent="0.2">
      <c r="A9205" s="2"/>
      <c r="L9205" s="2"/>
      <c r="M9205" s="2"/>
      <c r="N9205" s="2"/>
    </row>
    <row r="9206" spans="1:14" x14ac:dyDescent="0.2">
      <c r="A9206" s="2"/>
      <c r="L9206" s="2"/>
      <c r="M9206" s="2"/>
      <c r="N9206" s="2"/>
    </row>
    <row r="9207" spans="1:14" x14ac:dyDescent="0.2">
      <c r="A9207" s="2"/>
      <c r="L9207" s="2"/>
      <c r="M9207" s="2"/>
      <c r="N9207" s="2"/>
    </row>
    <row r="9208" spans="1:14" x14ac:dyDescent="0.2">
      <c r="A9208" s="2"/>
      <c r="L9208" s="2"/>
      <c r="M9208" s="2"/>
      <c r="N9208" s="2"/>
    </row>
    <row r="9209" spans="1:14" x14ac:dyDescent="0.2">
      <c r="A9209" s="2"/>
      <c r="L9209" s="2"/>
      <c r="M9209" s="2"/>
      <c r="N9209" s="2"/>
    </row>
    <row r="9210" spans="1:14" x14ac:dyDescent="0.2">
      <c r="A9210" s="2"/>
      <c r="L9210" s="2"/>
      <c r="M9210" s="2"/>
      <c r="N9210" s="2"/>
    </row>
    <row r="9211" spans="1:14" x14ac:dyDescent="0.2">
      <c r="A9211" s="2"/>
      <c r="L9211" s="2"/>
      <c r="M9211" s="2"/>
      <c r="N9211" s="2"/>
    </row>
    <row r="9212" spans="1:14" x14ac:dyDescent="0.2">
      <c r="A9212" s="2"/>
      <c r="L9212" s="2"/>
      <c r="M9212" s="2"/>
      <c r="N9212" s="2"/>
    </row>
    <row r="9213" spans="1:14" x14ac:dyDescent="0.2">
      <c r="A9213" s="2"/>
      <c r="L9213" s="2"/>
      <c r="M9213" s="2"/>
      <c r="N9213" s="2"/>
    </row>
    <row r="9214" spans="1:14" x14ac:dyDescent="0.2">
      <c r="A9214" s="2"/>
      <c r="L9214" s="2"/>
      <c r="M9214" s="2"/>
      <c r="N9214" s="2"/>
    </row>
    <row r="9215" spans="1:14" x14ac:dyDescent="0.2">
      <c r="A9215" s="2"/>
      <c r="L9215" s="2"/>
      <c r="M9215" s="2"/>
      <c r="N9215" s="2"/>
    </row>
    <row r="9216" spans="1:14" x14ac:dyDescent="0.2">
      <c r="A9216" s="2"/>
      <c r="L9216" s="2"/>
      <c r="M9216" s="2"/>
      <c r="N9216" s="2"/>
    </row>
    <row r="9217" spans="1:14" x14ac:dyDescent="0.2">
      <c r="A9217" s="2"/>
      <c r="L9217" s="2"/>
      <c r="M9217" s="2"/>
      <c r="N9217" s="2"/>
    </row>
    <row r="9218" spans="1:14" x14ac:dyDescent="0.2">
      <c r="A9218" s="2"/>
      <c r="L9218" s="2"/>
      <c r="M9218" s="2"/>
      <c r="N9218" s="2"/>
    </row>
    <row r="9219" spans="1:14" x14ac:dyDescent="0.2">
      <c r="A9219" s="2"/>
      <c r="L9219" s="2"/>
      <c r="M9219" s="2"/>
      <c r="N9219" s="2"/>
    </row>
    <row r="9220" spans="1:14" x14ac:dyDescent="0.2">
      <c r="A9220" s="2"/>
      <c r="L9220" s="2"/>
      <c r="M9220" s="2"/>
      <c r="N9220" s="2"/>
    </row>
    <row r="9221" spans="1:14" x14ac:dyDescent="0.2">
      <c r="A9221" s="2"/>
      <c r="L9221" s="2"/>
      <c r="M9221" s="2"/>
      <c r="N9221" s="2"/>
    </row>
    <row r="9222" spans="1:14" x14ac:dyDescent="0.2">
      <c r="A9222" s="2"/>
      <c r="L9222" s="2"/>
      <c r="M9222" s="2"/>
      <c r="N9222" s="2"/>
    </row>
    <row r="9223" spans="1:14" x14ac:dyDescent="0.2">
      <c r="A9223" s="2"/>
      <c r="L9223" s="2"/>
      <c r="M9223" s="2"/>
      <c r="N9223" s="2"/>
    </row>
    <row r="9224" spans="1:14" x14ac:dyDescent="0.2">
      <c r="A9224" s="2"/>
      <c r="L9224" s="2"/>
      <c r="M9224" s="2"/>
      <c r="N9224" s="2"/>
    </row>
    <row r="9225" spans="1:14" x14ac:dyDescent="0.2">
      <c r="A9225" s="2"/>
      <c r="L9225" s="2"/>
      <c r="M9225" s="2"/>
      <c r="N9225" s="2"/>
    </row>
    <row r="9226" spans="1:14" x14ac:dyDescent="0.2">
      <c r="A9226" s="2"/>
      <c r="L9226" s="2"/>
      <c r="M9226" s="2"/>
      <c r="N9226" s="2"/>
    </row>
    <row r="9227" spans="1:14" x14ac:dyDescent="0.2">
      <c r="A9227" s="2"/>
      <c r="L9227" s="2"/>
      <c r="M9227" s="2"/>
      <c r="N9227" s="2"/>
    </row>
    <row r="9228" spans="1:14" x14ac:dyDescent="0.2">
      <c r="A9228" s="2"/>
      <c r="L9228" s="2"/>
      <c r="M9228" s="2"/>
      <c r="N9228" s="2"/>
    </row>
    <row r="9229" spans="1:14" x14ac:dyDescent="0.2">
      <c r="A9229" s="2"/>
      <c r="L9229" s="2"/>
      <c r="M9229" s="2"/>
      <c r="N9229" s="2"/>
    </row>
    <row r="9230" spans="1:14" x14ac:dyDescent="0.2">
      <c r="A9230" s="2"/>
      <c r="L9230" s="2"/>
      <c r="M9230" s="2"/>
      <c r="N9230" s="2"/>
    </row>
    <row r="9231" spans="1:14" x14ac:dyDescent="0.2">
      <c r="A9231" s="2"/>
      <c r="L9231" s="2"/>
      <c r="M9231" s="2"/>
      <c r="N9231" s="2"/>
    </row>
    <row r="9232" spans="1:14" x14ac:dyDescent="0.2">
      <c r="A9232" s="2"/>
      <c r="L9232" s="2"/>
      <c r="M9232" s="2"/>
      <c r="N9232" s="2"/>
    </row>
    <row r="9233" spans="1:14" x14ac:dyDescent="0.2">
      <c r="A9233" s="2"/>
      <c r="L9233" s="2"/>
      <c r="M9233" s="2"/>
      <c r="N9233" s="2"/>
    </row>
    <row r="9234" spans="1:14" x14ac:dyDescent="0.2">
      <c r="A9234" s="2"/>
      <c r="L9234" s="2"/>
      <c r="M9234" s="2"/>
      <c r="N9234" s="2"/>
    </row>
    <row r="9235" spans="1:14" x14ac:dyDescent="0.2">
      <c r="A9235" s="2"/>
      <c r="L9235" s="2"/>
      <c r="M9235" s="2"/>
      <c r="N9235" s="2"/>
    </row>
    <row r="9236" spans="1:14" x14ac:dyDescent="0.2">
      <c r="A9236" s="2"/>
      <c r="L9236" s="2"/>
      <c r="M9236" s="2"/>
      <c r="N9236" s="2"/>
    </row>
    <row r="9237" spans="1:14" x14ac:dyDescent="0.2">
      <c r="A9237" s="2"/>
      <c r="L9237" s="2"/>
      <c r="M9237" s="2"/>
      <c r="N9237" s="2"/>
    </row>
    <row r="9238" spans="1:14" x14ac:dyDescent="0.2">
      <c r="A9238" s="2"/>
      <c r="L9238" s="2"/>
      <c r="M9238" s="2"/>
      <c r="N9238" s="2"/>
    </row>
    <row r="9239" spans="1:14" x14ac:dyDescent="0.2">
      <c r="A9239" s="2"/>
      <c r="L9239" s="2"/>
      <c r="M9239" s="2"/>
      <c r="N9239" s="2"/>
    </row>
    <row r="9240" spans="1:14" x14ac:dyDescent="0.2">
      <c r="A9240" s="2"/>
      <c r="L9240" s="2"/>
      <c r="M9240" s="2"/>
      <c r="N9240" s="2"/>
    </row>
    <row r="9241" spans="1:14" x14ac:dyDescent="0.2">
      <c r="A9241" s="2"/>
      <c r="L9241" s="2"/>
      <c r="M9241" s="2"/>
      <c r="N9241" s="2"/>
    </row>
    <row r="9242" spans="1:14" x14ac:dyDescent="0.2">
      <c r="A9242" s="2"/>
      <c r="L9242" s="2"/>
      <c r="M9242" s="2"/>
      <c r="N9242" s="2"/>
    </row>
    <row r="9243" spans="1:14" x14ac:dyDescent="0.2">
      <c r="A9243" s="2"/>
      <c r="L9243" s="2"/>
      <c r="M9243" s="2"/>
      <c r="N9243" s="2"/>
    </row>
    <row r="9244" spans="1:14" x14ac:dyDescent="0.2">
      <c r="A9244" s="2"/>
      <c r="L9244" s="2"/>
      <c r="M9244" s="2"/>
      <c r="N9244" s="2"/>
    </row>
    <row r="9245" spans="1:14" x14ac:dyDescent="0.2">
      <c r="A9245" s="2"/>
      <c r="L9245" s="2"/>
      <c r="M9245" s="2"/>
      <c r="N9245" s="2"/>
    </row>
    <row r="9246" spans="1:14" x14ac:dyDescent="0.2">
      <c r="A9246" s="2"/>
      <c r="L9246" s="2"/>
      <c r="M9246" s="2"/>
      <c r="N9246" s="2"/>
    </row>
    <row r="9247" spans="1:14" x14ac:dyDescent="0.2">
      <c r="A9247" s="2"/>
      <c r="L9247" s="2"/>
      <c r="M9247" s="2"/>
      <c r="N9247" s="2"/>
    </row>
    <row r="9248" spans="1:14" x14ac:dyDescent="0.2">
      <c r="A9248" s="2"/>
      <c r="L9248" s="2"/>
      <c r="M9248" s="2"/>
      <c r="N9248" s="2"/>
    </row>
    <row r="9249" spans="1:14" x14ac:dyDescent="0.2">
      <c r="A9249" s="2"/>
      <c r="L9249" s="2"/>
      <c r="M9249" s="2"/>
      <c r="N9249" s="2"/>
    </row>
    <row r="9250" spans="1:14" x14ac:dyDescent="0.2">
      <c r="A9250" s="2"/>
      <c r="L9250" s="2"/>
      <c r="M9250" s="2"/>
      <c r="N9250" s="2"/>
    </row>
    <row r="9251" spans="1:14" x14ac:dyDescent="0.2">
      <c r="A9251" s="2"/>
      <c r="L9251" s="2"/>
      <c r="M9251" s="2"/>
      <c r="N9251" s="2"/>
    </row>
    <row r="9252" spans="1:14" x14ac:dyDescent="0.2">
      <c r="A9252" s="2"/>
      <c r="L9252" s="2"/>
      <c r="M9252" s="2"/>
      <c r="N9252" s="2"/>
    </row>
    <row r="9253" spans="1:14" x14ac:dyDescent="0.2">
      <c r="A9253" s="2"/>
      <c r="L9253" s="2"/>
      <c r="M9253" s="2"/>
      <c r="N9253" s="2"/>
    </row>
    <row r="9254" spans="1:14" x14ac:dyDescent="0.2">
      <c r="A9254" s="2"/>
      <c r="L9254" s="2"/>
      <c r="M9254" s="2"/>
      <c r="N9254" s="2"/>
    </row>
    <row r="9255" spans="1:14" x14ac:dyDescent="0.2">
      <c r="A9255" s="2"/>
      <c r="L9255" s="2"/>
      <c r="M9255" s="2"/>
      <c r="N9255" s="2"/>
    </row>
    <row r="9256" spans="1:14" x14ac:dyDescent="0.2">
      <c r="A9256" s="2"/>
      <c r="L9256" s="2"/>
      <c r="M9256" s="2"/>
      <c r="N9256" s="2"/>
    </row>
    <row r="9257" spans="1:14" x14ac:dyDescent="0.2">
      <c r="A9257" s="2"/>
      <c r="L9257" s="2"/>
      <c r="M9257" s="2"/>
      <c r="N9257" s="2"/>
    </row>
    <row r="9258" spans="1:14" x14ac:dyDescent="0.2">
      <c r="A9258" s="2"/>
      <c r="L9258" s="2"/>
      <c r="M9258" s="2"/>
      <c r="N9258" s="2"/>
    </row>
    <row r="9259" spans="1:14" x14ac:dyDescent="0.2">
      <c r="A9259" s="2"/>
      <c r="L9259" s="2"/>
      <c r="M9259" s="2"/>
      <c r="N9259" s="2"/>
    </row>
    <row r="9260" spans="1:14" x14ac:dyDescent="0.2">
      <c r="A9260" s="2"/>
      <c r="L9260" s="2"/>
      <c r="M9260" s="2"/>
      <c r="N9260" s="2"/>
    </row>
    <row r="9261" spans="1:14" x14ac:dyDescent="0.2">
      <c r="A9261" s="2"/>
      <c r="L9261" s="2"/>
      <c r="M9261" s="2"/>
      <c r="N9261" s="2"/>
    </row>
    <row r="9262" spans="1:14" x14ac:dyDescent="0.2">
      <c r="A9262" s="2"/>
      <c r="L9262" s="2"/>
      <c r="M9262" s="2"/>
      <c r="N9262" s="2"/>
    </row>
    <row r="9263" spans="1:14" x14ac:dyDescent="0.2">
      <c r="A9263" s="2"/>
      <c r="L9263" s="2"/>
      <c r="M9263" s="2"/>
      <c r="N9263" s="2"/>
    </row>
    <row r="9264" spans="1:14" x14ac:dyDescent="0.2">
      <c r="A9264" s="2"/>
      <c r="L9264" s="2"/>
      <c r="M9264" s="2"/>
      <c r="N9264" s="2"/>
    </row>
    <row r="9265" spans="1:14" x14ac:dyDescent="0.2">
      <c r="A9265" s="2"/>
      <c r="L9265" s="2"/>
      <c r="M9265" s="2"/>
      <c r="N9265" s="2"/>
    </row>
    <row r="9266" spans="1:14" x14ac:dyDescent="0.2">
      <c r="A9266" s="2"/>
      <c r="L9266" s="2"/>
      <c r="M9266" s="2"/>
      <c r="N9266" s="2"/>
    </row>
    <row r="9267" spans="1:14" x14ac:dyDescent="0.2">
      <c r="A9267" s="2"/>
      <c r="L9267" s="2"/>
      <c r="M9267" s="2"/>
      <c r="N9267" s="2"/>
    </row>
    <row r="9268" spans="1:14" x14ac:dyDescent="0.2">
      <c r="A9268" s="2"/>
      <c r="L9268" s="2"/>
      <c r="M9268" s="2"/>
      <c r="N9268" s="2"/>
    </row>
    <row r="9269" spans="1:14" x14ac:dyDescent="0.2">
      <c r="A9269" s="2"/>
      <c r="L9269" s="2"/>
      <c r="M9269" s="2"/>
      <c r="N9269" s="2"/>
    </row>
    <row r="9270" spans="1:14" x14ac:dyDescent="0.2">
      <c r="A9270" s="2"/>
      <c r="L9270" s="2"/>
      <c r="M9270" s="2"/>
      <c r="N9270" s="2"/>
    </row>
    <row r="9271" spans="1:14" x14ac:dyDescent="0.2">
      <c r="A9271" s="2"/>
      <c r="L9271" s="2"/>
      <c r="M9271" s="2"/>
      <c r="N9271" s="2"/>
    </row>
    <row r="9272" spans="1:14" x14ac:dyDescent="0.2">
      <c r="A9272" s="2"/>
      <c r="L9272" s="2"/>
      <c r="M9272" s="2"/>
      <c r="N9272" s="2"/>
    </row>
    <row r="9273" spans="1:14" x14ac:dyDescent="0.2">
      <c r="A9273" s="2"/>
      <c r="L9273" s="2"/>
      <c r="M9273" s="2"/>
      <c r="N9273" s="2"/>
    </row>
    <row r="9274" spans="1:14" x14ac:dyDescent="0.2">
      <c r="A9274" s="2"/>
      <c r="L9274" s="2"/>
      <c r="M9274" s="2"/>
      <c r="N9274" s="2"/>
    </row>
    <row r="9275" spans="1:14" x14ac:dyDescent="0.2">
      <c r="A9275" s="2"/>
      <c r="L9275" s="2"/>
      <c r="M9275" s="2"/>
      <c r="N9275" s="2"/>
    </row>
    <row r="9276" spans="1:14" x14ac:dyDescent="0.2">
      <c r="A9276" s="2"/>
      <c r="L9276" s="2"/>
      <c r="M9276" s="2"/>
      <c r="N9276" s="2"/>
    </row>
    <row r="9277" spans="1:14" x14ac:dyDescent="0.2">
      <c r="A9277" s="2"/>
      <c r="L9277" s="2"/>
      <c r="M9277" s="2"/>
      <c r="N9277" s="2"/>
    </row>
    <row r="9278" spans="1:14" x14ac:dyDescent="0.2">
      <c r="A9278" s="2"/>
      <c r="L9278" s="2"/>
      <c r="M9278" s="2"/>
      <c r="N9278" s="2"/>
    </row>
    <row r="9279" spans="1:14" x14ac:dyDescent="0.2">
      <c r="A9279" s="2"/>
      <c r="L9279" s="2"/>
      <c r="M9279" s="2"/>
      <c r="N9279" s="2"/>
    </row>
    <row r="9280" spans="1:14" x14ac:dyDescent="0.2">
      <c r="A9280" s="2"/>
      <c r="L9280" s="2"/>
      <c r="M9280" s="2"/>
      <c r="N9280" s="2"/>
    </row>
    <row r="9281" spans="1:14" x14ac:dyDescent="0.2">
      <c r="A9281" s="2"/>
      <c r="L9281" s="2"/>
      <c r="M9281" s="2"/>
      <c r="N9281" s="2"/>
    </row>
    <row r="9282" spans="1:14" x14ac:dyDescent="0.2">
      <c r="A9282" s="2"/>
      <c r="L9282" s="2"/>
      <c r="M9282" s="2"/>
      <c r="N9282" s="2"/>
    </row>
    <row r="9283" spans="1:14" x14ac:dyDescent="0.2">
      <c r="A9283" s="2"/>
      <c r="L9283" s="2"/>
      <c r="M9283" s="2"/>
      <c r="N9283" s="2"/>
    </row>
    <row r="9284" spans="1:14" x14ac:dyDescent="0.2">
      <c r="A9284" s="2"/>
      <c r="L9284" s="2"/>
      <c r="M9284" s="2"/>
      <c r="N9284" s="2"/>
    </row>
    <row r="9285" spans="1:14" x14ac:dyDescent="0.2">
      <c r="A9285" s="2"/>
      <c r="L9285" s="2"/>
      <c r="M9285" s="2"/>
      <c r="N9285" s="2"/>
    </row>
    <row r="9286" spans="1:14" x14ac:dyDescent="0.2">
      <c r="A9286" s="2"/>
      <c r="L9286" s="2"/>
      <c r="M9286" s="2"/>
      <c r="N9286" s="2"/>
    </row>
    <row r="9287" spans="1:14" x14ac:dyDescent="0.2">
      <c r="A9287" s="2"/>
      <c r="L9287" s="2"/>
      <c r="M9287" s="2"/>
      <c r="N9287" s="2"/>
    </row>
    <row r="9288" spans="1:14" x14ac:dyDescent="0.2">
      <c r="A9288" s="2"/>
      <c r="L9288" s="2"/>
      <c r="M9288" s="2"/>
      <c r="N9288" s="2"/>
    </row>
    <row r="9289" spans="1:14" x14ac:dyDescent="0.2">
      <c r="A9289" s="2"/>
      <c r="L9289" s="2"/>
      <c r="M9289" s="2"/>
      <c r="N9289" s="2"/>
    </row>
    <row r="9290" spans="1:14" x14ac:dyDescent="0.2">
      <c r="A9290" s="2"/>
      <c r="L9290" s="2"/>
      <c r="M9290" s="2"/>
      <c r="N9290" s="2"/>
    </row>
    <row r="9291" spans="1:14" x14ac:dyDescent="0.2">
      <c r="A9291" s="2"/>
      <c r="L9291" s="2"/>
      <c r="M9291" s="2"/>
      <c r="N9291" s="2"/>
    </row>
    <row r="9292" spans="1:14" x14ac:dyDescent="0.2">
      <c r="A9292" s="2"/>
      <c r="L9292" s="2"/>
      <c r="M9292" s="2"/>
      <c r="N9292" s="2"/>
    </row>
    <row r="9293" spans="1:14" x14ac:dyDescent="0.2">
      <c r="A9293" s="2"/>
      <c r="L9293" s="2"/>
      <c r="M9293" s="2"/>
      <c r="N9293" s="2"/>
    </row>
    <row r="9294" spans="1:14" x14ac:dyDescent="0.2">
      <c r="A9294" s="2"/>
      <c r="L9294" s="2"/>
      <c r="M9294" s="2"/>
      <c r="N9294" s="2"/>
    </row>
    <row r="9295" spans="1:14" x14ac:dyDescent="0.2">
      <c r="A9295" s="2"/>
      <c r="L9295" s="2"/>
      <c r="M9295" s="2"/>
      <c r="N9295" s="2"/>
    </row>
    <row r="9296" spans="1:14" x14ac:dyDescent="0.2">
      <c r="A9296" s="2"/>
      <c r="L9296" s="2"/>
      <c r="M9296" s="2"/>
      <c r="N9296" s="2"/>
    </row>
    <row r="9297" spans="1:14" x14ac:dyDescent="0.2">
      <c r="A9297" s="2"/>
      <c r="L9297" s="2"/>
      <c r="M9297" s="2"/>
      <c r="N9297" s="2"/>
    </row>
    <row r="9298" spans="1:14" x14ac:dyDescent="0.2">
      <c r="A9298" s="2"/>
      <c r="L9298" s="2"/>
      <c r="M9298" s="2"/>
      <c r="N9298" s="2"/>
    </row>
    <row r="9299" spans="1:14" x14ac:dyDescent="0.2">
      <c r="A9299" s="2"/>
      <c r="L9299" s="2"/>
      <c r="M9299" s="2"/>
      <c r="N9299" s="2"/>
    </row>
    <row r="9300" spans="1:14" x14ac:dyDescent="0.2">
      <c r="A9300" s="2"/>
      <c r="L9300" s="2"/>
      <c r="M9300" s="2"/>
      <c r="N9300" s="2"/>
    </row>
    <row r="9301" spans="1:14" x14ac:dyDescent="0.2">
      <c r="A9301" s="2"/>
      <c r="L9301" s="2"/>
      <c r="M9301" s="2"/>
      <c r="N9301" s="2"/>
    </row>
    <row r="9302" spans="1:14" x14ac:dyDescent="0.2">
      <c r="A9302" s="2"/>
      <c r="L9302" s="2"/>
      <c r="M9302" s="2"/>
      <c r="N9302" s="2"/>
    </row>
    <row r="9303" spans="1:14" x14ac:dyDescent="0.2">
      <c r="A9303" s="2"/>
      <c r="L9303" s="2"/>
      <c r="M9303" s="2"/>
      <c r="N9303" s="2"/>
    </row>
    <row r="9304" spans="1:14" x14ac:dyDescent="0.2">
      <c r="A9304" s="2"/>
      <c r="L9304" s="2"/>
      <c r="M9304" s="2"/>
      <c r="N9304" s="2"/>
    </row>
    <row r="9305" spans="1:14" x14ac:dyDescent="0.2">
      <c r="A9305" s="2"/>
      <c r="L9305" s="2"/>
      <c r="M9305" s="2"/>
      <c r="N9305" s="2"/>
    </row>
    <row r="9306" spans="1:14" x14ac:dyDescent="0.2">
      <c r="A9306" s="2"/>
      <c r="L9306" s="2"/>
      <c r="M9306" s="2"/>
      <c r="N9306" s="2"/>
    </row>
    <row r="9307" spans="1:14" x14ac:dyDescent="0.2">
      <c r="A9307" s="2"/>
      <c r="L9307" s="2"/>
      <c r="M9307" s="2"/>
      <c r="N9307" s="2"/>
    </row>
    <row r="9308" spans="1:14" x14ac:dyDescent="0.2">
      <c r="A9308" s="2"/>
      <c r="L9308" s="2"/>
      <c r="M9308" s="2"/>
      <c r="N9308" s="2"/>
    </row>
    <row r="9309" spans="1:14" x14ac:dyDescent="0.2">
      <c r="A9309" s="2"/>
      <c r="L9309" s="2"/>
      <c r="M9309" s="2"/>
      <c r="N9309" s="2"/>
    </row>
    <row r="9310" spans="1:14" x14ac:dyDescent="0.2">
      <c r="A9310" s="2"/>
      <c r="L9310" s="2"/>
      <c r="M9310" s="2"/>
      <c r="N9310" s="2"/>
    </row>
    <row r="9311" spans="1:14" x14ac:dyDescent="0.2">
      <c r="A9311" s="2"/>
      <c r="L9311" s="2"/>
      <c r="M9311" s="2"/>
      <c r="N9311" s="2"/>
    </row>
    <row r="9312" spans="1:14" x14ac:dyDescent="0.2">
      <c r="A9312" s="2"/>
      <c r="L9312" s="2"/>
      <c r="M9312" s="2"/>
      <c r="N9312" s="2"/>
    </row>
    <row r="9313" spans="1:14" x14ac:dyDescent="0.2">
      <c r="A9313" s="2"/>
      <c r="L9313" s="2"/>
      <c r="M9313" s="2"/>
      <c r="N9313" s="2"/>
    </row>
    <row r="9314" spans="1:14" x14ac:dyDescent="0.2">
      <c r="A9314" s="2"/>
      <c r="L9314" s="2"/>
      <c r="M9314" s="2"/>
      <c r="N9314" s="2"/>
    </row>
    <row r="9315" spans="1:14" x14ac:dyDescent="0.2">
      <c r="A9315" s="2"/>
      <c r="L9315" s="2"/>
      <c r="M9315" s="2"/>
      <c r="N9315" s="2"/>
    </row>
    <row r="9316" spans="1:14" x14ac:dyDescent="0.2">
      <c r="A9316" s="2"/>
      <c r="L9316" s="2"/>
      <c r="M9316" s="2"/>
      <c r="N9316" s="2"/>
    </row>
    <row r="9317" spans="1:14" x14ac:dyDescent="0.2">
      <c r="A9317" s="2"/>
      <c r="L9317" s="2"/>
      <c r="M9317" s="2"/>
      <c r="N9317" s="2"/>
    </row>
    <row r="9318" spans="1:14" x14ac:dyDescent="0.2">
      <c r="A9318" s="2"/>
      <c r="L9318" s="2"/>
      <c r="M9318" s="2"/>
      <c r="N9318" s="2"/>
    </row>
    <row r="9319" spans="1:14" x14ac:dyDescent="0.2">
      <c r="A9319" s="2"/>
      <c r="L9319" s="2"/>
      <c r="M9319" s="2"/>
      <c r="N9319" s="2"/>
    </row>
    <row r="9320" spans="1:14" x14ac:dyDescent="0.2">
      <c r="A9320" s="2"/>
      <c r="L9320" s="2"/>
      <c r="M9320" s="2"/>
      <c r="N9320" s="2"/>
    </row>
    <row r="9321" spans="1:14" x14ac:dyDescent="0.2">
      <c r="A9321" s="2"/>
      <c r="L9321" s="2"/>
      <c r="M9321" s="2"/>
      <c r="N9321" s="2"/>
    </row>
    <row r="9322" spans="1:14" x14ac:dyDescent="0.2">
      <c r="A9322" s="2"/>
      <c r="L9322" s="2"/>
      <c r="M9322" s="2"/>
      <c r="N9322" s="2"/>
    </row>
    <row r="9323" spans="1:14" x14ac:dyDescent="0.2">
      <c r="A9323" s="2"/>
      <c r="L9323" s="2"/>
      <c r="M9323" s="2"/>
      <c r="N9323" s="2"/>
    </row>
    <row r="9324" spans="1:14" x14ac:dyDescent="0.2">
      <c r="A9324" s="2"/>
      <c r="L9324" s="2"/>
      <c r="M9324" s="2"/>
      <c r="N9324" s="2"/>
    </row>
    <row r="9325" spans="1:14" x14ac:dyDescent="0.2">
      <c r="A9325" s="2"/>
      <c r="L9325" s="2"/>
      <c r="M9325" s="2"/>
      <c r="N9325" s="2"/>
    </row>
    <row r="9326" spans="1:14" x14ac:dyDescent="0.2">
      <c r="A9326" s="2"/>
      <c r="L9326" s="2"/>
      <c r="M9326" s="2"/>
      <c r="N9326" s="2"/>
    </row>
    <row r="9327" spans="1:14" x14ac:dyDescent="0.2">
      <c r="A9327" s="2"/>
      <c r="L9327" s="2"/>
      <c r="M9327" s="2"/>
      <c r="N9327" s="2"/>
    </row>
    <row r="9328" spans="1:14" x14ac:dyDescent="0.2">
      <c r="A9328" s="2"/>
      <c r="L9328" s="2"/>
      <c r="M9328" s="2"/>
      <c r="N9328" s="2"/>
    </row>
    <row r="9329" spans="1:14" x14ac:dyDescent="0.2">
      <c r="A9329" s="2"/>
      <c r="L9329" s="2"/>
      <c r="M9329" s="2"/>
      <c r="N9329" s="2"/>
    </row>
    <row r="9330" spans="1:14" x14ac:dyDescent="0.2">
      <c r="A9330" s="2"/>
      <c r="L9330" s="2"/>
      <c r="M9330" s="2"/>
      <c r="N9330" s="2"/>
    </row>
    <row r="9331" spans="1:14" x14ac:dyDescent="0.2">
      <c r="A9331" s="2"/>
      <c r="L9331" s="2"/>
      <c r="M9331" s="2"/>
      <c r="N9331" s="2"/>
    </row>
    <row r="9332" spans="1:14" x14ac:dyDescent="0.2">
      <c r="A9332" s="2"/>
      <c r="L9332" s="2"/>
      <c r="M9332" s="2"/>
      <c r="N9332" s="2"/>
    </row>
    <row r="9333" spans="1:14" x14ac:dyDescent="0.2">
      <c r="A9333" s="2"/>
      <c r="L9333" s="2"/>
      <c r="M9333" s="2"/>
      <c r="N9333" s="2"/>
    </row>
    <row r="9334" spans="1:14" x14ac:dyDescent="0.2">
      <c r="A9334" s="2"/>
      <c r="L9334" s="2"/>
      <c r="M9334" s="2"/>
      <c r="N9334" s="2"/>
    </row>
    <row r="9335" spans="1:14" x14ac:dyDescent="0.2">
      <c r="A9335" s="2"/>
      <c r="L9335" s="2"/>
      <c r="M9335" s="2"/>
      <c r="N9335" s="2"/>
    </row>
    <row r="9336" spans="1:14" x14ac:dyDescent="0.2">
      <c r="A9336" s="2"/>
      <c r="L9336" s="2"/>
      <c r="M9336" s="2"/>
      <c r="N9336" s="2"/>
    </row>
    <row r="9337" spans="1:14" x14ac:dyDescent="0.2">
      <c r="A9337" s="2"/>
      <c r="L9337" s="2"/>
      <c r="M9337" s="2"/>
      <c r="N9337" s="2"/>
    </row>
    <row r="9338" spans="1:14" x14ac:dyDescent="0.2">
      <c r="A9338" s="2"/>
      <c r="L9338" s="2"/>
      <c r="M9338" s="2"/>
      <c r="N9338" s="2"/>
    </row>
    <row r="9339" spans="1:14" x14ac:dyDescent="0.2">
      <c r="A9339" s="2"/>
      <c r="L9339" s="2"/>
      <c r="M9339" s="2"/>
      <c r="N9339" s="2"/>
    </row>
    <row r="9340" spans="1:14" x14ac:dyDescent="0.2">
      <c r="A9340" s="2"/>
      <c r="L9340" s="2"/>
      <c r="M9340" s="2"/>
      <c r="N9340" s="2"/>
    </row>
    <row r="9341" spans="1:14" x14ac:dyDescent="0.2">
      <c r="A9341" s="2"/>
      <c r="L9341" s="2"/>
      <c r="M9341" s="2"/>
      <c r="N9341" s="2"/>
    </row>
    <row r="9342" spans="1:14" x14ac:dyDescent="0.2">
      <c r="A9342" s="2"/>
      <c r="L9342" s="2"/>
      <c r="M9342" s="2"/>
      <c r="N9342" s="2"/>
    </row>
    <row r="9343" spans="1:14" x14ac:dyDescent="0.2">
      <c r="A9343" s="2"/>
      <c r="L9343" s="2"/>
      <c r="M9343" s="2"/>
      <c r="N9343" s="2"/>
    </row>
    <row r="9344" spans="1:14" x14ac:dyDescent="0.2">
      <c r="A9344" s="2"/>
      <c r="L9344" s="2"/>
      <c r="M9344" s="2"/>
      <c r="N9344" s="2"/>
    </row>
    <row r="9345" spans="1:14" x14ac:dyDescent="0.2">
      <c r="A9345" s="2"/>
      <c r="L9345" s="2"/>
      <c r="M9345" s="2"/>
      <c r="N9345" s="2"/>
    </row>
    <row r="9346" spans="1:14" x14ac:dyDescent="0.2">
      <c r="A9346" s="2"/>
      <c r="L9346" s="2"/>
      <c r="M9346" s="2"/>
      <c r="N9346" s="2"/>
    </row>
    <row r="9347" spans="1:14" x14ac:dyDescent="0.2">
      <c r="A9347" s="2"/>
      <c r="L9347" s="2"/>
      <c r="M9347" s="2"/>
      <c r="N9347" s="2"/>
    </row>
    <row r="9348" spans="1:14" x14ac:dyDescent="0.2">
      <c r="A9348" s="2"/>
      <c r="L9348" s="2"/>
      <c r="M9348" s="2"/>
      <c r="N9348" s="2"/>
    </row>
    <row r="9349" spans="1:14" x14ac:dyDescent="0.2">
      <c r="A9349" s="2"/>
      <c r="L9349" s="2"/>
      <c r="M9349" s="2"/>
      <c r="N9349" s="2"/>
    </row>
    <row r="9350" spans="1:14" x14ac:dyDescent="0.2">
      <c r="A9350" s="2"/>
      <c r="L9350" s="2"/>
      <c r="M9350" s="2"/>
      <c r="N9350" s="2"/>
    </row>
    <row r="9351" spans="1:14" x14ac:dyDescent="0.2">
      <c r="A9351" s="2"/>
      <c r="L9351" s="2"/>
      <c r="M9351" s="2"/>
      <c r="N9351" s="2"/>
    </row>
    <row r="9352" spans="1:14" x14ac:dyDescent="0.2">
      <c r="A9352" s="2"/>
      <c r="L9352" s="2"/>
      <c r="M9352" s="2"/>
      <c r="N9352" s="2"/>
    </row>
    <row r="9353" spans="1:14" x14ac:dyDescent="0.2">
      <c r="A9353" s="2"/>
      <c r="L9353" s="2"/>
      <c r="M9353" s="2"/>
      <c r="N9353" s="2"/>
    </row>
    <row r="9354" spans="1:14" x14ac:dyDescent="0.2">
      <c r="A9354" s="2"/>
      <c r="L9354" s="2"/>
      <c r="M9354" s="2"/>
      <c r="N9354" s="2"/>
    </row>
    <row r="9355" spans="1:14" x14ac:dyDescent="0.2">
      <c r="A9355" s="2"/>
      <c r="L9355" s="2"/>
      <c r="M9355" s="2"/>
      <c r="N9355" s="2"/>
    </row>
    <row r="9356" spans="1:14" x14ac:dyDescent="0.2">
      <c r="A9356" s="2"/>
      <c r="L9356" s="2"/>
      <c r="M9356" s="2"/>
      <c r="N9356" s="2"/>
    </row>
    <row r="9357" spans="1:14" x14ac:dyDescent="0.2">
      <c r="A9357" s="2"/>
      <c r="L9357" s="2"/>
      <c r="M9357" s="2"/>
      <c r="N9357" s="2"/>
    </row>
    <row r="9358" spans="1:14" x14ac:dyDescent="0.2">
      <c r="A9358" s="2"/>
      <c r="L9358" s="2"/>
      <c r="M9358" s="2"/>
      <c r="N9358" s="2"/>
    </row>
    <row r="9359" spans="1:14" x14ac:dyDescent="0.2">
      <c r="A9359" s="2"/>
      <c r="L9359" s="2"/>
      <c r="M9359" s="2"/>
      <c r="N9359" s="2"/>
    </row>
    <row r="9360" spans="1:14" x14ac:dyDescent="0.2">
      <c r="A9360" s="2"/>
      <c r="L9360" s="2"/>
      <c r="M9360" s="2"/>
      <c r="N9360" s="2"/>
    </row>
    <row r="9361" spans="1:14" x14ac:dyDescent="0.2">
      <c r="A9361" s="2"/>
      <c r="L9361" s="2"/>
      <c r="M9361" s="2"/>
      <c r="N9361" s="2"/>
    </row>
    <row r="9362" spans="1:14" x14ac:dyDescent="0.2">
      <c r="A9362" s="2"/>
      <c r="L9362" s="2"/>
      <c r="M9362" s="2"/>
      <c r="N9362" s="2"/>
    </row>
    <row r="9363" spans="1:14" x14ac:dyDescent="0.2">
      <c r="A9363" s="2"/>
      <c r="L9363" s="2"/>
      <c r="M9363" s="2"/>
      <c r="N9363" s="2"/>
    </row>
    <row r="9364" spans="1:14" x14ac:dyDescent="0.2">
      <c r="A9364" s="2"/>
      <c r="L9364" s="2"/>
      <c r="M9364" s="2"/>
      <c r="N9364" s="2"/>
    </row>
    <row r="9365" spans="1:14" x14ac:dyDescent="0.2">
      <c r="A9365" s="2"/>
      <c r="L9365" s="2"/>
      <c r="M9365" s="2"/>
      <c r="N9365" s="2"/>
    </row>
    <row r="9366" spans="1:14" x14ac:dyDescent="0.2">
      <c r="A9366" s="2"/>
      <c r="L9366" s="2"/>
      <c r="M9366" s="2"/>
      <c r="N9366" s="2"/>
    </row>
    <row r="9367" spans="1:14" x14ac:dyDescent="0.2">
      <c r="A9367" s="2"/>
      <c r="L9367" s="2"/>
      <c r="M9367" s="2"/>
      <c r="N9367" s="2"/>
    </row>
    <row r="9368" spans="1:14" x14ac:dyDescent="0.2">
      <c r="A9368" s="2"/>
      <c r="L9368" s="2"/>
      <c r="M9368" s="2"/>
      <c r="N9368" s="2"/>
    </row>
    <row r="9369" spans="1:14" x14ac:dyDescent="0.2">
      <c r="A9369" s="2"/>
      <c r="L9369" s="2"/>
      <c r="M9369" s="2"/>
      <c r="N9369" s="2"/>
    </row>
    <row r="9370" spans="1:14" x14ac:dyDescent="0.2">
      <c r="A9370" s="2"/>
      <c r="L9370" s="2"/>
      <c r="M9370" s="2"/>
      <c r="N9370" s="2"/>
    </row>
    <row r="9371" spans="1:14" x14ac:dyDescent="0.2">
      <c r="A9371" s="2"/>
      <c r="L9371" s="2"/>
      <c r="M9371" s="2"/>
      <c r="N9371" s="2"/>
    </row>
    <row r="9372" spans="1:14" x14ac:dyDescent="0.2">
      <c r="A9372" s="2"/>
      <c r="L9372" s="2"/>
      <c r="M9372" s="2"/>
      <c r="N9372" s="2"/>
    </row>
    <row r="9373" spans="1:14" x14ac:dyDescent="0.2">
      <c r="A9373" s="2"/>
      <c r="L9373" s="2"/>
      <c r="M9373" s="2"/>
      <c r="N9373" s="2"/>
    </row>
    <row r="9374" spans="1:14" x14ac:dyDescent="0.2">
      <c r="A9374" s="2"/>
      <c r="L9374" s="2"/>
      <c r="M9374" s="2"/>
      <c r="N9374" s="2"/>
    </row>
    <row r="9375" spans="1:14" x14ac:dyDescent="0.2">
      <c r="A9375" s="2"/>
      <c r="L9375" s="2"/>
      <c r="M9375" s="2"/>
      <c r="N9375" s="2"/>
    </row>
    <row r="9376" spans="1:14" x14ac:dyDescent="0.2">
      <c r="A9376" s="2"/>
      <c r="L9376" s="2"/>
      <c r="M9376" s="2"/>
      <c r="N9376" s="2"/>
    </row>
    <row r="9377" spans="1:14" x14ac:dyDescent="0.2">
      <c r="A9377" s="2"/>
      <c r="L9377" s="2"/>
      <c r="M9377" s="2"/>
      <c r="N9377" s="2"/>
    </row>
    <row r="9378" spans="1:14" x14ac:dyDescent="0.2">
      <c r="A9378" s="2"/>
      <c r="L9378" s="2"/>
      <c r="M9378" s="2"/>
      <c r="N9378" s="2"/>
    </row>
    <row r="9379" spans="1:14" x14ac:dyDescent="0.2">
      <c r="A9379" s="2"/>
      <c r="L9379" s="2"/>
      <c r="M9379" s="2"/>
      <c r="N9379" s="2"/>
    </row>
    <row r="9380" spans="1:14" x14ac:dyDescent="0.2">
      <c r="A9380" s="2"/>
      <c r="L9380" s="2"/>
      <c r="M9380" s="2"/>
      <c r="N9380" s="2"/>
    </row>
    <row r="9381" spans="1:14" x14ac:dyDescent="0.2">
      <c r="A9381" s="2"/>
      <c r="L9381" s="2"/>
      <c r="M9381" s="2"/>
      <c r="N9381" s="2"/>
    </row>
    <row r="9382" spans="1:14" x14ac:dyDescent="0.2">
      <c r="A9382" s="2"/>
      <c r="L9382" s="2"/>
      <c r="M9382" s="2"/>
      <c r="N9382" s="2"/>
    </row>
    <row r="9383" spans="1:14" x14ac:dyDescent="0.2">
      <c r="A9383" s="2"/>
      <c r="L9383" s="2"/>
      <c r="M9383" s="2"/>
      <c r="N9383" s="2"/>
    </row>
    <row r="9384" spans="1:14" x14ac:dyDescent="0.2">
      <c r="A9384" s="2"/>
      <c r="L9384" s="2"/>
      <c r="M9384" s="2"/>
      <c r="N9384" s="2"/>
    </row>
    <row r="9385" spans="1:14" x14ac:dyDescent="0.2">
      <c r="A9385" s="2"/>
      <c r="L9385" s="2"/>
      <c r="M9385" s="2"/>
      <c r="N9385" s="2"/>
    </row>
    <row r="9386" spans="1:14" x14ac:dyDescent="0.2">
      <c r="A9386" s="2"/>
      <c r="L9386" s="2"/>
      <c r="M9386" s="2"/>
      <c r="N9386" s="2"/>
    </row>
    <row r="9387" spans="1:14" x14ac:dyDescent="0.2">
      <c r="A9387" s="2"/>
      <c r="L9387" s="2"/>
      <c r="M9387" s="2"/>
      <c r="N9387" s="2"/>
    </row>
    <row r="9388" spans="1:14" x14ac:dyDescent="0.2">
      <c r="A9388" s="2"/>
      <c r="L9388" s="2"/>
      <c r="M9388" s="2"/>
      <c r="N9388" s="2"/>
    </row>
    <row r="9389" spans="1:14" x14ac:dyDescent="0.2">
      <c r="A9389" s="2"/>
      <c r="L9389" s="2"/>
      <c r="M9389" s="2"/>
      <c r="N9389" s="2"/>
    </row>
    <row r="9390" spans="1:14" x14ac:dyDescent="0.2">
      <c r="A9390" s="2"/>
      <c r="L9390" s="2"/>
      <c r="M9390" s="2"/>
      <c r="N9390" s="2"/>
    </row>
    <row r="9391" spans="1:14" x14ac:dyDescent="0.2">
      <c r="A9391" s="2"/>
      <c r="L9391" s="2"/>
      <c r="M9391" s="2"/>
      <c r="N9391" s="2"/>
    </row>
    <row r="9392" spans="1:14" x14ac:dyDescent="0.2">
      <c r="A9392" s="2"/>
      <c r="L9392" s="2"/>
      <c r="M9392" s="2"/>
      <c r="N9392" s="2"/>
    </row>
    <row r="9393" spans="1:14" x14ac:dyDescent="0.2">
      <c r="A9393" s="2"/>
      <c r="L9393" s="2"/>
      <c r="M9393" s="2"/>
      <c r="N9393" s="2"/>
    </row>
    <row r="9394" spans="1:14" x14ac:dyDescent="0.2">
      <c r="A9394" s="2"/>
      <c r="L9394" s="2"/>
      <c r="M9394" s="2"/>
      <c r="N9394" s="2"/>
    </row>
    <row r="9395" spans="1:14" x14ac:dyDescent="0.2">
      <c r="A9395" s="2"/>
      <c r="L9395" s="2"/>
      <c r="M9395" s="2"/>
      <c r="N9395" s="2"/>
    </row>
    <row r="9396" spans="1:14" x14ac:dyDescent="0.2">
      <c r="A9396" s="2"/>
      <c r="L9396" s="2"/>
      <c r="M9396" s="2"/>
      <c r="N9396" s="2"/>
    </row>
    <row r="9397" spans="1:14" x14ac:dyDescent="0.2">
      <c r="A9397" s="2"/>
      <c r="L9397" s="2"/>
      <c r="M9397" s="2"/>
      <c r="N9397" s="2"/>
    </row>
    <row r="9398" spans="1:14" x14ac:dyDescent="0.2">
      <c r="A9398" s="2"/>
      <c r="L9398" s="2"/>
      <c r="M9398" s="2"/>
      <c r="N9398" s="2"/>
    </row>
    <row r="9399" spans="1:14" x14ac:dyDescent="0.2">
      <c r="A9399" s="2"/>
      <c r="L9399" s="2"/>
      <c r="M9399" s="2"/>
      <c r="N9399" s="2"/>
    </row>
    <row r="9400" spans="1:14" x14ac:dyDescent="0.2">
      <c r="A9400" s="2"/>
      <c r="L9400" s="2"/>
      <c r="M9400" s="2"/>
      <c r="N9400" s="2"/>
    </row>
    <row r="9401" spans="1:14" x14ac:dyDescent="0.2">
      <c r="A9401" s="2"/>
      <c r="L9401" s="2"/>
      <c r="M9401" s="2"/>
      <c r="N9401" s="2"/>
    </row>
    <row r="9402" spans="1:14" x14ac:dyDescent="0.2">
      <c r="A9402" s="2"/>
      <c r="L9402" s="2"/>
      <c r="M9402" s="2"/>
      <c r="N9402" s="2"/>
    </row>
    <row r="9403" spans="1:14" x14ac:dyDescent="0.2">
      <c r="A9403" s="2"/>
      <c r="L9403" s="2"/>
      <c r="M9403" s="2"/>
      <c r="N9403" s="2"/>
    </row>
    <row r="9404" spans="1:14" x14ac:dyDescent="0.2">
      <c r="A9404" s="2"/>
      <c r="L9404" s="2"/>
      <c r="M9404" s="2"/>
      <c r="N9404" s="2"/>
    </row>
    <row r="9405" spans="1:14" x14ac:dyDescent="0.2">
      <c r="A9405" s="2"/>
      <c r="L9405" s="2"/>
      <c r="M9405" s="2"/>
      <c r="N9405" s="2"/>
    </row>
    <row r="9406" spans="1:14" x14ac:dyDescent="0.2">
      <c r="A9406" s="2"/>
      <c r="L9406" s="2"/>
      <c r="M9406" s="2"/>
      <c r="N9406" s="2"/>
    </row>
    <row r="9407" spans="1:14" x14ac:dyDescent="0.2">
      <c r="A9407" s="2"/>
      <c r="L9407" s="2"/>
      <c r="M9407" s="2"/>
      <c r="N9407" s="2"/>
    </row>
    <row r="9408" spans="1:14" x14ac:dyDescent="0.2">
      <c r="A9408" s="2"/>
      <c r="L9408" s="2"/>
      <c r="M9408" s="2"/>
      <c r="N9408" s="2"/>
    </row>
    <row r="9409" spans="1:14" x14ac:dyDescent="0.2">
      <c r="A9409" s="2"/>
      <c r="L9409" s="2"/>
      <c r="M9409" s="2"/>
      <c r="N9409" s="2"/>
    </row>
    <row r="9410" spans="1:14" x14ac:dyDescent="0.2">
      <c r="A9410" s="2"/>
      <c r="L9410" s="2"/>
      <c r="M9410" s="2"/>
      <c r="N9410" s="2"/>
    </row>
    <row r="9411" spans="1:14" x14ac:dyDescent="0.2">
      <c r="A9411" s="2"/>
      <c r="L9411" s="2"/>
      <c r="M9411" s="2"/>
      <c r="N9411" s="2"/>
    </row>
    <row r="9412" spans="1:14" x14ac:dyDescent="0.2">
      <c r="A9412" s="2"/>
      <c r="L9412" s="2"/>
      <c r="M9412" s="2"/>
      <c r="N9412" s="2"/>
    </row>
    <row r="9413" spans="1:14" x14ac:dyDescent="0.2">
      <c r="A9413" s="2"/>
      <c r="L9413" s="2"/>
      <c r="M9413" s="2"/>
      <c r="N9413" s="2"/>
    </row>
    <row r="9414" spans="1:14" x14ac:dyDescent="0.2">
      <c r="A9414" s="2"/>
      <c r="L9414" s="2"/>
      <c r="M9414" s="2"/>
      <c r="N9414" s="2"/>
    </row>
    <row r="9415" spans="1:14" x14ac:dyDescent="0.2">
      <c r="A9415" s="2"/>
      <c r="L9415" s="2"/>
      <c r="M9415" s="2"/>
      <c r="N9415" s="2"/>
    </row>
    <row r="9416" spans="1:14" x14ac:dyDescent="0.2">
      <c r="A9416" s="2"/>
      <c r="L9416" s="2"/>
      <c r="M9416" s="2"/>
      <c r="N9416" s="2"/>
    </row>
    <row r="9417" spans="1:14" x14ac:dyDescent="0.2">
      <c r="A9417" s="2"/>
      <c r="L9417" s="2"/>
      <c r="M9417" s="2"/>
      <c r="N9417" s="2"/>
    </row>
    <row r="9418" spans="1:14" x14ac:dyDescent="0.2">
      <c r="A9418" s="2"/>
      <c r="L9418" s="2"/>
      <c r="M9418" s="2"/>
      <c r="N9418" s="2"/>
    </row>
    <row r="9419" spans="1:14" x14ac:dyDescent="0.2">
      <c r="A9419" s="2"/>
      <c r="L9419" s="2"/>
      <c r="M9419" s="2"/>
      <c r="N9419" s="2"/>
    </row>
    <row r="9420" spans="1:14" x14ac:dyDescent="0.2">
      <c r="A9420" s="2"/>
      <c r="L9420" s="2"/>
      <c r="M9420" s="2"/>
      <c r="N9420" s="2"/>
    </row>
    <row r="9421" spans="1:14" x14ac:dyDescent="0.2">
      <c r="A9421" s="2"/>
      <c r="L9421" s="2"/>
      <c r="M9421" s="2"/>
      <c r="N9421" s="2"/>
    </row>
    <row r="9422" spans="1:14" x14ac:dyDescent="0.2">
      <c r="A9422" s="2"/>
      <c r="L9422" s="2"/>
      <c r="M9422" s="2"/>
      <c r="N9422" s="2"/>
    </row>
    <row r="9423" spans="1:14" x14ac:dyDescent="0.2">
      <c r="A9423" s="2"/>
      <c r="L9423" s="2"/>
      <c r="M9423" s="2"/>
      <c r="N9423" s="2"/>
    </row>
    <row r="9424" spans="1:14" x14ac:dyDescent="0.2">
      <c r="A9424" s="2"/>
      <c r="L9424" s="2"/>
      <c r="M9424" s="2"/>
      <c r="N9424" s="2"/>
    </row>
    <row r="9425" spans="1:14" x14ac:dyDescent="0.2">
      <c r="A9425" s="2"/>
      <c r="L9425" s="2"/>
      <c r="M9425" s="2"/>
      <c r="N9425" s="2"/>
    </row>
    <row r="9426" spans="1:14" x14ac:dyDescent="0.2">
      <c r="A9426" s="2"/>
      <c r="L9426" s="2"/>
      <c r="M9426" s="2"/>
      <c r="N9426" s="2"/>
    </row>
    <row r="9427" spans="1:14" x14ac:dyDescent="0.2">
      <c r="A9427" s="2"/>
      <c r="L9427" s="2"/>
      <c r="M9427" s="2"/>
      <c r="N9427" s="2"/>
    </row>
    <row r="9428" spans="1:14" x14ac:dyDescent="0.2">
      <c r="A9428" s="2"/>
      <c r="L9428" s="2"/>
      <c r="M9428" s="2"/>
      <c r="N9428" s="2"/>
    </row>
    <row r="9429" spans="1:14" x14ac:dyDescent="0.2">
      <c r="A9429" s="2"/>
      <c r="L9429" s="2"/>
      <c r="M9429" s="2"/>
      <c r="N9429" s="2"/>
    </row>
    <row r="9430" spans="1:14" x14ac:dyDescent="0.2">
      <c r="A9430" s="2"/>
      <c r="L9430" s="2"/>
      <c r="M9430" s="2"/>
      <c r="N9430" s="2"/>
    </row>
    <row r="9431" spans="1:14" x14ac:dyDescent="0.2">
      <c r="A9431" s="2"/>
      <c r="L9431" s="2"/>
      <c r="M9431" s="2"/>
      <c r="N9431" s="2"/>
    </row>
    <row r="9432" spans="1:14" x14ac:dyDescent="0.2">
      <c r="A9432" s="2"/>
      <c r="L9432" s="2"/>
      <c r="M9432" s="2"/>
      <c r="N9432" s="2"/>
    </row>
    <row r="9433" spans="1:14" x14ac:dyDescent="0.2">
      <c r="A9433" s="2"/>
      <c r="L9433" s="2"/>
      <c r="M9433" s="2"/>
      <c r="N9433" s="2"/>
    </row>
    <row r="9434" spans="1:14" x14ac:dyDescent="0.2">
      <c r="A9434" s="2"/>
      <c r="L9434" s="2"/>
      <c r="M9434" s="2"/>
      <c r="N9434" s="2"/>
    </row>
    <row r="9435" spans="1:14" x14ac:dyDescent="0.2">
      <c r="A9435" s="2"/>
      <c r="L9435" s="2"/>
      <c r="M9435" s="2"/>
      <c r="N9435" s="2"/>
    </row>
    <row r="9436" spans="1:14" x14ac:dyDescent="0.2">
      <c r="A9436" s="2"/>
      <c r="L9436" s="2"/>
      <c r="M9436" s="2"/>
      <c r="N9436" s="2"/>
    </row>
    <row r="9437" spans="1:14" x14ac:dyDescent="0.2">
      <c r="A9437" s="2"/>
      <c r="L9437" s="2"/>
      <c r="M9437" s="2"/>
      <c r="N9437" s="2"/>
    </row>
    <row r="9438" spans="1:14" x14ac:dyDescent="0.2">
      <c r="A9438" s="2"/>
      <c r="L9438" s="2"/>
      <c r="M9438" s="2"/>
      <c r="N9438" s="2"/>
    </row>
    <row r="9439" spans="1:14" x14ac:dyDescent="0.2">
      <c r="A9439" s="2"/>
      <c r="L9439" s="2"/>
      <c r="M9439" s="2"/>
      <c r="N9439" s="2"/>
    </row>
    <row r="9440" spans="1:14" x14ac:dyDescent="0.2">
      <c r="A9440" s="2"/>
      <c r="L9440" s="2"/>
      <c r="M9440" s="2"/>
      <c r="N9440" s="2"/>
    </row>
    <row r="9441" spans="1:14" x14ac:dyDescent="0.2">
      <c r="A9441" s="2"/>
      <c r="L9441" s="2"/>
      <c r="M9441" s="2"/>
      <c r="N9441" s="2"/>
    </row>
    <row r="9442" spans="1:14" x14ac:dyDescent="0.2">
      <c r="A9442" s="2"/>
      <c r="L9442" s="2"/>
      <c r="M9442" s="2"/>
      <c r="N9442" s="2"/>
    </row>
    <row r="9443" spans="1:14" x14ac:dyDescent="0.2">
      <c r="A9443" s="2"/>
      <c r="L9443" s="2"/>
      <c r="M9443" s="2"/>
      <c r="N9443" s="2"/>
    </row>
    <row r="9444" spans="1:14" x14ac:dyDescent="0.2">
      <c r="A9444" s="2"/>
      <c r="L9444" s="2"/>
      <c r="M9444" s="2"/>
      <c r="N9444" s="2"/>
    </row>
    <row r="9445" spans="1:14" x14ac:dyDescent="0.2">
      <c r="A9445" s="2"/>
      <c r="L9445" s="2"/>
      <c r="M9445" s="2"/>
      <c r="N9445" s="2"/>
    </row>
    <row r="9446" spans="1:14" x14ac:dyDescent="0.2">
      <c r="A9446" s="2"/>
      <c r="L9446" s="2"/>
      <c r="M9446" s="2"/>
      <c r="N9446" s="2"/>
    </row>
    <row r="9447" spans="1:14" x14ac:dyDescent="0.2">
      <c r="A9447" s="2"/>
      <c r="L9447" s="2"/>
      <c r="M9447" s="2"/>
      <c r="N9447" s="2"/>
    </row>
    <row r="9448" spans="1:14" x14ac:dyDescent="0.2">
      <c r="A9448" s="2"/>
      <c r="L9448" s="2"/>
      <c r="M9448" s="2"/>
      <c r="N9448" s="2"/>
    </row>
    <row r="9449" spans="1:14" x14ac:dyDescent="0.2">
      <c r="A9449" s="2"/>
      <c r="L9449" s="2"/>
      <c r="M9449" s="2"/>
      <c r="N9449" s="2"/>
    </row>
    <row r="9450" spans="1:14" x14ac:dyDescent="0.2">
      <c r="A9450" s="2"/>
      <c r="L9450" s="2"/>
      <c r="M9450" s="2"/>
      <c r="N9450" s="2"/>
    </row>
    <row r="9451" spans="1:14" x14ac:dyDescent="0.2">
      <c r="A9451" s="2"/>
      <c r="L9451" s="2"/>
      <c r="M9451" s="2"/>
      <c r="N9451" s="2"/>
    </row>
    <row r="9452" spans="1:14" x14ac:dyDescent="0.2">
      <c r="A9452" s="2"/>
      <c r="L9452" s="2"/>
      <c r="M9452" s="2"/>
      <c r="N9452" s="2"/>
    </row>
    <row r="9453" spans="1:14" x14ac:dyDescent="0.2">
      <c r="A9453" s="2"/>
      <c r="L9453" s="2"/>
      <c r="M9453" s="2"/>
      <c r="N9453" s="2"/>
    </row>
    <row r="9454" spans="1:14" x14ac:dyDescent="0.2">
      <c r="A9454" s="2"/>
      <c r="L9454" s="2"/>
      <c r="M9454" s="2"/>
      <c r="N9454" s="2"/>
    </row>
    <row r="9455" spans="1:14" x14ac:dyDescent="0.2">
      <c r="A9455" s="2"/>
      <c r="L9455" s="2"/>
      <c r="M9455" s="2"/>
      <c r="N9455" s="2"/>
    </row>
    <row r="9456" spans="1:14" x14ac:dyDescent="0.2">
      <c r="A9456" s="2"/>
      <c r="L9456" s="2"/>
      <c r="M9456" s="2"/>
      <c r="N9456" s="2"/>
    </row>
    <row r="9457" spans="1:14" x14ac:dyDescent="0.2">
      <c r="A9457" s="2"/>
      <c r="L9457" s="2"/>
      <c r="M9457" s="2"/>
      <c r="N9457" s="2"/>
    </row>
    <row r="9458" spans="1:14" x14ac:dyDescent="0.2">
      <c r="A9458" s="2"/>
      <c r="L9458" s="2"/>
      <c r="M9458" s="2"/>
      <c r="N9458" s="2"/>
    </row>
    <row r="9459" spans="1:14" x14ac:dyDescent="0.2">
      <c r="A9459" s="2"/>
      <c r="L9459" s="2"/>
      <c r="M9459" s="2"/>
      <c r="N9459" s="2"/>
    </row>
    <row r="9460" spans="1:14" x14ac:dyDescent="0.2">
      <c r="A9460" s="2"/>
      <c r="L9460" s="2"/>
      <c r="M9460" s="2"/>
      <c r="N9460" s="2"/>
    </row>
    <row r="9461" spans="1:14" x14ac:dyDescent="0.2">
      <c r="A9461" s="2"/>
      <c r="L9461" s="2"/>
      <c r="M9461" s="2"/>
      <c r="N9461" s="2"/>
    </row>
    <row r="9462" spans="1:14" x14ac:dyDescent="0.2">
      <c r="A9462" s="2"/>
      <c r="L9462" s="2"/>
      <c r="M9462" s="2"/>
      <c r="N9462" s="2"/>
    </row>
    <row r="9463" spans="1:14" x14ac:dyDescent="0.2">
      <c r="A9463" s="2"/>
      <c r="L9463" s="2"/>
      <c r="M9463" s="2"/>
      <c r="N9463" s="2"/>
    </row>
    <row r="9464" spans="1:14" x14ac:dyDescent="0.2">
      <c r="A9464" s="2"/>
      <c r="L9464" s="2"/>
      <c r="M9464" s="2"/>
      <c r="N9464" s="2"/>
    </row>
    <row r="9465" spans="1:14" x14ac:dyDescent="0.2">
      <c r="A9465" s="2"/>
      <c r="L9465" s="2"/>
      <c r="M9465" s="2"/>
      <c r="N9465" s="2"/>
    </row>
    <row r="9466" spans="1:14" x14ac:dyDescent="0.2">
      <c r="A9466" s="2"/>
      <c r="L9466" s="2"/>
      <c r="M9466" s="2"/>
      <c r="N9466" s="2"/>
    </row>
    <row r="9467" spans="1:14" x14ac:dyDescent="0.2">
      <c r="A9467" s="2"/>
      <c r="L9467" s="2"/>
      <c r="M9467" s="2"/>
      <c r="N9467" s="2"/>
    </row>
    <row r="9468" spans="1:14" x14ac:dyDescent="0.2">
      <c r="A9468" s="2"/>
      <c r="L9468" s="2"/>
      <c r="M9468" s="2"/>
      <c r="N9468" s="2"/>
    </row>
    <row r="9469" spans="1:14" x14ac:dyDescent="0.2">
      <c r="A9469" s="2"/>
      <c r="L9469" s="2"/>
      <c r="M9469" s="2"/>
      <c r="N9469" s="2"/>
    </row>
    <row r="9470" spans="1:14" x14ac:dyDescent="0.2">
      <c r="A9470" s="2"/>
      <c r="L9470" s="2"/>
      <c r="M9470" s="2"/>
      <c r="N9470" s="2"/>
    </row>
    <row r="9471" spans="1:14" x14ac:dyDescent="0.2">
      <c r="A9471" s="2"/>
      <c r="L9471" s="2"/>
      <c r="M9471" s="2"/>
      <c r="N9471" s="2"/>
    </row>
    <row r="9472" spans="1:14" x14ac:dyDescent="0.2">
      <c r="A9472" s="2"/>
      <c r="L9472" s="2"/>
      <c r="M9472" s="2"/>
      <c r="N9472" s="2"/>
    </row>
    <row r="9473" spans="1:14" x14ac:dyDescent="0.2">
      <c r="A9473" s="2"/>
      <c r="L9473" s="2"/>
      <c r="M9473" s="2"/>
      <c r="N9473" s="2"/>
    </row>
    <row r="9474" spans="1:14" x14ac:dyDescent="0.2">
      <c r="A9474" s="2"/>
      <c r="L9474" s="2"/>
      <c r="M9474" s="2"/>
      <c r="N9474" s="2"/>
    </row>
    <row r="9475" spans="1:14" x14ac:dyDescent="0.2">
      <c r="A9475" s="2"/>
      <c r="L9475" s="2"/>
      <c r="M9475" s="2"/>
      <c r="N9475" s="2"/>
    </row>
    <row r="9476" spans="1:14" x14ac:dyDescent="0.2">
      <c r="A9476" s="2"/>
      <c r="L9476" s="2"/>
      <c r="M9476" s="2"/>
      <c r="N9476" s="2"/>
    </row>
    <row r="9477" spans="1:14" x14ac:dyDescent="0.2">
      <c r="A9477" s="2"/>
      <c r="L9477" s="2"/>
      <c r="M9477" s="2"/>
      <c r="N9477" s="2"/>
    </row>
    <row r="9478" spans="1:14" x14ac:dyDescent="0.2">
      <c r="A9478" s="2"/>
      <c r="L9478" s="2"/>
      <c r="M9478" s="2"/>
      <c r="N9478" s="2"/>
    </row>
    <row r="9479" spans="1:14" x14ac:dyDescent="0.2">
      <c r="A9479" s="2"/>
      <c r="L9479" s="2"/>
      <c r="M9479" s="2"/>
      <c r="N9479" s="2"/>
    </row>
    <row r="9480" spans="1:14" x14ac:dyDescent="0.2">
      <c r="A9480" s="2"/>
      <c r="L9480" s="2"/>
      <c r="M9480" s="2"/>
      <c r="N9480" s="2"/>
    </row>
    <row r="9481" spans="1:14" x14ac:dyDescent="0.2">
      <c r="A9481" s="2"/>
      <c r="L9481" s="2"/>
      <c r="M9481" s="2"/>
      <c r="N9481" s="2"/>
    </row>
    <row r="9482" spans="1:14" x14ac:dyDescent="0.2">
      <c r="A9482" s="2"/>
      <c r="L9482" s="2"/>
      <c r="M9482" s="2"/>
      <c r="N9482" s="2"/>
    </row>
    <row r="9483" spans="1:14" x14ac:dyDescent="0.2">
      <c r="A9483" s="2"/>
      <c r="L9483" s="2"/>
      <c r="M9483" s="2"/>
      <c r="N9483" s="2"/>
    </row>
    <row r="9484" spans="1:14" x14ac:dyDescent="0.2">
      <c r="A9484" s="2"/>
      <c r="L9484" s="2"/>
      <c r="M9484" s="2"/>
      <c r="N9484" s="2"/>
    </row>
    <row r="9485" spans="1:14" x14ac:dyDescent="0.2">
      <c r="A9485" s="2"/>
      <c r="L9485" s="2"/>
      <c r="M9485" s="2"/>
      <c r="N9485" s="2"/>
    </row>
    <row r="9486" spans="1:14" x14ac:dyDescent="0.2">
      <c r="A9486" s="2"/>
      <c r="L9486" s="2"/>
      <c r="M9486" s="2"/>
      <c r="N9486" s="2"/>
    </row>
    <row r="9487" spans="1:14" x14ac:dyDescent="0.2">
      <c r="A9487" s="2"/>
      <c r="L9487" s="2"/>
      <c r="M9487" s="2"/>
      <c r="N9487" s="2"/>
    </row>
    <row r="9488" spans="1:14" x14ac:dyDescent="0.2">
      <c r="A9488" s="2"/>
      <c r="L9488" s="2"/>
      <c r="M9488" s="2"/>
      <c r="N9488" s="2"/>
    </row>
    <row r="9489" spans="1:14" x14ac:dyDescent="0.2">
      <c r="A9489" s="2"/>
      <c r="L9489" s="2"/>
      <c r="M9489" s="2"/>
      <c r="N9489" s="2"/>
    </row>
    <row r="9490" spans="1:14" x14ac:dyDescent="0.2">
      <c r="A9490" s="2"/>
      <c r="L9490" s="2"/>
      <c r="M9490" s="2"/>
      <c r="N9490" s="2"/>
    </row>
    <row r="9491" spans="1:14" x14ac:dyDescent="0.2">
      <c r="A9491" s="2"/>
      <c r="L9491" s="2"/>
      <c r="M9491" s="2"/>
      <c r="N9491" s="2"/>
    </row>
    <row r="9492" spans="1:14" x14ac:dyDescent="0.2">
      <c r="A9492" s="2"/>
      <c r="L9492" s="2"/>
      <c r="M9492" s="2"/>
      <c r="N9492" s="2"/>
    </row>
    <row r="9493" spans="1:14" x14ac:dyDescent="0.2">
      <c r="A9493" s="2"/>
      <c r="L9493" s="2"/>
      <c r="M9493" s="2"/>
      <c r="N9493" s="2"/>
    </row>
    <row r="9494" spans="1:14" x14ac:dyDescent="0.2">
      <c r="A9494" s="2"/>
      <c r="L9494" s="2"/>
      <c r="M9494" s="2"/>
      <c r="N9494" s="2"/>
    </row>
    <row r="9495" spans="1:14" x14ac:dyDescent="0.2">
      <c r="A9495" s="2"/>
      <c r="L9495" s="2"/>
      <c r="M9495" s="2"/>
      <c r="N9495" s="2"/>
    </row>
    <row r="9496" spans="1:14" x14ac:dyDescent="0.2">
      <c r="A9496" s="2"/>
      <c r="L9496" s="2"/>
      <c r="M9496" s="2"/>
      <c r="N9496" s="2"/>
    </row>
    <row r="9497" spans="1:14" x14ac:dyDescent="0.2">
      <c r="A9497" s="2"/>
      <c r="L9497" s="2"/>
      <c r="M9497" s="2"/>
      <c r="N9497" s="2"/>
    </row>
    <row r="9498" spans="1:14" x14ac:dyDescent="0.2">
      <c r="A9498" s="2"/>
      <c r="L9498" s="2"/>
      <c r="M9498" s="2"/>
      <c r="N9498" s="2"/>
    </row>
    <row r="9499" spans="1:14" x14ac:dyDescent="0.2">
      <c r="A9499" s="2"/>
      <c r="L9499" s="2"/>
      <c r="M9499" s="2"/>
      <c r="N9499" s="2"/>
    </row>
    <row r="9500" spans="1:14" x14ac:dyDescent="0.2">
      <c r="A9500" s="2"/>
      <c r="L9500" s="2"/>
      <c r="M9500" s="2"/>
      <c r="N9500" s="2"/>
    </row>
    <row r="9501" spans="1:14" x14ac:dyDescent="0.2">
      <c r="A9501" s="2"/>
      <c r="L9501" s="2"/>
      <c r="M9501" s="2"/>
      <c r="N9501" s="2"/>
    </row>
    <row r="9502" spans="1:14" x14ac:dyDescent="0.2">
      <c r="A9502" s="2"/>
      <c r="L9502" s="2"/>
      <c r="M9502" s="2"/>
      <c r="N9502" s="2"/>
    </row>
    <row r="9503" spans="1:14" x14ac:dyDescent="0.2">
      <c r="A9503" s="2"/>
      <c r="L9503" s="2"/>
      <c r="M9503" s="2"/>
      <c r="N9503" s="2"/>
    </row>
    <row r="9504" spans="1:14" x14ac:dyDescent="0.2">
      <c r="A9504" s="2"/>
      <c r="L9504" s="2"/>
      <c r="M9504" s="2"/>
      <c r="N9504" s="2"/>
    </row>
    <row r="9505" spans="1:14" x14ac:dyDescent="0.2">
      <c r="A9505" s="2"/>
      <c r="L9505" s="2"/>
      <c r="M9505" s="2"/>
      <c r="N9505" s="2"/>
    </row>
    <row r="9506" spans="1:14" x14ac:dyDescent="0.2">
      <c r="A9506" s="2"/>
      <c r="L9506" s="2"/>
      <c r="M9506" s="2"/>
      <c r="N9506" s="2"/>
    </row>
    <row r="9507" spans="1:14" x14ac:dyDescent="0.2">
      <c r="A9507" s="2"/>
      <c r="L9507" s="2"/>
      <c r="M9507" s="2"/>
      <c r="N9507" s="2"/>
    </row>
    <row r="9508" spans="1:14" x14ac:dyDescent="0.2">
      <c r="A9508" s="2"/>
      <c r="L9508" s="2"/>
      <c r="M9508" s="2"/>
      <c r="N9508" s="2"/>
    </row>
    <row r="9509" spans="1:14" x14ac:dyDescent="0.2">
      <c r="A9509" s="2"/>
      <c r="L9509" s="2"/>
      <c r="M9509" s="2"/>
      <c r="N9509" s="2"/>
    </row>
    <row r="9510" spans="1:14" x14ac:dyDescent="0.2">
      <c r="A9510" s="2"/>
      <c r="L9510" s="2"/>
      <c r="M9510" s="2"/>
      <c r="N9510" s="2"/>
    </row>
    <row r="9511" spans="1:14" x14ac:dyDescent="0.2">
      <c r="A9511" s="2"/>
      <c r="L9511" s="2"/>
      <c r="M9511" s="2"/>
      <c r="N9511" s="2"/>
    </row>
    <row r="9512" spans="1:14" x14ac:dyDescent="0.2">
      <c r="A9512" s="2"/>
      <c r="L9512" s="2"/>
      <c r="M9512" s="2"/>
      <c r="N9512" s="2"/>
    </row>
    <row r="9513" spans="1:14" x14ac:dyDescent="0.2">
      <c r="A9513" s="2"/>
      <c r="L9513" s="2"/>
      <c r="M9513" s="2"/>
      <c r="N9513" s="2"/>
    </row>
    <row r="9514" spans="1:14" x14ac:dyDescent="0.2">
      <c r="A9514" s="2"/>
      <c r="L9514" s="2"/>
      <c r="M9514" s="2"/>
      <c r="N9514" s="2"/>
    </row>
    <row r="9515" spans="1:14" x14ac:dyDescent="0.2">
      <c r="A9515" s="2"/>
      <c r="L9515" s="2"/>
      <c r="M9515" s="2"/>
      <c r="N9515" s="2"/>
    </row>
    <row r="9516" spans="1:14" x14ac:dyDescent="0.2">
      <c r="A9516" s="2"/>
      <c r="L9516" s="2"/>
      <c r="M9516" s="2"/>
      <c r="N9516" s="2"/>
    </row>
    <row r="9517" spans="1:14" x14ac:dyDescent="0.2">
      <c r="A9517" s="2"/>
      <c r="L9517" s="2"/>
      <c r="M9517" s="2"/>
      <c r="N9517" s="2"/>
    </row>
    <row r="9518" spans="1:14" x14ac:dyDescent="0.2">
      <c r="A9518" s="2"/>
      <c r="L9518" s="2"/>
      <c r="M9518" s="2"/>
      <c r="N9518" s="2"/>
    </row>
    <row r="9519" spans="1:14" x14ac:dyDescent="0.2">
      <c r="A9519" s="2"/>
      <c r="L9519" s="2"/>
      <c r="M9519" s="2"/>
      <c r="N9519" s="2"/>
    </row>
    <row r="9520" spans="1:14" x14ac:dyDescent="0.2">
      <c r="A9520" s="2"/>
      <c r="L9520" s="2"/>
      <c r="M9520" s="2"/>
      <c r="N9520" s="2"/>
    </row>
    <row r="9521" spans="1:14" x14ac:dyDescent="0.2">
      <c r="A9521" s="2"/>
      <c r="L9521" s="2"/>
      <c r="M9521" s="2"/>
      <c r="N9521" s="2"/>
    </row>
    <row r="9522" spans="1:14" x14ac:dyDescent="0.2">
      <c r="A9522" s="2"/>
      <c r="L9522" s="2"/>
      <c r="M9522" s="2"/>
      <c r="N9522" s="2"/>
    </row>
    <row r="9523" spans="1:14" x14ac:dyDescent="0.2">
      <c r="A9523" s="2"/>
      <c r="L9523" s="2"/>
      <c r="M9523" s="2"/>
      <c r="N9523" s="2"/>
    </row>
    <row r="9524" spans="1:14" x14ac:dyDescent="0.2">
      <c r="A9524" s="2"/>
      <c r="L9524" s="2"/>
      <c r="M9524" s="2"/>
      <c r="N9524" s="2"/>
    </row>
    <row r="9525" spans="1:14" x14ac:dyDescent="0.2">
      <c r="A9525" s="2"/>
      <c r="L9525" s="2"/>
      <c r="M9525" s="2"/>
      <c r="N9525" s="2"/>
    </row>
    <row r="9526" spans="1:14" x14ac:dyDescent="0.2">
      <c r="A9526" s="2"/>
      <c r="L9526" s="2"/>
      <c r="M9526" s="2"/>
      <c r="N9526" s="2"/>
    </row>
    <row r="9527" spans="1:14" x14ac:dyDescent="0.2">
      <c r="A9527" s="2"/>
      <c r="L9527" s="2"/>
      <c r="M9527" s="2"/>
      <c r="N9527" s="2"/>
    </row>
    <row r="9528" spans="1:14" x14ac:dyDescent="0.2">
      <c r="A9528" s="2"/>
      <c r="L9528" s="2"/>
      <c r="M9528" s="2"/>
      <c r="N9528" s="2"/>
    </row>
    <row r="9529" spans="1:14" x14ac:dyDescent="0.2">
      <c r="A9529" s="2"/>
      <c r="L9529" s="2"/>
      <c r="M9529" s="2"/>
      <c r="N9529" s="2"/>
    </row>
    <row r="9530" spans="1:14" x14ac:dyDescent="0.2">
      <c r="A9530" s="2"/>
      <c r="L9530" s="2"/>
      <c r="M9530" s="2"/>
      <c r="N9530" s="2"/>
    </row>
    <row r="9531" spans="1:14" x14ac:dyDescent="0.2">
      <c r="A9531" s="2"/>
      <c r="L9531" s="2"/>
      <c r="M9531" s="2"/>
      <c r="N9531" s="2"/>
    </row>
    <row r="9532" spans="1:14" x14ac:dyDescent="0.2">
      <c r="A9532" s="2"/>
      <c r="L9532" s="2"/>
      <c r="M9532" s="2"/>
      <c r="N9532" s="2"/>
    </row>
    <row r="9533" spans="1:14" x14ac:dyDescent="0.2">
      <c r="A9533" s="2"/>
      <c r="L9533" s="2"/>
      <c r="M9533" s="2"/>
      <c r="N9533" s="2"/>
    </row>
    <row r="9534" spans="1:14" x14ac:dyDescent="0.2">
      <c r="A9534" s="2"/>
      <c r="L9534" s="2"/>
      <c r="M9534" s="2"/>
      <c r="N9534" s="2"/>
    </row>
    <row r="9535" spans="1:14" x14ac:dyDescent="0.2">
      <c r="A9535" s="2"/>
      <c r="L9535" s="2"/>
      <c r="M9535" s="2"/>
      <c r="N9535" s="2"/>
    </row>
    <row r="9536" spans="1:14" x14ac:dyDescent="0.2">
      <c r="A9536" s="2"/>
      <c r="L9536" s="2"/>
      <c r="M9536" s="2"/>
      <c r="N9536" s="2"/>
    </row>
    <row r="9537" spans="1:14" x14ac:dyDescent="0.2">
      <c r="A9537" s="2"/>
      <c r="L9537" s="2"/>
      <c r="M9537" s="2"/>
      <c r="N9537" s="2"/>
    </row>
    <row r="9538" spans="1:14" x14ac:dyDescent="0.2">
      <c r="A9538" s="2"/>
      <c r="L9538" s="2"/>
      <c r="M9538" s="2"/>
      <c r="N9538" s="2"/>
    </row>
    <row r="9539" spans="1:14" x14ac:dyDescent="0.2">
      <c r="A9539" s="2"/>
      <c r="L9539" s="2"/>
      <c r="M9539" s="2"/>
      <c r="N9539" s="2"/>
    </row>
    <row r="9540" spans="1:14" x14ac:dyDescent="0.2">
      <c r="A9540" s="2"/>
      <c r="L9540" s="2"/>
      <c r="M9540" s="2"/>
      <c r="N9540" s="2"/>
    </row>
    <row r="9541" spans="1:14" x14ac:dyDescent="0.2">
      <c r="A9541" s="2"/>
      <c r="L9541" s="2"/>
      <c r="M9541" s="2"/>
      <c r="N9541" s="2"/>
    </row>
    <row r="9542" spans="1:14" x14ac:dyDescent="0.2">
      <c r="A9542" s="2"/>
      <c r="L9542" s="2"/>
      <c r="M9542" s="2"/>
      <c r="N9542" s="2"/>
    </row>
    <row r="9543" spans="1:14" x14ac:dyDescent="0.2">
      <c r="A9543" s="2"/>
      <c r="L9543" s="2"/>
      <c r="M9543" s="2"/>
      <c r="N9543" s="2"/>
    </row>
    <row r="9544" spans="1:14" x14ac:dyDescent="0.2">
      <c r="A9544" s="2"/>
      <c r="L9544" s="2"/>
      <c r="M9544" s="2"/>
      <c r="N9544" s="2"/>
    </row>
    <row r="9545" spans="1:14" x14ac:dyDescent="0.2">
      <c r="A9545" s="2"/>
      <c r="L9545" s="2"/>
      <c r="M9545" s="2"/>
      <c r="N9545" s="2"/>
    </row>
    <row r="9546" spans="1:14" x14ac:dyDescent="0.2">
      <c r="A9546" s="2"/>
      <c r="L9546" s="2"/>
      <c r="M9546" s="2"/>
      <c r="N9546" s="2"/>
    </row>
    <row r="9547" spans="1:14" x14ac:dyDescent="0.2">
      <c r="A9547" s="2"/>
      <c r="L9547" s="2"/>
      <c r="M9547" s="2"/>
      <c r="N9547" s="2"/>
    </row>
    <row r="9548" spans="1:14" x14ac:dyDescent="0.2">
      <c r="A9548" s="2"/>
      <c r="L9548" s="2"/>
      <c r="M9548" s="2"/>
      <c r="N9548" s="2"/>
    </row>
    <row r="9549" spans="1:14" x14ac:dyDescent="0.2">
      <c r="A9549" s="2"/>
      <c r="L9549" s="2"/>
      <c r="M9549" s="2"/>
      <c r="N9549" s="2"/>
    </row>
    <row r="9550" spans="1:14" x14ac:dyDescent="0.2">
      <c r="A9550" s="2"/>
      <c r="L9550" s="2"/>
      <c r="M9550" s="2"/>
      <c r="N9550" s="2"/>
    </row>
    <row r="9551" spans="1:14" x14ac:dyDescent="0.2">
      <c r="A9551" s="2"/>
      <c r="L9551" s="2"/>
      <c r="M9551" s="2"/>
      <c r="N9551" s="2"/>
    </row>
    <row r="9552" spans="1:14" x14ac:dyDescent="0.2">
      <c r="A9552" s="2"/>
      <c r="L9552" s="2"/>
      <c r="M9552" s="2"/>
      <c r="N9552" s="2"/>
    </row>
    <row r="9553" spans="1:14" x14ac:dyDescent="0.2">
      <c r="A9553" s="2"/>
      <c r="L9553" s="2"/>
      <c r="M9553" s="2"/>
      <c r="N9553" s="2"/>
    </row>
    <row r="9554" spans="1:14" x14ac:dyDescent="0.2">
      <c r="A9554" s="2"/>
      <c r="L9554" s="2"/>
      <c r="M9554" s="2"/>
      <c r="N9554" s="2"/>
    </row>
    <row r="9555" spans="1:14" x14ac:dyDescent="0.2">
      <c r="A9555" s="2"/>
      <c r="L9555" s="2"/>
      <c r="M9555" s="2"/>
      <c r="N9555" s="2"/>
    </row>
    <row r="9556" spans="1:14" x14ac:dyDescent="0.2">
      <c r="A9556" s="2"/>
      <c r="L9556" s="2"/>
      <c r="M9556" s="2"/>
      <c r="N9556" s="2"/>
    </row>
    <row r="9557" spans="1:14" x14ac:dyDescent="0.2">
      <c r="A9557" s="2"/>
      <c r="L9557" s="2"/>
      <c r="M9557" s="2"/>
      <c r="N9557" s="2"/>
    </row>
    <row r="9558" spans="1:14" x14ac:dyDescent="0.2">
      <c r="A9558" s="2"/>
      <c r="L9558" s="2"/>
      <c r="M9558" s="2"/>
      <c r="N9558" s="2"/>
    </row>
    <row r="9559" spans="1:14" x14ac:dyDescent="0.2">
      <c r="A9559" s="2"/>
      <c r="L9559" s="2"/>
      <c r="M9559" s="2"/>
      <c r="N9559" s="2"/>
    </row>
    <row r="9560" spans="1:14" x14ac:dyDescent="0.2">
      <c r="A9560" s="2"/>
      <c r="L9560" s="2"/>
      <c r="M9560" s="2"/>
      <c r="N9560" s="2"/>
    </row>
    <row r="9561" spans="1:14" x14ac:dyDescent="0.2">
      <c r="A9561" s="2"/>
      <c r="L9561" s="2"/>
      <c r="M9561" s="2"/>
      <c r="N9561" s="2"/>
    </row>
    <row r="9562" spans="1:14" x14ac:dyDescent="0.2">
      <c r="A9562" s="2"/>
      <c r="L9562" s="2"/>
      <c r="M9562" s="2"/>
      <c r="N9562" s="2"/>
    </row>
    <row r="9563" spans="1:14" x14ac:dyDescent="0.2">
      <c r="A9563" s="2"/>
      <c r="L9563" s="2"/>
      <c r="M9563" s="2"/>
      <c r="N9563" s="2"/>
    </row>
    <row r="9564" spans="1:14" x14ac:dyDescent="0.2">
      <c r="A9564" s="2"/>
      <c r="L9564" s="2"/>
      <c r="M9564" s="2"/>
      <c r="N9564" s="2"/>
    </row>
    <row r="9565" spans="1:14" x14ac:dyDescent="0.2">
      <c r="A9565" s="2"/>
      <c r="L9565" s="2"/>
      <c r="M9565" s="2"/>
      <c r="N9565" s="2"/>
    </row>
    <row r="9566" spans="1:14" x14ac:dyDescent="0.2">
      <c r="A9566" s="2"/>
      <c r="L9566" s="2"/>
      <c r="M9566" s="2"/>
      <c r="N9566" s="2"/>
    </row>
    <row r="9567" spans="1:14" x14ac:dyDescent="0.2">
      <c r="A9567" s="2"/>
      <c r="L9567" s="2"/>
      <c r="M9567" s="2"/>
      <c r="N9567" s="2"/>
    </row>
    <row r="9568" spans="1:14" x14ac:dyDescent="0.2">
      <c r="A9568" s="2"/>
      <c r="L9568" s="2"/>
      <c r="M9568" s="2"/>
      <c r="N9568" s="2"/>
    </row>
    <row r="9569" spans="1:14" x14ac:dyDescent="0.2">
      <c r="A9569" s="2"/>
      <c r="L9569" s="2"/>
      <c r="M9569" s="2"/>
      <c r="N9569" s="2"/>
    </row>
    <row r="9570" spans="1:14" x14ac:dyDescent="0.2">
      <c r="A9570" s="2"/>
      <c r="L9570" s="2"/>
      <c r="M9570" s="2"/>
      <c r="N9570" s="2"/>
    </row>
    <row r="9571" spans="1:14" x14ac:dyDescent="0.2">
      <c r="A9571" s="2"/>
      <c r="L9571" s="2"/>
      <c r="M9571" s="2"/>
      <c r="N9571" s="2"/>
    </row>
    <row r="9572" spans="1:14" x14ac:dyDescent="0.2">
      <c r="A9572" s="2"/>
      <c r="L9572" s="2"/>
      <c r="M9572" s="2"/>
      <c r="N9572" s="2"/>
    </row>
    <row r="9573" spans="1:14" x14ac:dyDescent="0.2">
      <c r="A9573" s="2"/>
      <c r="L9573" s="2"/>
      <c r="M9573" s="2"/>
      <c r="N9573" s="2"/>
    </row>
    <row r="9574" spans="1:14" x14ac:dyDescent="0.2">
      <c r="A9574" s="2"/>
      <c r="L9574" s="2"/>
      <c r="M9574" s="2"/>
      <c r="N9574" s="2"/>
    </row>
    <row r="9575" spans="1:14" x14ac:dyDescent="0.2">
      <c r="A9575" s="2"/>
      <c r="L9575" s="2"/>
      <c r="M9575" s="2"/>
      <c r="N9575" s="2"/>
    </row>
    <row r="9576" spans="1:14" x14ac:dyDescent="0.2">
      <c r="A9576" s="2"/>
      <c r="L9576" s="2"/>
      <c r="M9576" s="2"/>
      <c r="N9576" s="2"/>
    </row>
    <row r="9577" spans="1:14" x14ac:dyDescent="0.2">
      <c r="A9577" s="2"/>
      <c r="L9577" s="2"/>
      <c r="M9577" s="2"/>
      <c r="N9577" s="2"/>
    </row>
    <row r="9578" spans="1:14" x14ac:dyDescent="0.2">
      <c r="A9578" s="2"/>
      <c r="L9578" s="2"/>
      <c r="M9578" s="2"/>
      <c r="N9578" s="2"/>
    </row>
    <row r="9579" spans="1:14" x14ac:dyDescent="0.2">
      <c r="A9579" s="2"/>
      <c r="L9579" s="2"/>
      <c r="M9579" s="2"/>
      <c r="N9579" s="2"/>
    </row>
    <row r="9580" spans="1:14" x14ac:dyDescent="0.2">
      <c r="A9580" s="2"/>
      <c r="L9580" s="2"/>
      <c r="M9580" s="2"/>
      <c r="N9580" s="2"/>
    </row>
    <row r="9581" spans="1:14" x14ac:dyDescent="0.2">
      <c r="A9581" s="2"/>
      <c r="L9581" s="2"/>
      <c r="M9581" s="2"/>
      <c r="N9581" s="2"/>
    </row>
    <row r="9582" spans="1:14" x14ac:dyDescent="0.2">
      <c r="A9582" s="2"/>
      <c r="L9582" s="2"/>
      <c r="M9582" s="2"/>
      <c r="N9582" s="2"/>
    </row>
    <row r="9583" spans="1:14" x14ac:dyDescent="0.2">
      <c r="A9583" s="2"/>
      <c r="L9583" s="2"/>
      <c r="M9583" s="2"/>
      <c r="N9583" s="2"/>
    </row>
    <row r="9584" spans="1:14" x14ac:dyDescent="0.2">
      <c r="A9584" s="2"/>
      <c r="L9584" s="2"/>
      <c r="M9584" s="2"/>
      <c r="N9584" s="2"/>
    </row>
    <row r="9585" spans="1:14" x14ac:dyDescent="0.2">
      <c r="A9585" s="2"/>
      <c r="L9585" s="2"/>
      <c r="M9585" s="2"/>
      <c r="N9585" s="2"/>
    </row>
    <row r="9586" spans="1:14" x14ac:dyDescent="0.2">
      <c r="A9586" s="2"/>
      <c r="L9586" s="2"/>
      <c r="M9586" s="2"/>
      <c r="N9586" s="2"/>
    </row>
    <row r="9587" spans="1:14" x14ac:dyDescent="0.2">
      <c r="A9587" s="2"/>
      <c r="L9587" s="2"/>
      <c r="M9587" s="2"/>
      <c r="N9587" s="2"/>
    </row>
    <row r="9588" spans="1:14" x14ac:dyDescent="0.2">
      <c r="A9588" s="2"/>
      <c r="L9588" s="2"/>
      <c r="M9588" s="2"/>
      <c r="N9588" s="2"/>
    </row>
    <row r="9589" spans="1:14" x14ac:dyDescent="0.2">
      <c r="A9589" s="2"/>
      <c r="L9589" s="2"/>
      <c r="M9589" s="2"/>
      <c r="N9589" s="2"/>
    </row>
    <row r="9590" spans="1:14" x14ac:dyDescent="0.2">
      <c r="A9590" s="2"/>
      <c r="L9590" s="2"/>
      <c r="M9590" s="2"/>
      <c r="N9590" s="2"/>
    </row>
    <row r="9591" spans="1:14" x14ac:dyDescent="0.2">
      <c r="A9591" s="2"/>
      <c r="L9591" s="2"/>
      <c r="M9591" s="2"/>
      <c r="N9591" s="2"/>
    </row>
    <row r="9592" spans="1:14" x14ac:dyDescent="0.2">
      <c r="A9592" s="2"/>
      <c r="L9592" s="2"/>
      <c r="M9592" s="2"/>
      <c r="N9592" s="2"/>
    </row>
    <row r="9593" spans="1:14" x14ac:dyDescent="0.2">
      <c r="A9593" s="2"/>
      <c r="L9593" s="2"/>
      <c r="M9593" s="2"/>
      <c r="N9593" s="2"/>
    </row>
    <row r="9594" spans="1:14" x14ac:dyDescent="0.2">
      <c r="A9594" s="2"/>
      <c r="L9594" s="2"/>
      <c r="M9594" s="2"/>
      <c r="N9594" s="2"/>
    </row>
    <row r="9595" spans="1:14" x14ac:dyDescent="0.2">
      <c r="A9595" s="2"/>
      <c r="L9595" s="2"/>
      <c r="M9595" s="2"/>
      <c r="N9595" s="2"/>
    </row>
    <row r="9596" spans="1:14" x14ac:dyDescent="0.2">
      <c r="A9596" s="2"/>
      <c r="L9596" s="2"/>
      <c r="M9596" s="2"/>
      <c r="N9596" s="2"/>
    </row>
    <row r="9597" spans="1:14" x14ac:dyDescent="0.2">
      <c r="A9597" s="2"/>
      <c r="L9597" s="2"/>
      <c r="M9597" s="2"/>
      <c r="N9597" s="2"/>
    </row>
    <row r="9598" spans="1:14" x14ac:dyDescent="0.2">
      <c r="A9598" s="2"/>
      <c r="L9598" s="2"/>
      <c r="M9598" s="2"/>
      <c r="N9598" s="2"/>
    </row>
    <row r="9599" spans="1:14" x14ac:dyDescent="0.2">
      <c r="A9599" s="2"/>
      <c r="L9599" s="2"/>
      <c r="M9599" s="2"/>
      <c r="N9599" s="2"/>
    </row>
    <row r="9600" spans="1:14" x14ac:dyDescent="0.2">
      <c r="A9600" s="2"/>
      <c r="L9600" s="2"/>
      <c r="M9600" s="2"/>
      <c r="N9600" s="2"/>
    </row>
    <row r="9601" spans="1:14" x14ac:dyDescent="0.2">
      <c r="A9601" s="2"/>
      <c r="L9601" s="2"/>
      <c r="M9601" s="2"/>
      <c r="N9601" s="2"/>
    </row>
    <row r="9602" spans="1:14" x14ac:dyDescent="0.2">
      <c r="A9602" s="2"/>
      <c r="L9602" s="2"/>
      <c r="M9602" s="2"/>
      <c r="N9602" s="2"/>
    </row>
    <row r="9603" spans="1:14" x14ac:dyDescent="0.2">
      <c r="A9603" s="2"/>
      <c r="L9603" s="2"/>
      <c r="M9603" s="2"/>
      <c r="N9603" s="2"/>
    </row>
    <row r="9604" spans="1:14" x14ac:dyDescent="0.2">
      <c r="A9604" s="2"/>
      <c r="L9604" s="2"/>
      <c r="M9604" s="2"/>
      <c r="N9604" s="2"/>
    </row>
    <row r="9605" spans="1:14" x14ac:dyDescent="0.2">
      <c r="A9605" s="2"/>
      <c r="L9605" s="2"/>
      <c r="M9605" s="2"/>
      <c r="N9605" s="2"/>
    </row>
    <row r="9606" spans="1:14" x14ac:dyDescent="0.2">
      <c r="A9606" s="2"/>
      <c r="L9606" s="2"/>
      <c r="M9606" s="2"/>
      <c r="N9606" s="2"/>
    </row>
    <row r="9607" spans="1:14" x14ac:dyDescent="0.2">
      <c r="A9607" s="2"/>
      <c r="L9607" s="2"/>
      <c r="M9607" s="2"/>
      <c r="N9607" s="2"/>
    </row>
    <row r="9608" spans="1:14" x14ac:dyDescent="0.2">
      <c r="A9608" s="2"/>
      <c r="L9608" s="2"/>
      <c r="M9608" s="2"/>
      <c r="N9608" s="2"/>
    </row>
    <row r="9609" spans="1:14" x14ac:dyDescent="0.2">
      <c r="A9609" s="2"/>
      <c r="L9609" s="2"/>
      <c r="M9609" s="2"/>
      <c r="N9609" s="2"/>
    </row>
    <row r="9610" spans="1:14" x14ac:dyDescent="0.2">
      <c r="A9610" s="2"/>
      <c r="L9610" s="2"/>
      <c r="M9610" s="2"/>
      <c r="N9610" s="2"/>
    </row>
    <row r="9611" spans="1:14" x14ac:dyDescent="0.2">
      <c r="A9611" s="2"/>
      <c r="L9611" s="2"/>
      <c r="M9611" s="2"/>
      <c r="N9611" s="2"/>
    </row>
    <row r="9612" spans="1:14" x14ac:dyDescent="0.2">
      <c r="A9612" s="2"/>
      <c r="L9612" s="2"/>
      <c r="M9612" s="2"/>
      <c r="N9612" s="2"/>
    </row>
    <row r="9613" spans="1:14" x14ac:dyDescent="0.2">
      <c r="A9613" s="2"/>
      <c r="L9613" s="2"/>
      <c r="M9613" s="2"/>
      <c r="N9613" s="2"/>
    </row>
    <row r="9614" spans="1:14" x14ac:dyDescent="0.2">
      <c r="A9614" s="2"/>
      <c r="L9614" s="2"/>
      <c r="M9614" s="2"/>
      <c r="N9614" s="2"/>
    </row>
    <row r="9615" spans="1:14" x14ac:dyDescent="0.2">
      <c r="A9615" s="2"/>
      <c r="L9615" s="2"/>
      <c r="M9615" s="2"/>
      <c r="N9615" s="2"/>
    </row>
    <row r="9616" spans="1:14" x14ac:dyDescent="0.2">
      <c r="A9616" s="2"/>
      <c r="L9616" s="2"/>
      <c r="M9616" s="2"/>
      <c r="N9616" s="2"/>
    </row>
    <row r="9617" spans="1:14" x14ac:dyDescent="0.2">
      <c r="A9617" s="2"/>
      <c r="L9617" s="2"/>
      <c r="M9617" s="2"/>
      <c r="N9617" s="2"/>
    </row>
    <row r="9618" spans="1:14" x14ac:dyDescent="0.2">
      <c r="A9618" s="2"/>
      <c r="L9618" s="2"/>
      <c r="M9618" s="2"/>
      <c r="N9618" s="2"/>
    </row>
    <row r="9619" spans="1:14" x14ac:dyDescent="0.2">
      <c r="A9619" s="2"/>
      <c r="L9619" s="2"/>
      <c r="M9619" s="2"/>
      <c r="N9619" s="2"/>
    </row>
    <row r="9620" spans="1:14" x14ac:dyDescent="0.2">
      <c r="A9620" s="2"/>
      <c r="L9620" s="2"/>
      <c r="M9620" s="2"/>
      <c r="N9620" s="2"/>
    </row>
    <row r="9621" spans="1:14" x14ac:dyDescent="0.2">
      <c r="A9621" s="2"/>
      <c r="L9621" s="2"/>
      <c r="M9621" s="2"/>
      <c r="N9621" s="2"/>
    </row>
    <row r="9622" spans="1:14" x14ac:dyDescent="0.2">
      <c r="A9622" s="2"/>
      <c r="L9622" s="2"/>
      <c r="M9622" s="2"/>
      <c r="N9622" s="2"/>
    </row>
    <row r="9623" spans="1:14" x14ac:dyDescent="0.2">
      <c r="A9623" s="2"/>
      <c r="L9623" s="2"/>
      <c r="M9623" s="2"/>
      <c r="N9623" s="2"/>
    </row>
    <row r="9624" spans="1:14" x14ac:dyDescent="0.2">
      <c r="A9624" s="2"/>
      <c r="L9624" s="2"/>
      <c r="M9624" s="2"/>
      <c r="N9624" s="2"/>
    </row>
    <row r="9625" spans="1:14" x14ac:dyDescent="0.2">
      <c r="A9625" s="2"/>
      <c r="L9625" s="2"/>
      <c r="M9625" s="2"/>
      <c r="N9625" s="2"/>
    </row>
    <row r="9626" spans="1:14" x14ac:dyDescent="0.2">
      <c r="A9626" s="2"/>
      <c r="L9626" s="2"/>
      <c r="M9626" s="2"/>
      <c r="N9626" s="2"/>
    </row>
    <row r="9627" spans="1:14" x14ac:dyDescent="0.2">
      <c r="A9627" s="2"/>
      <c r="L9627" s="2"/>
      <c r="M9627" s="2"/>
      <c r="N9627" s="2"/>
    </row>
    <row r="9628" spans="1:14" x14ac:dyDescent="0.2">
      <c r="A9628" s="2"/>
      <c r="L9628" s="2"/>
      <c r="M9628" s="2"/>
      <c r="N9628" s="2"/>
    </row>
    <row r="9629" spans="1:14" x14ac:dyDescent="0.2">
      <c r="A9629" s="2"/>
      <c r="L9629" s="2"/>
      <c r="M9629" s="2"/>
      <c r="N9629" s="2"/>
    </row>
    <row r="9630" spans="1:14" x14ac:dyDescent="0.2">
      <c r="A9630" s="2"/>
      <c r="L9630" s="2"/>
      <c r="M9630" s="2"/>
      <c r="N9630" s="2"/>
    </row>
    <row r="9631" spans="1:14" x14ac:dyDescent="0.2">
      <c r="A9631" s="2"/>
      <c r="L9631" s="2"/>
      <c r="M9631" s="2"/>
      <c r="N9631" s="2"/>
    </row>
    <row r="9632" spans="1:14" x14ac:dyDescent="0.2">
      <c r="A9632" s="2"/>
      <c r="L9632" s="2"/>
      <c r="M9632" s="2"/>
      <c r="N9632" s="2"/>
    </row>
    <row r="9633" spans="1:14" x14ac:dyDescent="0.2">
      <c r="A9633" s="2"/>
      <c r="L9633" s="2"/>
      <c r="M9633" s="2"/>
      <c r="N9633" s="2"/>
    </row>
    <row r="9634" spans="1:14" x14ac:dyDescent="0.2">
      <c r="A9634" s="2"/>
      <c r="L9634" s="2"/>
      <c r="M9634" s="2"/>
      <c r="N9634" s="2"/>
    </row>
    <row r="9635" spans="1:14" x14ac:dyDescent="0.2">
      <c r="A9635" s="2"/>
      <c r="L9635" s="2"/>
      <c r="M9635" s="2"/>
      <c r="N9635" s="2"/>
    </row>
    <row r="9636" spans="1:14" x14ac:dyDescent="0.2">
      <c r="A9636" s="2"/>
      <c r="L9636" s="2"/>
      <c r="M9636" s="2"/>
      <c r="N9636" s="2"/>
    </row>
    <row r="9637" spans="1:14" x14ac:dyDescent="0.2">
      <c r="A9637" s="2"/>
      <c r="L9637" s="2"/>
      <c r="M9637" s="2"/>
      <c r="N9637" s="2"/>
    </row>
    <row r="9638" spans="1:14" x14ac:dyDescent="0.2">
      <c r="A9638" s="2"/>
      <c r="L9638" s="2"/>
      <c r="M9638" s="2"/>
      <c r="N9638" s="2"/>
    </row>
    <row r="9639" spans="1:14" x14ac:dyDescent="0.2">
      <c r="A9639" s="2"/>
      <c r="L9639" s="2"/>
      <c r="M9639" s="2"/>
      <c r="N9639" s="2"/>
    </row>
    <row r="9640" spans="1:14" x14ac:dyDescent="0.2">
      <c r="A9640" s="2"/>
      <c r="L9640" s="2"/>
      <c r="M9640" s="2"/>
      <c r="N9640" s="2"/>
    </row>
    <row r="9641" spans="1:14" x14ac:dyDescent="0.2">
      <c r="A9641" s="2"/>
      <c r="L9641" s="2"/>
      <c r="M9641" s="2"/>
      <c r="N9641" s="2"/>
    </row>
    <row r="9642" spans="1:14" x14ac:dyDescent="0.2">
      <c r="A9642" s="2"/>
      <c r="L9642" s="2"/>
      <c r="M9642" s="2"/>
      <c r="N9642" s="2"/>
    </row>
    <row r="9643" spans="1:14" x14ac:dyDescent="0.2">
      <c r="A9643" s="2"/>
      <c r="L9643" s="2"/>
      <c r="M9643" s="2"/>
      <c r="N9643" s="2"/>
    </row>
    <row r="9644" spans="1:14" x14ac:dyDescent="0.2">
      <c r="A9644" s="2"/>
      <c r="L9644" s="2"/>
      <c r="M9644" s="2"/>
      <c r="N9644" s="2"/>
    </row>
    <row r="9645" spans="1:14" x14ac:dyDescent="0.2">
      <c r="A9645" s="2"/>
      <c r="L9645" s="2"/>
      <c r="M9645" s="2"/>
      <c r="N9645" s="2"/>
    </row>
    <row r="9646" spans="1:14" x14ac:dyDescent="0.2">
      <c r="A9646" s="2"/>
      <c r="L9646" s="2"/>
      <c r="M9646" s="2"/>
      <c r="N9646" s="2"/>
    </row>
    <row r="9647" spans="1:14" x14ac:dyDescent="0.2">
      <c r="A9647" s="2"/>
      <c r="L9647" s="2"/>
      <c r="M9647" s="2"/>
      <c r="N9647" s="2"/>
    </row>
    <row r="9648" spans="1:14" x14ac:dyDescent="0.2">
      <c r="A9648" s="2"/>
      <c r="L9648" s="2"/>
      <c r="M9648" s="2"/>
      <c r="N9648" s="2"/>
    </row>
    <row r="9649" spans="1:14" x14ac:dyDescent="0.2">
      <c r="A9649" s="2"/>
      <c r="L9649" s="2"/>
      <c r="M9649" s="2"/>
      <c r="N9649" s="2"/>
    </row>
    <row r="9650" spans="1:14" x14ac:dyDescent="0.2">
      <c r="A9650" s="2"/>
      <c r="L9650" s="2"/>
      <c r="M9650" s="2"/>
      <c r="N9650" s="2"/>
    </row>
    <row r="9651" spans="1:14" x14ac:dyDescent="0.2">
      <c r="A9651" s="2"/>
      <c r="L9651" s="2"/>
      <c r="M9651" s="2"/>
      <c r="N9651" s="2"/>
    </row>
    <row r="9652" spans="1:14" x14ac:dyDescent="0.2">
      <c r="A9652" s="2"/>
      <c r="L9652" s="2"/>
      <c r="M9652" s="2"/>
      <c r="N9652" s="2"/>
    </row>
    <row r="9653" spans="1:14" x14ac:dyDescent="0.2">
      <c r="A9653" s="2"/>
      <c r="L9653" s="2"/>
      <c r="M9653" s="2"/>
      <c r="N9653" s="2"/>
    </row>
    <row r="9654" spans="1:14" x14ac:dyDescent="0.2">
      <c r="A9654" s="2"/>
      <c r="L9654" s="2"/>
      <c r="M9654" s="2"/>
      <c r="N9654" s="2"/>
    </row>
    <row r="9655" spans="1:14" x14ac:dyDescent="0.2">
      <c r="A9655" s="2"/>
      <c r="L9655" s="2"/>
      <c r="M9655" s="2"/>
      <c r="N9655" s="2"/>
    </row>
    <row r="9656" spans="1:14" x14ac:dyDescent="0.2">
      <c r="A9656" s="2"/>
      <c r="L9656" s="2"/>
      <c r="M9656" s="2"/>
      <c r="N9656" s="2"/>
    </row>
    <row r="9657" spans="1:14" x14ac:dyDescent="0.2">
      <c r="A9657" s="2"/>
      <c r="L9657" s="2"/>
      <c r="M9657" s="2"/>
      <c r="N9657" s="2"/>
    </row>
    <row r="9658" spans="1:14" x14ac:dyDescent="0.2">
      <c r="A9658" s="2"/>
      <c r="L9658" s="2"/>
      <c r="M9658" s="2"/>
      <c r="N9658" s="2"/>
    </row>
    <row r="9659" spans="1:14" x14ac:dyDescent="0.2">
      <c r="A9659" s="2"/>
      <c r="L9659" s="2"/>
      <c r="M9659" s="2"/>
      <c r="N9659" s="2"/>
    </row>
    <row r="9660" spans="1:14" x14ac:dyDescent="0.2">
      <c r="A9660" s="2"/>
      <c r="L9660" s="2"/>
      <c r="M9660" s="2"/>
      <c r="N9660" s="2"/>
    </row>
    <row r="9661" spans="1:14" x14ac:dyDescent="0.2">
      <c r="A9661" s="2"/>
      <c r="L9661" s="2"/>
      <c r="M9661" s="2"/>
      <c r="N9661" s="2"/>
    </row>
    <row r="9662" spans="1:14" x14ac:dyDescent="0.2">
      <c r="A9662" s="2"/>
      <c r="L9662" s="2"/>
      <c r="M9662" s="2"/>
      <c r="N9662" s="2"/>
    </row>
    <row r="9663" spans="1:14" x14ac:dyDescent="0.2">
      <c r="A9663" s="2"/>
      <c r="L9663" s="2"/>
      <c r="M9663" s="2"/>
      <c r="N9663" s="2"/>
    </row>
    <row r="9664" spans="1:14" x14ac:dyDescent="0.2">
      <c r="A9664" s="2"/>
      <c r="L9664" s="2"/>
      <c r="M9664" s="2"/>
      <c r="N9664" s="2"/>
    </row>
    <row r="9665" spans="1:14" x14ac:dyDescent="0.2">
      <c r="A9665" s="2"/>
      <c r="L9665" s="2"/>
      <c r="M9665" s="2"/>
      <c r="N9665" s="2"/>
    </row>
    <row r="9666" spans="1:14" x14ac:dyDescent="0.2">
      <c r="A9666" s="2"/>
      <c r="L9666" s="2"/>
      <c r="M9666" s="2"/>
      <c r="N9666" s="2"/>
    </row>
    <row r="9667" spans="1:14" x14ac:dyDescent="0.2">
      <c r="A9667" s="2"/>
      <c r="L9667" s="2"/>
      <c r="M9667" s="2"/>
      <c r="N9667" s="2"/>
    </row>
    <row r="9668" spans="1:14" x14ac:dyDescent="0.2">
      <c r="A9668" s="2"/>
      <c r="L9668" s="2"/>
      <c r="M9668" s="2"/>
      <c r="N9668" s="2"/>
    </row>
    <row r="9669" spans="1:14" x14ac:dyDescent="0.2">
      <c r="A9669" s="2"/>
      <c r="L9669" s="2"/>
      <c r="M9669" s="2"/>
      <c r="N9669" s="2"/>
    </row>
    <row r="9670" spans="1:14" x14ac:dyDescent="0.2">
      <c r="A9670" s="2"/>
      <c r="L9670" s="2"/>
      <c r="M9670" s="2"/>
      <c r="N9670" s="2"/>
    </row>
    <row r="9671" spans="1:14" x14ac:dyDescent="0.2">
      <c r="A9671" s="2"/>
      <c r="L9671" s="2"/>
      <c r="M9671" s="2"/>
      <c r="N9671" s="2"/>
    </row>
    <row r="9672" spans="1:14" x14ac:dyDescent="0.2">
      <c r="A9672" s="2"/>
      <c r="L9672" s="2"/>
      <c r="M9672" s="2"/>
      <c r="N9672" s="2"/>
    </row>
    <row r="9673" spans="1:14" x14ac:dyDescent="0.2">
      <c r="A9673" s="2"/>
      <c r="L9673" s="2"/>
      <c r="M9673" s="2"/>
      <c r="N9673" s="2"/>
    </row>
    <row r="9674" spans="1:14" x14ac:dyDescent="0.2">
      <c r="A9674" s="2"/>
      <c r="L9674" s="2"/>
      <c r="M9674" s="2"/>
      <c r="N9674" s="2"/>
    </row>
    <row r="9675" spans="1:14" x14ac:dyDescent="0.2">
      <c r="A9675" s="2"/>
      <c r="L9675" s="2"/>
      <c r="M9675" s="2"/>
      <c r="N9675" s="2"/>
    </row>
    <row r="9676" spans="1:14" x14ac:dyDescent="0.2">
      <c r="A9676" s="2"/>
      <c r="L9676" s="2"/>
      <c r="M9676" s="2"/>
      <c r="N9676" s="2"/>
    </row>
    <row r="9677" spans="1:14" x14ac:dyDescent="0.2">
      <c r="A9677" s="2"/>
      <c r="L9677" s="2"/>
      <c r="M9677" s="2"/>
      <c r="N9677" s="2"/>
    </row>
    <row r="9678" spans="1:14" x14ac:dyDescent="0.2">
      <c r="A9678" s="2"/>
      <c r="L9678" s="2"/>
      <c r="M9678" s="2"/>
      <c r="N9678" s="2"/>
    </row>
    <row r="9679" spans="1:14" x14ac:dyDescent="0.2">
      <c r="A9679" s="2"/>
      <c r="L9679" s="2"/>
      <c r="M9679" s="2"/>
      <c r="N9679" s="2"/>
    </row>
    <row r="9680" spans="1:14" x14ac:dyDescent="0.2">
      <c r="A9680" s="2"/>
      <c r="L9680" s="2"/>
      <c r="M9680" s="2"/>
      <c r="N9680" s="2"/>
    </row>
    <row r="9681" spans="1:14" x14ac:dyDescent="0.2">
      <c r="A9681" s="2"/>
      <c r="L9681" s="2"/>
      <c r="M9681" s="2"/>
      <c r="N9681" s="2"/>
    </row>
    <row r="9682" spans="1:14" x14ac:dyDescent="0.2">
      <c r="A9682" s="2"/>
      <c r="L9682" s="2"/>
      <c r="M9682" s="2"/>
      <c r="N9682" s="2"/>
    </row>
    <row r="9683" spans="1:14" x14ac:dyDescent="0.2">
      <c r="A9683" s="2"/>
      <c r="L9683" s="2"/>
      <c r="M9683" s="2"/>
      <c r="N9683" s="2"/>
    </row>
    <row r="9684" spans="1:14" x14ac:dyDescent="0.2">
      <c r="A9684" s="2"/>
      <c r="L9684" s="2"/>
      <c r="M9684" s="2"/>
      <c r="N9684" s="2"/>
    </row>
    <row r="9685" spans="1:14" x14ac:dyDescent="0.2">
      <c r="A9685" s="2"/>
      <c r="L9685" s="2"/>
      <c r="M9685" s="2"/>
      <c r="N9685" s="2"/>
    </row>
    <row r="9686" spans="1:14" x14ac:dyDescent="0.2">
      <c r="A9686" s="2"/>
      <c r="L9686" s="2"/>
      <c r="M9686" s="2"/>
      <c r="N9686" s="2"/>
    </row>
    <row r="9687" spans="1:14" x14ac:dyDescent="0.2">
      <c r="A9687" s="2"/>
      <c r="L9687" s="2"/>
      <c r="M9687" s="2"/>
      <c r="N9687" s="2"/>
    </row>
    <row r="9688" spans="1:14" x14ac:dyDescent="0.2">
      <c r="A9688" s="2"/>
      <c r="L9688" s="2"/>
      <c r="M9688" s="2"/>
      <c r="N9688" s="2"/>
    </row>
    <row r="9689" spans="1:14" x14ac:dyDescent="0.2">
      <c r="A9689" s="2"/>
      <c r="L9689" s="2"/>
      <c r="M9689" s="2"/>
      <c r="N9689" s="2"/>
    </row>
    <row r="9690" spans="1:14" x14ac:dyDescent="0.2">
      <c r="A9690" s="2"/>
      <c r="L9690" s="2"/>
      <c r="M9690" s="2"/>
      <c r="N9690" s="2"/>
    </row>
    <row r="9691" spans="1:14" x14ac:dyDescent="0.2">
      <c r="A9691" s="2"/>
      <c r="L9691" s="2"/>
      <c r="M9691" s="2"/>
      <c r="N9691" s="2"/>
    </row>
    <row r="9692" spans="1:14" x14ac:dyDescent="0.2">
      <c r="A9692" s="2"/>
      <c r="L9692" s="2"/>
      <c r="M9692" s="2"/>
      <c r="N9692" s="2"/>
    </row>
    <row r="9693" spans="1:14" x14ac:dyDescent="0.2">
      <c r="A9693" s="2"/>
      <c r="L9693" s="2"/>
      <c r="M9693" s="2"/>
      <c r="N9693" s="2"/>
    </row>
    <row r="9694" spans="1:14" x14ac:dyDescent="0.2">
      <c r="A9694" s="2"/>
      <c r="L9694" s="2"/>
      <c r="M9694" s="2"/>
      <c r="N9694" s="2"/>
    </row>
    <row r="9695" spans="1:14" x14ac:dyDescent="0.2">
      <c r="A9695" s="2"/>
      <c r="L9695" s="2"/>
      <c r="M9695" s="2"/>
      <c r="N9695" s="2"/>
    </row>
    <row r="9696" spans="1:14" x14ac:dyDescent="0.2">
      <c r="A9696" s="2"/>
      <c r="L9696" s="2"/>
      <c r="M9696" s="2"/>
      <c r="N9696" s="2"/>
    </row>
    <row r="9697" spans="1:14" x14ac:dyDescent="0.2">
      <c r="A9697" s="2"/>
      <c r="L9697" s="2"/>
      <c r="M9697" s="2"/>
      <c r="N9697" s="2"/>
    </row>
    <row r="9698" spans="1:14" x14ac:dyDescent="0.2">
      <c r="A9698" s="2"/>
      <c r="L9698" s="2"/>
      <c r="M9698" s="2"/>
      <c r="N9698" s="2"/>
    </row>
    <row r="9699" spans="1:14" x14ac:dyDescent="0.2">
      <c r="A9699" s="2"/>
      <c r="L9699" s="2"/>
      <c r="M9699" s="2"/>
      <c r="N9699" s="2"/>
    </row>
    <row r="9700" spans="1:14" x14ac:dyDescent="0.2">
      <c r="A9700" s="2"/>
      <c r="L9700" s="2"/>
      <c r="M9700" s="2"/>
      <c r="N9700" s="2"/>
    </row>
    <row r="9701" spans="1:14" x14ac:dyDescent="0.2">
      <c r="A9701" s="2"/>
      <c r="L9701" s="2"/>
      <c r="M9701" s="2"/>
      <c r="N9701" s="2"/>
    </row>
    <row r="9702" spans="1:14" x14ac:dyDescent="0.2">
      <c r="A9702" s="2"/>
      <c r="L9702" s="2"/>
      <c r="M9702" s="2"/>
      <c r="N9702" s="2"/>
    </row>
    <row r="9703" spans="1:14" x14ac:dyDescent="0.2">
      <c r="A9703" s="2"/>
      <c r="L9703" s="2"/>
      <c r="M9703" s="2"/>
      <c r="N9703" s="2"/>
    </row>
    <row r="9704" spans="1:14" x14ac:dyDescent="0.2">
      <c r="A9704" s="2"/>
      <c r="L9704" s="2"/>
      <c r="M9704" s="2"/>
      <c r="N9704" s="2"/>
    </row>
    <row r="9705" spans="1:14" x14ac:dyDescent="0.2">
      <c r="A9705" s="2"/>
      <c r="L9705" s="2"/>
      <c r="M9705" s="2"/>
      <c r="N9705" s="2"/>
    </row>
    <row r="9706" spans="1:14" x14ac:dyDescent="0.2">
      <c r="A9706" s="2"/>
      <c r="L9706" s="2"/>
      <c r="M9706" s="2"/>
      <c r="N9706" s="2"/>
    </row>
    <row r="9707" spans="1:14" x14ac:dyDescent="0.2">
      <c r="A9707" s="2"/>
      <c r="L9707" s="2"/>
      <c r="M9707" s="2"/>
      <c r="N9707" s="2"/>
    </row>
    <row r="9708" spans="1:14" x14ac:dyDescent="0.2">
      <c r="A9708" s="2"/>
      <c r="L9708" s="2"/>
      <c r="M9708" s="2"/>
      <c r="N9708" s="2"/>
    </row>
    <row r="9709" spans="1:14" x14ac:dyDescent="0.2">
      <c r="A9709" s="2"/>
      <c r="L9709" s="2"/>
      <c r="M9709" s="2"/>
      <c r="N9709" s="2"/>
    </row>
    <row r="9710" spans="1:14" x14ac:dyDescent="0.2">
      <c r="A9710" s="2"/>
      <c r="L9710" s="2"/>
      <c r="M9710" s="2"/>
      <c r="N9710" s="2"/>
    </row>
    <row r="9711" spans="1:14" x14ac:dyDescent="0.2">
      <c r="A9711" s="2"/>
      <c r="L9711" s="2"/>
      <c r="M9711" s="2"/>
      <c r="N9711" s="2"/>
    </row>
    <row r="9712" spans="1:14" x14ac:dyDescent="0.2">
      <c r="A9712" s="2"/>
      <c r="L9712" s="2"/>
      <c r="M9712" s="2"/>
      <c r="N9712" s="2"/>
    </row>
    <row r="9713" spans="1:14" x14ac:dyDescent="0.2">
      <c r="A9713" s="2"/>
      <c r="L9713" s="2"/>
      <c r="M9713" s="2"/>
      <c r="N9713" s="2"/>
    </row>
    <row r="9714" spans="1:14" x14ac:dyDescent="0.2">
      <c r="A9714" s="2"/>
      <c r="L9714" s="2"/>
      <c r="M9714" s="2"/>
      <c r="N9714" s="2"/>
    </row>
    <row r="9715" spans="1:14" x14ac:dyDescent="0.2">
      <c r="A9715" s="2"/>
      <c r="L9715" s="2"/>
      <c r="M9715" s="2"/>
      <c r="N9715" s="2"/>
    </row>
    <row r="9716" spans="1:14" x14ac:dyDescent="0.2">
      <c r="A9716" s="2"/>
      <c r="L9716" s="2"/>
      <c r="M9716" s="2"/>
      <c r="N9716" s="2"/>
    </row>
    <row r="9717" spans="1:14" x14ac:dyDescent="0.2">
      <c r="A9717" s="2"/>
      <c r="L9717" s="2"/>
      <c r="M9717" s="2"/>
      <c r="N9717" s="2"/>
    </row>
    <row r="9718" spans="1:14" x14ac:dyDescent="0.2">
      <c r="A9718" s="2"/>
      <c r="L9718" s="2"/>
      <c r="M9718" s="2"/>
      <c r="N9718" s="2"/>
    </row>
    <row r="9719" spans="1:14" x14ac:dyDescent="0.2">
      <c r="A9719" s="2"/>
      <c r="L9719" s="2"/>
      <c r="M9719" s="2"/>
      <c r="N9719" s="2"/>
    </row>
    <row r="9720" spans="1:14" x14ac:dyDescent="0.2">
      <c r="A9720" s="2"/>
      <c r="L9720" s="2"/>
      <c r="M9720" s="2"/>
      <c r="N9720" s="2"/>
    </row>
    <row r="9721" spans="1:14" x14ac:dyDescent="0.2">
      <c r="A9721" s="2"/>
      <c r="L9721" s="2"/>
      <c r="M9721" s="2"/>
      <c r="N9721" s="2"/>
    </row>
    <row r="9722" spans="1:14" x14ac:dyDescent="0.2">
      <c r="A9722" s="2"/>
      <c r="L9722" s="2"/>
      <c r="M9722" s="2"/>
      <c r="N9722" s="2"/>
    </row>
    <row r="9723" spans="1:14" x14ac:dyDescent="0.2">
      <c r="A9723" s="2"/>
      <c r="L9723" s="2"/>
      <c r="M9723" s="2"/>
      <c r="N9723" s="2"/>
    </row>
    <row r="9724" spans="1:14" x14ac:dyDescent="0.2">
      <c r="A9724" s="2"/>
      <c r="L9724" s="2"/>
      <c r="M9724" s="2"/>
      <c r="N9724" s="2"/>
    </row>
    <row r="9725" spans="1:14" x14ac:dyDescent="0.2">
      <c r="A9725" s="2"/>
      <c r="L9725" s="2"/>
      <c r="M9725" s="2"/>
      <c r="N9725" s="2"/>
    </row>
    <row r="9726" spans="1:14" x14ac:dyDescent="0.2">
      <c r="A9726" s="2"/>
      <c r="L9726" s="2"/>
      <c r="M9726" s="2"/>
      <c r="N9726" s="2"/>
    </row>
    <row r="9727" spans="1:14" x14ac:dyDescent="0.2">
      <c r="A9727" s="2"/>
      <c r="L9727" s="2"/>
      <c r="M9727" s="2"/>
      <c r="N9727" s="2"/>
    </row>
    <row r="9728" spans="1:14" x14ac:dyDescent="0.2">
      <c r="A9728" s="2"/>
      <c r="L9728" s="2"/>
      <c r="M9728" s="2"/>
      <c r="N9728" s="2"/>
    </row>
    <row r="9729" spans="1:14" x14ac:dyDescent="0.2">
      <c r="A9729" s="2"/>
      <c r="L9729" s="2"/>
      <c r="M9729" s="2"/>
      <c r="N9729" s="2"/>
    </row>
    <row r="9730" spans="1:14" x14ac:dyDescent="0.2">
      <c r="A9730" s="2"/>
      <c r="L9730" s="2"/>
      <c r="M9730" s="2"/>
      <c r="N9730" s="2"/>
    </row>
    <row r="9731" spans="1:14" x14ac:dyDescent="0.2">
      <c r="A9731" s="2"/>
      <c r="L9731" s="2"/>
      <c r="M9731" s="2"/>
      <c r="N9731" s="2"/>
    </row>
    <row r="9732" spans="1:14" x14ac:dyDescent="0.2">
      <c r="A9732" s="2"/>
      <c r="L9732" s="2"/>
      <c r="M9732" s="2"/>
      <c r="N9732" s="2"/>
    </row>
    <row r="9733" spans="1:14" x14ac:dyDescent="0.2">
      <c r="A9733" s="2"/>
      <c r="L9733" s="2"/>
      <c r="M9733" s="2"/>
      <c r="N9733" s="2"/>
    </row>
    <row r="9734" spans="1:14" x14ac:dyDescent="0.2">
      <c r="A9734" s="2"/>
      <c r="L9734" s="2"/>
      <c r="M9734" s="2"/>
      <c r="N9734" s="2"/>
    </row>
    <row r="9735" spans="1:14" x14ac:dyDescent="0.2">
      <c r="A9735" s="2"/>
      <c r="L9735" s="2"/>
      <c r="M9735" s="2"/>
      <c r="N9735" s="2"/>
    </row>
    <row r="9736" spans="1:14" x14ac:dyDescent="0.2">
      <c r="A9736" s="2"/>
      <c r="L9736" s="2"/>
      <c r="M9736" s="2"/>
      <c r="N9736" s="2"/>
    </row>
    <row r="9737" spans="1:14" x14ac:dyDescent="0.2">
      <c r="A9737" s="2"/>
      <c r="L9737" s="2"/>
      <c r="M9737" s="2"/>
      <c r="N9737" s="2"/>
    </row>
    <row r="9738" spans="1:14" x14ac:dyDescent="0.2">
      <c r="A9738" s="2"/>
      <c r="L9738" s="2"/>
      <c r="M9738" s="2"/>
      <c r="N9738" s="2"/>
    </row>
    <row r="9739" spans="1:14" x14ac:dyDescent="0.2">
      <c r="A9739" s="2"/>
      <c r="L9739" s="2"/>
      <c r="M9739" s="2"/>
      <c r="N9739" s="2"/>
    </row>
    <row r="9740" spans="1:14" x14ac:dyDescent="0.2">
      <c r="A9740" s="2"/>
      <c r="L9740" s="2"/>
      <c r="M9740" s="2"/>
      <c r="N9740" s="2"/>
    </row>
    <row r="9741" spans="1:14" x14ac:dyDescent="0.2">
      <c r="A9741" s="2"/>
      <c r="L9741" s="2"/>
      <c r="M9741" s="2"/>
      <c r="N9741" s="2"/>
    </row>
    <row r="9742" spans="1:14" x14ac:dyDescent="0.2">
      <c r="A9742" s="2"/>
      <c r="L9742" s="2"/>
      <c r="M9742" s="2"/>
      <c r="N9742" s="2"/>
    </row>
    <row r="9743" spans="1:14" x14ac:dyDescent="0.2">
      <c r="A9743" s="2"/>
      <c r="L9743" s="2"/>
      <c r="M9743" s="2"/>
      <c r="N9743" s="2"/>
    </row>
    <row r="9744" spans="1:14" x14ac:dyDescent="0.2">
      <c r="A9744" s="2"/>
      <c r="L9744" s="2"/>
      <c r="M9744" s="2"/>
      <c r="N9744" s="2"/>
    </row>
    <row r="9745" spans="1:14" x14ac:dyDescent="0.2">
      <c r="A9745" s="2"/>
      <c r="L9745" s="2"/>
      <c r="M9745" s="2"/>
      <c r="N9745" s="2"/>
    </row>
    <row r="9746" spans="1:14" x14ac:dyDescent="0.2">
      <c r="A9746" s="2"/>
      <c r="L9746" s="2"/>
      <c r="M9746" s="2"/>
      <c r="N9746" s="2"/>
    </row>
    <row r="9747" spans="1:14" x14ac:dyDescent="0.2">
      <c r="A9747" s="2"/>
      <c r="L9747" s="2"/>
      <c r="M9747" s="2"/>
      <c r="N9747" s="2"/>
    </row>
    <row r="9748" spans="1:14" x14ac:dyDescent="0.2">
      <c r="A9748" s="2"/>
      <c r="L9748" s="2"/>
      <c r="M9748" s="2"/>
      <c r="N9748" s="2"/>
    </row>
    <row r="9749" spans="1:14" x14ac:dyDescent="0.2">
      <c r="A9749" s="2"/>
      <c r="L9749" s="2"/>
      <c r="M9749" s="2"/>
      <c r="N9749" s="2"/>
    </row>
    <row r="9750" spans="1:14" x14ac:dyDescent="0.2">
      <c r="A9750" s="2"/>
      <c r="L9750" s="2"/>
      <c r="M9750" s="2"/>
      <c r="N9750" s="2"/>
    </row>
    <row r="9751" spans="1:14" x14ac:dyDescent="0.2">
      <c r="A9751" s="2"/>
      <c r="L9751" s="2"/>
      <c r="M9751" s="2"/>
      <c r="N9751" s="2"/>
    </row>
    <row r="9752" spans="1:14" x14ac:dyDescent="0.2">
      <c r="A9752" s="2"/>
      <c r="L9752" s="2"/>
      <c r="M9752" s="2"/>
      <c r="N9752" s="2"/>
    </row>
    <row r="9753" spans="1:14" x14ac:dyDescent="0.2">
      <c r="A9753" s="2"/>
      <c r="L9753" s="2"/>
      <c r="M9753" s="2"/>
      <c r="N9753" s="2"/>
    </row>
    <row r="9754" spans="1:14" x14ac:dyDescent="0.2">
      <c r="A9754" s="2"/>
      <c r="L9754" s="2"/>
      <c r="M9754" s="2"/>
      <c r="N9754" s="2"/>
    </row>
    <row r="9755" spans="1:14" x14ac:dyDescent="0.2">
      <c r="A9755" s="2"/>
      <c r="L9755" s="2"/>
      <c r="M9755" s="2"/>
      <c r="N9755" s="2"/>
    </row>
    <row r="9756" spans="1:14" x14ac:dyDescent="0.2">
      <c r="A9756" s="2"/>
      <c r="L9756" s="2"/>
      <c r="M9756" s="2"/>
      <c r="N9756" s="2"/>
    </row>
    <row r="9757" spans="1:14" x14ac:dyDescent="0.2">
      <c r="A9757" s="2"/>
      <c r="L9757" s="2"/>
      <c r="M9757" s="2"/>
      <c r="N9757" s="2"/>
    </row>
    <row r="9758" spans="1:14" x14ac:dyDescent="0.2">
      <c r="A9758" s="2"/>
      <c r="L9758" s="2"/>
      <c r="M9758" s="2"/>
      <c r="N9758" s="2"/>
    </row>
    <row r="9759" spans="1:14" x14ac:dyDescent="0.2">
      <c r="A9759" s="2"/>
      <c r="L9759" s="2"/>
      <c r="M9759" s="2"/>
      <c r="N9759" s="2"/>
    </row>
    <row r="9760" spans="1:14" x14ac:dyDescent="0.2">
      <c r="A9760" s="2"/>
      <c r="L9760" s="2"/>
      <c r="M9760" s="2"/>
      <c r="N9760" s="2"/>
    </row>
    <row r="9761" spans="1:14" x14ac:dyDescent="0.2">
      <c r="A9761" s="2"/>
      <c r="L9761" s="2"/>
      <c r="M9761" s="2"/>
      <c r="N9761" s="2"/>
    </row>
    <row r="9762" spans="1:14" x14ac:dyDescent="0.2">
      <c r="A9762" s="2"/>
      <c r="L9762" s="2"/>
      <c r="M9762" s="2"/>
      <c r="N9762" s="2"/>
    </row>
    <row r="9763" spans="1:14" x14ac:dyDescent="0.2">
      <c r="A9763" s="2"/>
      <c r="L9763" s="2"/>
      <c r="M9763" s="2"/>
      <c r="N9763" s="2"/>
    </row>
    <row r="9764" spans="1:14" x14ac:dyDescent="0.2">
      <c r="A9764" s="2"/>
      <c r="L9764" s="2"/>
      <c r="M9764" s="2"/>
      <c r="N9764" s="2"/>
    </row>
    <row r="9765" spans="1:14" x14ac:dyDescent="0.2">
      <c r="A9765" s="2"/>
      <c r="L9765" s="2"/>
      <c r="M9765" s="2"/>
      <c r="N9765" s="2"/>
    </row>
    <row r="9766" spans="1:14" x14ac:dyDescent="0.2">
      <c r="A9766" s="2"/>
      <c r="L9766" s="2"/>
      <c r="M9766" s="2"/>
      <c r="N9766" s="2"/>
    </row>
    <row r="9767" spans="1:14" x14ac:dyDescent="0.2">
      <c r="A9767" s="2"/>
      <c r="L9767" s="2"/>
      <c r="M9767" s="2"/>
      <c r="N9767" s="2"/>
    </row>
    <row r="9768" spans="1:14" x14ac:dyDescent="0.2">
      <c r="A9768" s="2"/>
      <c r="L9768" s="2"/>
      <c r="M9768" s="2"/>
      <c r="N9768" s="2"/>
    </row>
    <row r="9769" spans="1:14" x14ac:dyDescent="0.2">
      <c r="A9769" s="2"/>
      <c r="L9769" s="2"/>
      <c r="M9769" s="2"/>
      <c r="N9769" s="2"/>
    </row>
    <row r="9770" spans="1:14" x14ac:dyDescent="0.2">
      <c r="A9770" s="2"/>
      <c r="L9770" s="2"/>
      <c r="M9770" s="2"/>
      <c r="N9770" s="2"/>
    </row>
    <row r="9771" spans="1:14" x14ac:dyDescent="0.2">
      <c r="A9771" s="2"/>
      <c r="L9771" s="2"/>
      <c r="M9771" s="2"/>
      <c r="N9771" s="2"/>
    </row>
    <row r="9772" spans="1:14" x14ac:dyDescent="0.2">
      <c r="A9772" s="2"/>
      <c r="L9772" s="2"/>
      <c r="M9772" s="2"/>
      <c r="N9772" s="2"/>
    </row>
    <row r="9773" spans="1:14" x14ac:dyDescent="0.2">
      <c r="A9773" s="2"/>
      <c r="L9773" s="2"/>
      <c r="M9773" s="2"/>
      <c r="N9773" s="2"/>
    </row>
    <row r="9774" spans="1:14" x14ac:dyDescent="0.2">
      <c r="A9774" s="2"/>
      <c r="L9774" s="2"/>
      <c r="M9774" s="2"/>
      <c r="N9774" s="2"/>
    </row>
    <row r="9775" spans="1:14" x14ac:dyDescent="0.2">
      <c r="A9775" s="2"/>
      <c r="L9775" s="2"/>
      <c r="M9775" s="2"/>
      <c r="N9775" s="2"/>
    </row>
    <row r="9776" spans="1:14" x14ac:dyDescent="0.2">
      <c r="A9776" s="2"/>
      <c r="L9776" s="2"/>
      <c r="M9776" s="2"/>
      <c r="N9776" s="2"/>
    </row>
    <row r="9777" spans="1:14" x14ac:dyDescent="0.2">
      <c r="A9777" s="2"/>
      <c r="L9777" s="2"/>
      <c r="M9777" s="2"/>
      <c r="N9777" s="2"/>
    </row>
    <row r="9778" spans="1:14" x14ac:dyDescent="0.2">
      <c r="A9778" s="2"/>
      <c r="L9778" s="2"/>
      <c r="M9778" s="2"/>
      <c r="N9778" s="2"/>
    </row>
    <row r="9779" spans="1:14" x14ac:dyDescent="0.2">
      <c r="A9779" s="2"/>
      <c r="L9779" s="2"/>
      <c r="M9779" s="2"/>
      <c r="N9779" s="2"/>
    </row>
    <row r="9780" spans="1:14" x14ac:dyDescent="0.2">
      <c r="A9780" s="2"/>
      <c r="L9780" s="2"/>
      <c r="M9780" s="2"/>
      <c r="N9780" s="2"/>
    </row>
    <row r="9781" spans="1:14" x14ac:dyDescent="0.2">
      <c r="A9781" s="2"/>
      <c r="L9781" s="2"/>
      <c r="M9781" s="2"/>
      <c r="N9781" s="2"/>
    </row>
    <row r="9782" spans="1:14" x14ac:dyDescent="0.2">
      <c r="A9782" s="2"/>
      <c r="L9782" s="2"/>
      <c r="M9782" s="2"/>
      <c r="N9782" s="2"/>
    </row>
    <row r="9783" spans="1:14" x14ac:dyDescent="0.2">
      <c r="A9783" s="2"/>
      <c r="L9783" s="2"/>
      <c r="M9783" s="2"/>
      <c r="N9783" s="2"/>
    </row>
    <row r="9784" spans="1:14" x14ac:dyDescent="0.2">
      <c r="A9784" s="2"/>
      <c r="L9784" s="2"/>
      <c r="M9784" s="2"/>
      <c r="N9784" s="2"/>
    </row>
    <row r="9785" spans="1:14" x14ac:dyDescent="0.2">
      <c r="A9785" s="2"/>
      <c r="L9785" s="2"/>
      <c r="M9785" s="2"/>
      <c r="N9785" s="2"/>
    </row>
    <row r="9786" spans="1:14" x14ac:dyDescent="0.2">
      <c r="A9786" s="2"/>
      <c r="L9786" s="2"/>
      <c r="M9786" s="2"/>
      <c r="N9786" s="2"/>
    </row>
    <row r="9787" spans="1:14" x14ac:dyDescent="0.2">
      <c r="A9787" s="2"/>
      <c r="L9787" s="2"/>
      <c r="M9787" s="2"/>
      <c r="N9787" s="2"/>
    </row>
    <row r="9788" spans="1:14" x14ac:dyDescent="0.2">
      <c r="A9788" s="2"/>
      <c r="L9788" s="2"/>
      <c r="M9788" s="2"/>
      <c r="N9788" s="2"/>
    </row>
    <row r="9789" spans="1:14" x14ac:dyDescent="0.2">
      <c r="A9789" s="2"/>
      <c r="L9789" s="2"/>
      <c r="M9789" s="2"/>
      <c r="N9789" s="2"/>
    </row>
    <row r="9790" spans="1:14" x14ac:dyDescent="0.2">
      <c r="A9790" s="2"/>
      <c r="L9790" s="2"/>
      <c r="M9790" s="2"/>
      <c r="N9790" s="2"/>
    </row>
    <row r="9791" spans="1:14" x14ac:dyDescent="0.2">
      <c r="A9791" s="2"/>
      <c r="L9791" s="2"/>
      <c r="M9791" s="2"/>
      <c r="N9791" s="2"/>
    </row>
    <row r="9792" spans="1:14" x14ac:dyDescent="0.2">
      <c r="A9792" s="2"/>
      <c r="L9792" s="2"/>
      <c r="M9792" s="2"/>
      <c r="N9792" s="2"/>
    </row>
    <row r="9793" spans="1:14" x14ac:dyDescent="0.2">
      <c r="A9793" s="2"/>
      <c r="L9793" s="2"/>
      <c r="M9793" s="2"/>
      <c r="N9793" s="2"/>
    </row>
    <row r="9794" spans="1:14" x14ac:dyDescent="0.2">
      <c r="A9794" s="2"/>
      <c r="L9794" s="2"/>
      <c r="M9794" s="2"/>
      <c r="N9794" s="2"/>
    </row>
    <row r="9795" spans="1:14" x14ac:dyDescent="0.2">
      <c r="A9795" s="2"/>
      <c r="L9795" s="2"/>
      <c r="M9795" s="2"/>
      <c r="N9795" s="2"/>
    </row>
    <row r="9796" spans="1:14" x14ac:dyDescent="0.2">
      <c r="A9796" s="2"/>
      <c r="L9796" s="2"/>
      <c r="M9796" s="2"/>
      <c r="N9796" s="2"/>
    </row>
    <row r="9797" spans="1:14" x14ac:dyDescent="0.2">
      <c r="A9797" s="2"/>
      <c r="L9797" s="2"/>
      <c r="M9797" s="2"/>
      <c r="N9797" s="2"/>
    </row>
    <row r="9798" spans="1:14" x14ac:dyDescent="0.2">
      <c r="A9798" s="2"/>
      <c r="L9798" s="2"/>
      <c r="M9798" s="2"/>
      <c r="N9798" s="2"/>
    </row>
    <row r="9799" spans="1:14" x14ac:dyDescent="0.2">
      <c r="A9799" s="2"/>
      <c r="L9799" s="2"/>
      <c r="M9799" s="2"/>
      <c r="N9799" s="2"/>
    </row>
    <row r="9800" spans="1:14" x14ac:dyDescent="0.2">
      <c r="A9800" s="2"/>
      <c r="L9800" s="2"/>
      <c r="M9800" s="2"/>
      <c r="N9800" s="2"/>
    </row>
    <row r="9801" spans="1:14" x14ac:dyDescent="0.2">
      <c r="A9801" s="2"/>
      <c r="L9801" s="2"/>
      <c r="M9801" s="2"/>
      <c r="N9801" s="2"/>
    </row>
    <row r="9802" spans="1:14" x14ac:dyDescent="0.2">
      <c r="A9802" s="2"/>
      <c r="L9802" s="2"/>
      <c r="M9802" s="2"/>
      <c r="N9802" s="2"/>
    </row>
    <row r="9803" spans="1:14" x14ac:dyDescent="0.2">
      <c r="A9803" s="2"/>
      <c r="L9803" s="2"/>
      <c r="M9803" s="2"/>
      <c r="N9803" s="2"/>
    </row>
    <row r="9804" spans="1:14" x14ac:dyDescent="0.2">
      <c r="A9804" s="2"/>
      <c r="L9804" s="2"/>
      <c r="M9804" s="2"/>
      <c r="N9804" s="2"/>
    </row>
    <row r="9805" spans="1:14" x14ac:dyDescent="0.2">
      <c r="A9805" s="2"/>
      <c r="L9805" s="2"/>
      <c r="M9805" s="2"/>
      <c r="N9805" s="2"/>
    </row>
    <row r="9806" spans="1:14" x14ac:dyDescent="0.2">
      <c r="A9806" s="2"/>
      <c r="L9806" s="2"/>
      <c r="M9806" s="2"/>
      <c r="N9806" s="2"/>
    </row>
    <row r="9807" spans="1:14" x14ac:dyDescent="0.2">
      <c r="A9807" s="2"/>
      <c r="L9807" s="2"/>
      <c r="M9807" s="2"/>
      <c r="N9807" s="2"/>
    </row>
    <row r="9808" spans="1:14" x14ac:dyDescent="0.2">
      <c r="A9808" s="2"/>
      <c r="L9808" s="2"/>
      <c r="M9808" s="2"/>
      <c r="N9808" s="2"/>
    </row>
    <row r="9809" spans="1:14" x14ac:dyDescent="0.2">
      <c r="A9809" s="2"/>
      <c r="L9809" s="2"/>
      <c r="M9809" s="2"/>
      <c r="N9809" s="2"/>
    </row>
    <row r="9810" spans="1:14" x14ac:dyDescent="0.2">
      <c r="A9810" s="2"/>
      <c r="L9810" s="2"/>
      <c r="M9810" s="2"/>
      <c r="N9810" s="2"/>
    </row>
    <row r="9811" spans="1:14" x14ac:dyDescent="0.2">
      <c r="A9811" s="2"/>
      <c r="L9811" s="2"/>
      <c r="M9811" s="2"/>
      <c r="N9811" s="2"/>
    </row>
    <row r="9812" spans="1:14" x14ac:dyDescent="0.2">
      <c r="A9812" s="2"/>
      <c r="L9812" s="2"/>
      <c r="M9812" s="2"/>
      <c r="N9812" s="2"/>
    </row>
    <row r="9813" spans="1:14" x14ac:dyDescent="0.2">
      <c r="A9813" s="2"/>
      <c r="L9813" s="2"/>
      <c r="M9813" s="2"/>
      <c r="N9813" s="2"/>
    </row>
    <row r="9814" spans="1:14" x14ac:dyDescent="0.2">
      <c r="A9814" s="2"/>
      <c r="L9814" s="2"/>
      <c r="M9814" s="2"/>
      <c r="N9814" s="2"/>
    </row>
    <row r="9815" spans="1:14" x14ac:dyDescent="0.2">
      <c r="A9815" s="2"/>
      <c r="L9815" s="2"/>
      <c r="M9815" s="2"/>
      <c r="N9815" s="2"/>
    </row>
    <row r="9816" spans="1:14" x14ac:dyDescent="0.2">
      <c r="A9816" s="2"/>
      <c r="L9816" s="2"/>
      <c r="M9816" s="2"/>
      <c r="N9816" s="2"/>
    </row>
    <row r="9817" spans="1:14" x14ac:dyDescent="0.2">
      <c r="A9817" s="2"/>
      <c r="L9817" s="2"/>
      <c r="M9817" s="2"/>
      <c r="N9817" s="2"/>
    </row>
    <row r="9818" spans="1:14" x14ac:dyDescent="0.2">
      <c r="A9818" s="2"/>
      <c r="L9818" s="2"/>
      <c r="M9818" s="2"/>
      <c r="N9818" s="2"/>
    </row>
    <row r="9819" spans="1:14" x14ac:dyDescent="0.2">
      <c r="A9819" s="2"/>
      <c r="L9819" s="2"/>
      <c r="M9819" s="2"/>
      <c r="N9819" s="2"/>
    </row>
    <row r="9820" spans="1:14" x14ac:dyDescent="0.2">
      <c r="A9820" s="2"/>
      <c r="L9820" s="2"/>
      <c r="M9820" s="2"/>
      <c r="N9820" s="2"/>
    </row>
    <row r="9821" spans="1:14" x14ac:dyDescent="0.2">
      <c r="A9821" s="2"/>
      <c r="L9821" s="2"/>
      <c r="M9821" s="2"/>
      <c r="N9821" s="2"/>
    </row>
    <row r="9822" spans="1:14" x14ac:dyDescent="0.2">
      <c r="A9822" s="2"/>
      <c r="L9822" s="2"/>
      <c r="M9822" s="2"/>
      <c r="N9822" s="2"/>
    </row>
    <row r="9823" spans="1:14" x14ac:dyDescent="0.2">
      <c r="A9823" s="2"/>
      <c r="L9823" s="2"/>
      <c r="M9823" s="2"/>
      <c r="N9823" s="2"/>
    </row>
    <row r="9824" spans="1:14" x14ac:dyDescent="0.2">
      <c r="A9824" s="2"/>
      <c r="L9824" s="2"/>
      <c r="M9824" s="2"/>
      <c r="N9824" s="2"/>
    </row>
    <row r="9825" spans="1:14" x14ac:dyDescent="0.2">
      <c r="A9825" s="2"/>
      <c r="L9825" s="2"/>
      <c r="M9825" s="2"/>
      <c r="N9825" s="2"/>
    </row>
    <row r="9826" spans="1:14" x14ac:dyDescent="0.2">
      <c r="A9826" s="2"/>
      <c r="L9826" s="2"/>
      <c r="M9826" s="2"/>
      <c r="N9826" s="2"/>
    </row>
    <row r="9827" spans="1:14" x14ac:dyDescent="0.2">
      <c r="A9827" s="2"/>
      <c r="L9827" s="2"/>
      <c r="M9827" s="2"/>
      <c r="N9827" s="2"/>
    </row>
    <row r="9828" spans="1:14" x14ac:dyDescent="0.2">
      <c r="A9828" s="2"/>
      <c r="L9828" s="2"/>
      <c r="M9828" s="2"/>
      <c r="N9828" s="2"/>
    </row>
    <row r="9829" spans="1:14" x14ac:dyDescent="0.2">
      <c r="A9829" s="2"/>
      <c r="L9829" s="2"/>
      <c r="M9829" s="2"/>
      <c r="N9829" s="2"/>
    </row>
    <row r="9830" spans="1:14" x14ac:dyDescent="0.2">
      <c r="A9830" s="2"/>
      <c r="L9830" s="2"/>
      <c r="M9830" s="2"/>
      <c r="N9830" s="2"/>
    </row>
    <row r="9831" spans="1:14" x14ac:dyDescent="0.2">
      <c r="A9831" s="2"/>
      <c r="L9831" s="2"/>
      <c r="M9831" s="2"/>
      <c r="N9831" s="2"/>
    </row>
    <row r="9832" spans="1:14" x14ac:dyDescent="0.2">
      <c r="A9832" s="2"/>
      <c r="L9832" s="2"/>
      <c r="M9832" s="2"/>
      <c r="N9832" s="2"/>
    </row>
    <row r="9833" spans="1:14" x14ac:dyDescent="0.2">
      <c r="A9833" s="2"/>
      <c r="L9833" s="2"/>
      <c r="M9833" s="2"/>
      <c r="N9833" s="2"/>
    </row>
    <row r="9834" spans="1:14" x14ac:dyDescent="0.2">
      <c r="A9834" s="2"/>
      <c r="L9834" s="2"/>
      <c r="M9834" s="2"/>
      <c r="N9834" s="2"/>
    </row>
    <row r="9835" spans="1:14" x14ac:dyDescent="0.2">
      <c r="A9835" s="2"/>
      <c r="L9835" s="2"/>
      <c r="M9835" s="2"/>
      <c r="N9835" s="2"/>
    </row>
    <row r="9836" spans="1:14" x14ac:dyDescent="0.2">
      <c r="A9836" s="2"/>
      <c r="L9836" s="2"/>
      <c r="M9836" s="2"/>
      <c r="N9836" s="2"/>
    </row>
    <row r="9837" spans="1:14" x14ac:dyDescent="0.2">
      <c r="A9837" s="2"/>
      <c r="L9837" s="2"/>
      <c r="M9837" s="2"/>
      <c r="N9837" s="2"/>
    </row>
    <row r="9838" spans="1:14" x14ac:dyDescent="0.2">
      <c r="A9838" s="2"/>
      <c r="L9838" s="2"/>
      <c r="M9838" s="2"/>
      <c r="N9838" s="2"/>
    </row>
    <row r="9839" spans="1:14" x14ac:dyDescent="0.2">
      <c r="A9839" s="2"/>
      <c r="L9839" s="2"/>
      <c r="M9839" s="2"/>
      <c r="N9839" s="2"/>
    </row>
    <row r="9840" spans="1:14" x14ac:dyDescent="0.2">
      <c r="A9840" s="2"/>
      <c r="L9840" s="2"/>
      <c r="M9840" s="2"/>
      <c r="N9840" s="2"/>
    </row>
    <row r="9841" spans="1:14" x14ac:dyDescent="0.2">
      <c r="A9841" s="2"/>
      <c r="L9841" s="2"/>
      <c r="M9841" s="2"/>
      <c r="N9841" s="2"/>
    </row>
    <row r="9842" spans="1:14" x14ac:dyDescent="0.2">
      <c r="A9842" s="2"/>
      <c r="L9842" s="2"/>
      <c r="M9842" s="2"/>
      <c r="N9842" s="2"/>
    </row>
    <row r="9843" spans="1:14" x14ac:dyDescent="0.2">
      <c r="A9843" s="2"/>
      <c r="L9843" s="2"/>
      <c r="M9843" s="2"/>
      <c r="N9843" s="2"/>
    </row>
    <row r="9844" spans="1:14" x14ac:dyDescent="0.2">
      <c r="A9844" s="2"/>
      <c r="L9844" s="2"/>
      <c r="M9844" s="2"/>
      <c r="N9844" s="2"/>
    </row>
    <row r="9845" spans="1:14" x14ac:dyDescent="0.2">
      <c r="A9845" s="2"/>
      <c r="L9845" s="2"/>
      <c r="M9845" s="2"/>
      <c r="N9845" s="2"/>
    </row>
    <row r="9846" spans="1:14" x14ac:dyDescent="0.2">
      <c r="A9846" s="2"/>
      <c r="L9846" s="2"/>
      <c r="M9846" s="2"/>
      <c r="N9846" s="2"/>
    </row>
    <row r="9847" spans="1:14" x14ac:dyDescent="0.2">
      <c r="A9847" s="2"/>
      <c r="L9847" s="2"/>
      <c r="M9847" s="2"/>
      <c r="N9847" s="2"/>
    </row>
    <row r="9848" spans="1:14" x14ac:dyDescent="0.2">
      <c r="A9848" s="2"/>
      <c r="L9848" s="2"/>
      <c r="M9848" s="2"/>
      <c r="N9848" s="2"/>
    </row>
    <row r="9849" spans="1:14" x14ac:dyDescent="0.2">
      <c r="A9849" s="2"/>
      <c r="L9849" s="2"/>
      <c r="M9849" s="2"/>
      <c r="N9849" s="2"/>
    </row>
    <row r="9850" spans="1:14" x14ac:dyDescent="0.2">
      <c r="A9850" s="2"/>
      <c r="L9850" s="2"/>
      <c r="M9850" s="2"/>
      <c r="N9850" s="2"/>
    </row>
    <row r="9851" spans="1:14" x14ac:dyDescent="0.2">
      <c r="A9851" s="2"/>
      <c r="L9851" s="2"/>
      <c r="M9851" s="2"/>
      <c r="N9851" s="2"/>
    </row>
    <row r="9852" spans="1:14" x14ac:dyDescent="0.2">
      <c r="A9852" s="2"/>
      <c r="L9852" s="2"/>
      <c r="M9852" s="2"/>
      <c r="N9852" s="2"/>
    </row>
    <row r="9853" spans="1:14" x14ac:dyDescent="0.2">
      <c r="A9853" s="2"/>
      <c r="L9853" s="2"/>
      <c r="M9853" s="2"/>
      <c r="N9853" s="2"/>
    </row>
    <row r="9854" spans="1:14" x14ac:dyDescent="0.2">
      <c r="A9854" s="2"/>
      <c r="L9854" s="2"/>
      <c r="M9854" s="2"/>
      <c r="N9854" s="2"/>
    </row>
    <row r="9855" spans="1:14" x14ac:dyDescent="0.2">
      <c r="A9855" s="2"/>
      <c r="L9855" s="2"/>
      <c r="M9855" s="2"/>
      <c r="N9855" s="2"/>
    </row>
    <row r="9856" spans="1:14" x14ac:dyDescent="0.2">
      <c r="A9856" s="2"/>
      <c r="L9856" s="2"/>
      <c r="M9856" s="2"/>
      <c r="N9856" s="2"/>
    </row>
    <row r="9857" spans="1:14" x14ac:dyDescent="0.2">
      <c r="A9857" s="2"/>
      <c r="L9857" s="2"/>
      <c r="M9857" s="2"/>
      <c r="N9857" s="2"/>
    </row>
    <row r="9858" spans="1:14" x14ac:dyDescent="0.2">
      <c r="A9858" s="2"/>
      <c r="L9858" s="2"/>
      <c r="M9858" s="2"/>
      <c r="N9858" s="2"/>
    </row>
    <row r="9859" spans="1:14" x14ac:dyDescent="0.2">
      <c r="A9859" s="2"/>
      <c r="L9859" s="2"/>
      <c r="M9859" s="2"/>
      <c r="N9859" s="2"/>
    </row>
    <row r="9860" spans="1:14" x14ac:dyDescent="0.2">
      <c r="A9860" s="2"/>
      <c r="L9860" s="2"/>
      <c r="M9860" s="2"/>
      <c r="N9860" s="2"/>
    </row>
    <row r="9861" spans="1:14" x14ac:dyDescent="0.2">
      <c r="A9861" s="2"/>
      <c r="L9861" s="2"/>
      <c r="M9861" s="2"/>
      <c r="N9861" s="2"/>
    </row>
    <row r="9862" spans="1:14" x14ac:dyDescent="0.2">
      <c r="A9862" s="2"/>
      <c r="L9862" s="2"/>
      <c r="M9862" s="2"/>
      <c r="N9862" s="2"/>
    </row>
    <row r="9863" spans="1:14" x14ac:dyDescent="0.2">
      <c r="A9863" s="2"/>
      <c r="L9863" s="2"/>
      <c r="M9863" s="2"/>
      <c r="N9863" s="2"/>
    </row>
    <row r="9864" spans="1:14" x14ac:dyDescent="0.2">
      <c r="A9864" s="2"/>
      <c r="L9864" s="2"/>
      <c r="M9864" s="2"/>
      <c r="N9864" s="2"/>
    </row>
    <row r="9865" spans="1:14" x14ac:dyDescent="0.2">
      <c r="A9865" s="2"/>
      <c r="L9865" s="2"/>
      <c r="M9865" s="2"/>
      <c r="N9865" s="2"/>
    </row>
    <row r="9866" spans="1:14" x14ac:dyDescent="0.2">
      <c r="A9866" s="2"/>
      <c r="L9866" s="2"/>
      <c r="M9866" s="2"/>
      <c r="N9866" s="2"/>
    </row>
    <row r="9867" spans="1:14" x14ac:dyDescent="0.2">
      <c r="A9867" s="2"/>
      <c r="L9867" s="2"/>
      <c r="M9867" s="2"/>
      <c r="N9867" s="2"/>
    </row>
    <row r="9868" spans="1:14" x14ac:dyDescent="0.2">
      <c r="A9868" s="2"/>
      <c r="L9868" s="2"/>
      <c r="M9868" s="2"/>
      <c r="N9868" s="2"/>
    </row>
    <row r="9869" spans="1:14" x14ac:dyDescent="0.2">
      <c r="A9869" s="2"/>
      <c r="L9869" s="2"/>
      <c r="M9869" s="2"/>
      <c r="N9869" s="2"/>
    </row>
    <row r="9870" spans="1:14" x14ac:dyDescent="0.2">
      <c r="A9870" s="2"/>
      <c r="L9870" s="2"/>
      <c r="M9870" s="2"/>
      <c r="N9870" s="2"/>
    </row>
    <row r="9871" spans="1:14" x14ac:dyDescent="0.2">
      <c r="A9871" s="2"/>
      <c r="L9871" s="2"/>
      <c r="M9871" s="2"/>
      <c r="N9871" s="2"/>
    </row>
    <row r="9872" spans="1:14" x14ac:dyDescent="0.2">
      <c r="A9872" s="2"/>
      <c r="L9872" s="2"/>
      <c r="M9872" s="2"/>
      <c r="N9872" s="2"/>
    </row>
    <row r="9873" spans="1:14" x14ac:dyDescent="0.2">
      <c r="A9873" s="2"/>
      <c r="L9873" s="2"/>
      <c r="M9873" s="2"/>
      <c r="N9873" s="2"/>
    </row>
    <row r="9874" spans="1:14" x14ac:dyDescent="0.2">
      <c r="A9874" s="2"/>
      <c r="L9874" s="2"/>
      <c r="M9874" s="2"/>
      <c r="N9874" s="2"/>
    </row>
    <row r="9875" spans="1:14" x14ac:dyDescent="0.2">
      <c r="A9875" s="2"/>
      <c r="L9875" s="2"/>
      <c r="M9875" s="2"/>
      <c r="N9875" s="2"/>
    </row>
    <row r="9876" spans="1:14" x14ac:dyDescent="0.2">
      <c r="A9876" s="2"/>
      <c r="L9876" s="2"/>
      <c r="M9876" s="2"/>
      <c r="N9876" s="2"/>
    </row>
    <row r="9877" spans="1:14" x14ac:dyDescent="0.2">
      <c r="A9877" s="2"/>
      <c r="L9877" s="2"/>
      <c r="M9877" s="2"/>
      <c r="N9877" s="2"/>
    </row>
    <row r="9878" spans="1:14" x14ac:dyDescent="0.2">
      <c r="A9878" s="2"/>
      <c r="L9878" s="2"/>
      <c r="M9878" s="2"/>
      <c r="N9878" s="2"/>
    </row>
    <row r="9879" spans="1:14" x14ac:dyDescent="0.2">
      <c r="A9879" s="2"/>
      <c r="L9879" s="2"/>
      <c r="M9879" s="2"/>
      <c r="N9879" s="2"/>
    </row>
    <row r="9880" spans="1:14" x14ac:dyDescent="0.2">
      <c r="A9880" s="2"/>
      <c r="L9880" s="2"/>
      <c r="M9880" s="2"/>
      <c r="N9880" s="2"/>
    </row>
    <row r="9881" spans="1:14" x14ac:dyDescent="0.2">
      <c r="A9881" s="2"/>
      <c r="L9881" s="2"/>
      <c r="M9881" s="2"/>
      <c r="N9881" s="2"/>
    </row>
    <row r="9882" spans="1:14" x14ac:dyDescent="0.2">
      <c r="A9882" s="2"/>
      <c r="L9882" s="2"/>
      <c r="M9882" s="2"/>
      <c r="N9882" s="2"/>
    </row>
    <row r="9883" spans="1:14" x14ac:dyDescent="0.2">
      <c r="A9883" s="2"/>
      <c r="L9883" s="2"/>
      <c r="M9883" s="2"/>
      <c r="N9883" s="2"/>
    </row>
    <row r="9884" spans="1:14" x14ac:dyDescent="0.2">
      <c r="A9884" s="2"/>
      <c r="L9884" s="2"/>
      <c r="M9884" s="2"/>
      <c r="N9884" s="2"/>
    </row>
    <row r="9885" spans="1:14" x14ac:dyDescent="0.2">
      <c r="A9885" s="2"/>
      <c r="L9885" s="2"/>
      <c r="M9885" s="2"/>
      <c r="N9885" s="2"/>
    </row>
    <row r="9886" spans="1:14" x14ac:dyDescent="0.2">
      <c r="A9886" s="2"/>
      <c r="L9886" s="2"/>
      <c r="M9886" s="2"/>
      <c r="N9886" s="2"/>
    </row>
    <row r="9887" spans="1:14" x14ac:dyDescent="0.2">
      <c r="A9887" s="2"/>
      <c r="L9887" s="2"/>
      <c r="M9887" s="2"/>
      <c r="N9887" s="2"/>
    </row>
    <row r="9888" spans="1:14" x14ac:dyDescent="0.2">
      <c r="A9888" s="2"/>
      <c r="L9888" s="2"/>
      <c r="M9888" s="2"/>
      <c r="N9888" s="2"/>
    </row>
    <row r="9889" spans="1:14" x14ac:dyDescent="0.2">
      <c r="A9889" s="2"/>
      <c r="L9889" s="2"/>
      <c r="M9889" s="2"/>
      <c r="N9889" s="2"/>
    </row>
    <row r="9890" spans="1:14" x14ac:dyDescent="0.2">
      <c r="A9890" s="2"/>
      <c r="L9890" s="2"/>
      <c r="M9890" s="2"/>
      <c r="N9890" s="2"/>
    </row>
    <row r="9891" spans="1:14" x14ac:dyDescent="0.2">
      <c r="A9891" s="2"/>
      <c r="L9891" s="2"/>
      <c r="M9891" s="2"/>
      <c r="N9891" s="2"/>
    </row>
    <row r="9892" spans="1:14" x14ac:dyDescent="0.2">
      <c r="A9892" s="2"/>
      <c r="L9892" s="2"/>
      <c r="M9892" s="2"/>
      <c r="N9892" s="2"/>
    </row>
    <row r="9893" spans="1:14" x14ac:dyDescent="0.2">
      <c r="A9893" s="2"/>
      <c r="L9893" s="2"/>
      <c r="M9893" s="2"/>
      <c r="N9893" s="2"/>
    </row>
    <row r="9894" spans="1:14" x14ac:dyDescent="0.2">
      <c r="A9894" s="2"/>
      <c r="L9894" s="2"/>
      <c r="M9894" s="2"/>
      <c r="N9894" s="2"/>
    </row>
    <row r="9895" spans="1:14" x14ac:dyDescent="0.2">
      <c r="A9895" s="2"/>
      <c r="L9895" s="2"/>
      <c r="M9895" s="2"/>
      <c r="N9895" s="2"/>
    </row>
    <row r="9896" spans="1:14" x14ac:dyDescent="0.2">
      <c r="A9896" s="2"/>
      <c r="L9896" s="2"/>
      <c r="M9896" s="2"/>
      <c r="N9896" s="2"/>
    </row>
    <row r="9897" spans="1:14" x14ac:dyDescent="0.2">
      <c r="A9897" s="2"/>
      <c r="L9897" s="2"/>
      <c r="M9897" s="2"/>
      <c r="N9897" s="2"/>
    </row>
    <row r="9898" spans="1:14" x14ac:dyDescent="0.2">
      <c r="A9898" s="2"/>
      <c r="L9898" s="2"/>
      <c r="M9898" s="2"/>
      <c r="N9898" s="2"/>
    </row>
    <row r="9899" spans="1:14" x14ac:dyDescent="0.2">
      <c r="A9899" s="2"/>
      <c r="L9899" s="2"/>
      <c r="M9899" s="2"/>
      <c r="N9899" s="2"/>
    </row>
    <row r="9900" spans="1:14" x14ac:dyDescent="0.2">
      <c r="A9900" s="2"/>
      <c r="L9900" s="2"/>
      <c r="M9900" s="2"/>
      <c r="N9900" s="2"/>
    </row>
    <row r="9901" spans="1:14" x14ac:dyDescent="0.2">
      <c r="A9901" s="2"/>
      <c r="L9901" s="2"/>
      <c r="M9901" s="2"/>
      <c r="N9901" s="2"/>
    </row>
    <row r="9902" spans="1:14" x14ac:dyDescent="0.2">
      <c r="A9902" s="2"/>
      <c r="L9902" s="2"/>
      <c r="M9902" s="2"/>
      <c r="N9902" s="2"/>
    </row>
    <row r="9903" spans="1:14" x14ac:dyDescent="0.2">
      <c r="A9903" s="2"/>
      <c r="L9903" s="2"/>
      <c r="M9903" s="2"/>
      <c r="N9903" s="2"/>
    </row>
    <row r="9904" spans="1:14" x14ac:dyDescent="0.2">
      <c r="A9904" s="2"/>
      <c r="L9904" s="2"/>
      <c r="M9904" s="2"/>
      <c r="N9904" s="2"/>
    </row>
    <row r="9905" spans="1:14" x14ac:dyDescent="0.2">
      <c r="A9905" s="2"/>
      <c r="L9905" s="2"/>
      <c r="M9905" s="2"/>
      <c r="N9905" s="2"/>
    </row>
    <row r="9906" spans="1:14" x14ac:dyDescent="0.2">
      <c r="A9906" s="2"/>
      <c r="L9906" s="2"/>
      <c r="M9906" s="2"/>
      <c r="N9906" s="2"/>
    </row>
    <row r="9907" spans="1:14" x14ac:dyDescent="0.2">
      <c r="A9907" s="2"/>
      <c r="L9907" s="2"/>
      <c r="M9907" s="2"/>
      <c r="N9907" s="2"/>
    </row>
    <row r="9908" spans="1:14" x14ac:dyDescent="0.2">
      <c r="A9908" s="2"/>
      <c r="L9908" s="2"/>
      <c r="M9908" s="2"/>
      <c r="N9908" s="2"/>
    </row>
    <row r="9909" spans="1:14" x14ac:dyDescent="0.2">
      <c r="A9909" s="2"/>
      <c r="L9909" s="2"/>
      <c r="M9909" s="2"/>
      <c r="N9909" s="2"/>
    </row>
    <row r="9910" spans="1:14" x14ac:dyDescent="0.2">
      <c r="A9910" s="2"/>
      <c r="L9910" s="2"/>
      <c r="M9910" s="2"/>
      <c r="N9910" s="2"/>
    </row>
    <row r="9911" spans="1:14" x14ac:dyDescent="0.2">
      <c r="A9911" s="2"/>
      <c r="L9911" s="2"/>
      <c r="M9911" s="2"/>
      <c r="N9911" s="2"/>
    </row>
    <row r="9912" spans="1:14" x14ac:dyDescent="0.2">
      <c r="A9912" s="2"/>
      <c r="L9912" s="2"/>
      <c r="M9912" s="2"/>
      <c r="N9912" s="2"/>
    </row>
    <row r="9913" spans="1:14" x14ac:dyDescent="0.2">
      <c r="A9913" s="2"/>
      <c r="L9913" s="2"/>
      <c r="M9913" s="2"/>
      <c r="N9913" s="2"/>
    </row>
    <row r="9914" spans="1:14" x14ac:dyDescent="0.2">
      <c r="A9914" s="2"/>
      <c r="L9914" s="2"/>
      <c r="M9914" s="2"/>
      <c r="N9914" s="2"/>
    </row>
    <row r="9915" spans="1:14" x14ac:dyDescent="0.2">
      <c r="A9915" s="2"/>
      <c r="L9915" s="2"/>
      <c r="M9915" s="2"/>
      <c r="N9915" s="2"/>
    </row>
    <row r="9916" spans="1:14" x14ac:dyDescent="0.2">
      <c r="A9916" s="2"/>
      <c r="L9916" s="2"/>
      <c r="M9916" s="2"/>
      <c r="N9916" s="2"/>
    </row>
    <row r="9917" spans="1:14" x14ac:dyDescent="0.2">
      <c r="A9917" s="2"/>
      <c r="L9917" s="2"/>
      <c r="M9917" s="2"/>
      <c r="N9917" s="2"/>
    </row>
    <row r="9918" spans="1:14" x14ac:dyDescent="0.2">
      <c r="A9918" s="2"/>
      <c r="L9918" s="2"/>
      <c r="M9918" s="2"/>
      <c r="N9918" s="2"/>
    </row>
    <row r="9919" spans="1:14" x14ac:dyDescent="0.2">
      <c r="A9919" s="2"/>
      <c r="L9919" s="2"/>
      <c r="M9919" s="2"/>
      <c r="N9919" s="2"/>
    </row>
    <row r="9920" spans="1:14" x14ac:dyDescent="0.2">
      <c r="A9920" s="2"/>
      <c r="L9920" s="2"/>
      <c r="M9920" s="2"/>
      <c r="N9920" s="2"/>
    </row>
    <row r="9921" spans="1:14" x14ac:dyDescent="0.2">
      <c r="A9921" s="2"/>
      <c r="L9921" s="2"/>
      <c r="M9921" s="2"/>
      <c r="N9921" s="2"/>
    </row>
    <row r="9922" spans="1:14" x14ac:dyDescent="0.2">
      <c r="A9922" s="2"/>
      <c r="L9922" s="2"/>
      <c r="M9922" s="2"/>
      <c r="N9922" s="2"/>
    </row>
    <row r="9923" spans="1:14" x14ac:dyDescent="0.2">
      <c r="A9923" s="2"/>
      <c r="L9923" s="2"/>
      <c r="M9923" s="2"/>
      <c r="N9923" s="2"/>
    </row>
    <row r="9924" spans="1:14" x14ac:dyDescent="0.2">
      <c r="A9924" s="2"/>
      <c r="L9924" s="2"/>
      <c r="M9924" s="2"/>
      <c r="N9924" s="2"/>
    </row>
    <row r="9925" spans="1:14" x14ac:dyDescent="0.2">
      <c r="A9925" s="2"/>
      <c r="L9925" s="2"/>
      <c r="M9925" s="2"/>
      <c r="N9925" s="2"/>
    </row>
    <row r="9926" spans="1:14" x14ac:dyDescent="0.2">
      <c r="A9926" s="2"/>
      <c r="L9926" s="2"/>
      <c r="M9926" s="2"/>
      <c r="N9926" s="2"/>
    </row>
    <row r="9927" spans="1:14" x14ac:dyDescent="0.2">
      <c r="A9927" s="2"/>
      <c r="L9927" s="2"/>
      <c r="M9927" s="2"/>
      <c r="N9927" s="2"/>
    </row>
    <row r="9928" spans="1:14" x14ac:dyDescent="0.2">
      <c r="A9928" s="2"/>
      <c r="L9928" s="2"/>
      <c r="M9928" s="2"/>
      <c r="N9928" s="2"/>
    </row>
    <row r="9929" spans="1:14" x14ac:dyDescent="0.2">
      <c r="A9929" s="2"/>
      <c r="L9929" s="2"/>
      <c r="M9929" s="2"/>
      <c r="N9929" s="2"/>
    </row>
    <row r="9930" spans="1:14" x14ac:dyDescent="0.2">
      <c r="A9930" s="2"/>
      <c r="L9930" s="2"/>
      <c r="M9930" s="2"/>
      <c r="N9930" s="2"/>
    </row>
    <row r="9931" spans="1:14" x14ac:dyDescent="0.2">
      <c r="A9931" s="2"/>
      <c r="L9931" s="2"/>
      <c r="M9931" s="2"/>
      <c r="N9931" s="2"/>
    </row>
    <row r="9932" spans="1:14" x14ac:dyDescent="0.2">
      <c r="A9932" s="2"/>
      <c r="L9932" s="2"/>
      <c r="M9932" s="2"/>
      <c r="N9932" s="2"/>
    </row>
    <row r="9933" spans="1:14" x14ac:dyDescent="0.2">
      <c r="A9933" s="2"/>
      <c r="L9933" s="2"/>
      <c r="M9933" s="2"/>
      <c r="N9933" s="2"/>
    </row>
    <row r="9934" spans="1:14" x14ac:dyDescent="0.2">
      <c r="A9934" s="2"/>
      <c r="L9934" s="2"/>
      <c r="M9934" s="2"/>
      <c r="N9934" s="2"/>
    </row>
    <row r="9935" spans="1:14" x14ac:dyDescent="0.2">
      <c r="A9935" s="2"/>
      <c r="L9935" s="2"/>
      <c r="M9935" s="2"/>
      <c r="N9935" s="2"/>
    </row>
    <row r="9936" spans="1:14" x14ac:dyDescent="0.2">
      <c r="A9936" s="2"/>
      <c r="L9936" s="2"/>
      <c r="M9936" s="2"/>
      <c r="N9936" s="2"/>
    </row>
    <row r="9937" spans="1:14" x14ac:dyDescent="0.2">
      <c r="A9937" s="2"/>
      <c r="L9937" s="2"/>
      <c r="M9937" s="2"/>
      <c r="N9937" s="2"/>
    </row>
    <row r="9938" spans="1:14" x14ac:dyDescent="0.2">
      <c r="A9938" s="2"/>
      <c r="L9938" s="2"/>
      <c r="M9938" s="2"/>
      <c r="N9938" s="2"/>
    </row>
    <row r="9939" spans="1:14" x14ac:dyDescent="0.2">
      <c r="A9939" s="2"/>
      <c r="L9939" s="2"/>
      <c r="M9939" s="2"/>
      <c r="N9939" s="2"/>
    </row>
    <row r="9940" spans="1:14" x14ac:dyDescent="0.2">
      <c r="A9940" s="2"/>
      <c r="L9940" s="2"/>
      <c r="M9940" s="2"/>
      <c r="N9940" s="2"/>
    </row>
    <row r="9941" spans="1:14" x14ac:dyDescent="0.2">
      <c r="A9941" s="2"/>
      <c r="L9941" s="2"/>
      <c r="M9941" s="2"/>
      <c r="N9941" s="2"/>
    </row>
    <row r="9942" spans="1:14" x14ac:dyDescent="0.2">
      <c r="A9942" s="2"/>
      <c r="L9942" s="2"/>
      <c r="M9942" s="2"/>
      <c r="N9942" s="2"/>
    </row>
    <row r="9943" spans="1:14" x14ac:dyDescent="0.2">
      <c r="A9943" s="2"/>
      <c r="L9943" s="2"/>
      <c r="M9943" s="2"/>
      <c r="N9943" s="2"/>
    </row>
    <row r="9944" spans="1:14" x14ac:dyDescent="0.2">
      <c r="A9944" s="2"/>
      <c r="L9944" s="2"/>
      <c r="M9944" s="2"/>
      <c r="N9944" s="2"/>
    </row>
    <row r="9945" spans="1:14" x14ac:dyDescent="0.2">
      <c r="A9945" s="2"/>
      <c r="L9945" s="2"/>
      <c r="M9945" s="2"/>
      <c r="N9945" s="2"/>
    </row>
    <row r="9946" spans="1:14" x14ac:dyDescent="0.2">
      <c r="A9946" s="2"/>
      <c r="L9946" s="2"/>
      <c r="M9946" s="2"/>
      <c r="N9946" s="2"/>
    </row>
    <row r="9947" spans="1:14" x14ac:dyDescent="0.2">
      <c r="A9947" s="2"/>
      <c r="L9947" s="2"/>
      <c r="M9947" s="2"/>
      <c r="N9947" s="2"/>
    </row>
    <row r="9948" spans="1:14" x14ac:dyDescent="0.2">
      <c r="A9948" s="2"/>
      <c r="L9948" s="2"/>
      <c r="M9948" s="2"/>
      <c r="N9948" s="2"/>
    </row>
    <row r="9949" spans="1:14" x14ac:dyDescent="0.2">
      <c r="A9949" s="2"/>
      <c r="L9949" s="2"/>
      <c r="M9949" s="2"/>
      <c r="N9949" s="2"/>
    </row>
    <row r="9950" spans="1:14" x14ac:dyDescent="0.2">
      <c r="A9950" s="2"/>
      <c r="L9950" s="2"/>
      <c r="M9950" s="2"/>
      <c r="N9950" s="2"/>
    </row>
    <row r="9951" spans="1:14" x14ac:dyDescent="0.2">
      <c r="A9951" s="2"/>
      <c r="L9951" s="2"/>
      <c r="M9951" s="2"/>
      <c r="N9951" s="2"/>
    </row>
    <row r="9952" spans="1:14" x14ac:dyDescent="0.2">
      <c r="A9952" s="2"/>
      <c r="L9952" s="2"/>
      <c r="M9952" s="2"/>
      <c r="N9952" s="2"/>
    </row>
    <row r="9953" spans="1:14" x14ac:dyDescent="0.2">
      <c r="A9953" s="2"/>
      <c r="L9953" s="2"/>
      <c r="M9953" s="2"/>
      <c r="N9953" s="2"/>
    </row>
    <row r="9954" spans="1:14" x14ac:dyDescent="0.2">
      <c r="A9954" s="2"/>
      <c r="L9954" s="2"/>
      <c r="M9954" s="2"/>
      <c r="N9954" s="2"/>
    </row>
    <row r="9955" spans="1:14" x14ac:dyDescent="0.2">
      <c r="A9955" s="2"/>
      <c r="L9955" s="2"/>
      <c r="M9955" s="2"/>
      <c r="N9955" s="2"/>
    </row>
    <row r="9956" spans="1:14" x14ac:dyDescent="0.2">
      <c r="A9956" s="2"/>
      <c r="L9956" s="2"/>
      <c r="M9956" s="2"/>
      <c r="N9956" s="2"/>
    </row>
    <row r="9957" spans="1:14" x14ac:dyDescent="0.2">
      <c r="A9957" s="2"/>
      <c r="L9957" s="2"/>
      <c r="M9957" s="2"/>
      <c r="N9957" s="2"/>
    </row>
    <row r="9958" spans="1:14" x14ac:dyDescent="0.2">
      <c r="A9958" s="2"/>
      <c r="L9958" s="2"/>
      <c r="M9958" s="2"/>
      <c r="N9958" s="2"/>
    </row>
    <row r="9959" spans="1:14" x14ac:dyDescent="0.2">
      <c r="A9959" s="2"/>
      <c r="L9959" s="2"/>
      <c r="M9959" s="2"/>
      <c r="N9959" s="2"/>
    </row>
    <row r="9960" spans="1:14" x14ac:dyDescent="0.2">
      <c r="A9960" s="2"/>
      <c r="L9960" s="2"/>
      <c r="M9960" s="2"/>
      <c r="N9960" s="2"/>
    </row>
    <row r="9961" spans="1:14" x14ac:dyDescent="0.2">
      <c r="A9961" s="2"/>
      <c r="L9961" s="2"/>
      <c r="M9961" s="2"/>
      <c r="N9961" s="2"/>
    </row>
    <row r="9962" spans="1:14" x14ac:dyDescent="0.2">
      <c r="A9962" s="2"/>
      <c r="L9962" s="2"/>
      <c r="M9962" s="2"/>
      <c r="N9962" s="2"/>
    </row>
    <row r="9963" spans="1:14" x14ac:dyDescent="0.2">
      <c r="A9963" s="2"/>
      <c r="L9963" s="2"/>
      <c r="M9963" s="2"/>
      <c r="N9963" s="2"/>
    </row>
    <row r="9964" spans="1:14" x14ac:dyDescent="0.2">
      <c r="A9964" s="2"/>
      <c r="L9964" s="2"/>
      <c r="M9964" s="2"/>
      <c r="N9964" s="2"/>
    </row>
    <row r="9965" spans="1:14" x14ac:dyDescent="0.2">
      <c r="A9965" s="2"/>
      <c r="L9965" s="2"/>
      <c r="M9965" s="2"/>
      <c r="N9965" s="2"/>
    </row>
    <row r="9966" spans="1:14" x14ac:dyDescent="0.2">
      <c r="A9966" s="2"/>
      <c r="L9966" s="2"/>
      <c r="M9966" s="2"/>
      <c r="N9966" s="2"/>
    </row>
    <row r="9967" spans="1:14" x14ac:dyDescent="0.2">
      <c r="A9967" s="2"/>
      <c r="L9967" s="2"/>
      <c r="M9967" s="2"/>
      <c r="N9967" s="2"/>
    </row>
    <row r="9968" spans="1:14" x14ac:dyDescent="0.2">
      <c r="A9968" s="2"/>
      <c r="L9968" s="2"/>
      <c r="M9968" s="2"/>
      <c r="N9968" s="2"/>
    </row>
    <row r="9969" spans="1:14" x14ac:dyDescent="0.2">
      <c r="A9969" s="2"/>
      <c r="L9969" s="2"/>
      <c r="M9969" s="2"/>
      <c r="N9969" s="2"/>
    </row>
    <row r="9970" spans="1:14" x14ac:dyDescent="0.2">
      <c r="A9970" s="2"/>
      <c r="L9970" s="2"/>
      <c r="M9970" s="2"/>
      <c r="N9970" s="2"/>
    </row>
    <row r="9971" spans="1:14" x14ac:dyDescent="0.2">
      <c r="A9971" s="2"/>
      <c r="L9971" s="2"/>
      <c r="M9971" s="2"/>
      <c r="N9971" s="2"/>
    </row>
    <row r="9972" spans="1:14" x14ac:dyDescent="0.2">
      <c r="A9972" s="2"/>
      <c r="L9972" s="2"/>
      <c r="M9972" s="2"/>
      <c r="N9972" s="2"/>
    </row>
    <row r="9973" spans="1:14" x14ac:dyDescent="0.2">
      <c r="A9973" s="2"/>
      <c r="L9973" s="2"/>
      <c r="M9973" s="2"/>
      <c r="N9973" s="2"/>
    </row>
    <row r="9974" spans="1:14" x14ac:dyDescent="0.2">
      <c r="A9974" s="2"/>
      <c r="L9974" s="2"/>
      <c r="M9974" s="2"/>
      <c r="N9974" s="2"/>
    </row>
    <row r="9975" spans="1:14" x14ac:dyDescent="0.2">
      <c r="A9975" s="2"/>
      <c r="L9975" s="2"/>
      <c r="M9975" s="2"/>
      <c r="N9975" s="2"/>
    </row>
    <row r="9976" spans="1:14" x14ac:dyDescent="0.2">
      <c r="A9976" s="2"/>
      <c r="L9976" s="2"/>
      <c r="M9976" s="2"/>
      <c r="N9976" s="2"/>
    </row>
    <row r="9977" spans="1:14" x14ac:dyDescent="0.2">
      <c r="A9977" s="2"/>
      <c r="L9977" s="2"/>
      <c r="M9977" s="2"/>
      <c r="N9977" s="2"/>
    </row>
    <row r="9978" spans="1:14" x14ac:dyDescent="0.2">
      <c r="A9978" s="2"/>
      <c r="L9978" s="2"/>
      <c r="M9978" s="2"/>
      <c r="N9978" s="2"/>
    </row>
    <row r="9979" spans="1:14" x14ac:dyDescent="0.2">
      <c r="A9979" s="2"/>
      <c r="L9979" s="2"/>
      <c r="M9979" s="2"/>
      <c r="N9979" s="2"/>
    </row>
    <row r="9980" spans="1:14" x14ac:dyDescent="0.2">
      <c r="A9980" s="2"/>
      <c r="L9980" s="2"/>
      <c r="M9980" s="2"/>
      <c r="N9980" s="2"/>
    </row>
    <row r="9981" spans="1:14" x14ac:dyDescent="0.2">
      <c r="A9981" s="2"/>
      <c r="L9981" s="2"/>
      <c r="M9981" s="2"/>
      <c r="N9981" s="2"/>
    </row>
    <row r="9982" spans="1:14" x14ac:dyDescent="0.2">
      <c r="A9982" s="2"/>
      <c r="L9982" s="2"/>
      <c r="M9982" s="2"/>
      <c r="N9982" s="2"/>
    </row>
    <row r="9983" spans="1:14" x14ac:dyDescent="0.2">
      <c r="A9983" s="2"/>
      <c r="L9983" s="2"/>
      <c r="M9983" s="2"/>
      <c r="N9983" s="2"/>
    </row>
    <row r="9984" spans="1:14" x14ac:dyDescent="0.2">
      <c r="A9984" s="2"/>
      <c r="L9984" s="2"/>
      <c r="M9984" s="2"/>
      <c r="N9984" s="2"/>
    </row>
    <row r="9985" spans="1:14" x14ac:dyDescent="0.2">
      <c r="A9985" s="2"/>
      <c r="L9985" s="2"/>
      <c r="M9985" s="2"/>
      <c r="N9985" s="2"/>
    </row>
    <row r="9986" spans="1:14" x14ac:dyDescent="0.2">
      <c r="A9986" s="2"/>
      <c r="L9986" s="2"/>
      <c r="M9986" s="2"/>
      <c r="N9986" s="2"/>
    </row>
    <row r="9987" spans="1:14" x14ac:dyDescent="0.2">
      <c r="A9987" s="2"/>
      <c r="L9987" s="2"/>
      <c r="M9987" s="2"/>
      <c r="N9987" s="2"/>
    </row>
    <row r="9988" spans="1:14" x14ac:dyDescent="0.2">
      <c r="A9988" s="2"/>
      <c r="L9988" s="2"/>
      <c r="M9988" s="2"/>
      <c r="N9988" s="2"/>
    </row>
    <row r="9989" spans="1:14" x14ac:dyDescent="0.2">
      <c r="A9989" s="2"/>
      <c r="L9989" s="2"/>
      <c r="M9989" s="2"/>
      <c r="N9989" s="2"/>
    </row>
    <row r="9990" spans="1:14" x14ac:dyDescent="0.2">
      <c r="A9990" s="2"/>
      <c r="L9990" s="2"/>
      <c r="M9990" s="2"/>
      <c r="N9990" s="2"/>
    </row>
    <row r="9991" spans="1:14" x14ac:dyDescent="0.2">
      <c r="A9991" s="2"/>
      <c r="L9991" s="2"/>
      <c r="M9991" s="2"/>
      <c r="N9991" s="2"/>
    </row>
    <row r="9992" spans="1:14" x14ac:dyDescent="0.2">
      <c r="A9992" s="2"/>
      <c r="L9992" s="2"/>
      <c r="M9992" s="2"/>
      <c r="N9992" s="2"/>
    </row>
    <row r="9993" spans="1:14" x14ac:dyDescent="0.2">
      <c r="A9993" s="2"/>
      <c r="L9993" s="2"/>
      <c r="M9993" s="2"/>
      <c r="N9993" s="2"/>
    </row>
    <row r="9994" spans="1:14" x14ac:dyDescent="0.2">
      <c r="A9994" s="2"/>
      <c r="L9994" s="2"/>
      <c r="M9994" s="2"/>
      <c r="N9994" s="2"/>
    </row>
    <row r="9995" spans="1:14" x14ac:dyDescent="0.2">
      <c r="A9995" s="2"/>
      <c r="L9995" s="2"/>
      <c r="M9995" s="2"/>
      <c r="N9995" s="2"/>
    </row>
    <row r="9996" spans="1:14" x14ac:dyDescent="0.2">
      <c r="A9996" s="2"/>
      <c r="L9996" s="2"/>
      <c r="M9996" s="2"/>
      <c r="N9996" s="2"/>
    </row>
    <row r="9997" spans="1:14" x14ac:dyDescent="0.2">
      <c r="A9997" s="2"/>
      <c r="L9997" s="2"/>
      <c r="M9997" s="2"/>
      <c r="N9997" s="2"/>
    </row>
    <row r="9998" spans="1:14" x14ac:dyDescent="0.2">
      <c r="A9998" s="2"/>
      <c r="L9998" s="2"/>
      <c r="M9998" s="2"/>
      <c r="N9998" s="2"/>
    </row>
    <row r="9999" spans="1:14" x14ac:dyDescent="0.2">
      <c r="A9999" s="2"/>
      <c r="L9999" s="2"/>
      <c r="M9999" s="2"/>
      <c r="N9999" s="2"/>
    </row>
    <row r="10000" spans="1:14" x14ac:dyDescent="0.2">
      <c r="A10000" s="2"/>
      <c r="L10000" s="2"/>
      <c r="M10000" s="2"/>
      <c r="N10000" s="2"/>
    </row>
    <row r="10001" spans="1:14" x14ac:dyDescent="0.2">
      <c r="A10001" s="2"/>
      <c r="L10001" s="2"/>
      <c r="M10001" s="2"/>
      <c r="N10001" s="2"/>
    </row>
    <row r="10002" spans="1:14" x14ac:dyDescent="0.2">
      <c r="A10002" s="2"/>
      <c r="L10002" s="2"/>
      <c r="M10002" s="2"/>
      <c r="N10002" s="2"/>
    </row>
    <row r="10003" spans="1:14" x14ac:dyDescent="0.2">
      <c r="A10003" s="2"/>
      <c r="L10003" s="2"/>
      <c r="M10003" s="2"/>
      <c r="N10003" s="2"/>
    </row>
    <row r="10004" spans="1:14" x14ac:dyDescent="0.2">
      <c r="A10004" s="2"/>
      <c r="L10004" s="2"/>
      <c r="M10004" s="2"/>
      <c r="N10004" s="2"/>
    </row>
    <row r="10005" spans="1:14" x14ac:dyDescent="0.2">
      <c r="A10005" s="2"/>
      <c r="L10005" s="2"/>
      <c r="M10005" s="2"/>
      <c r="N10005" s="2"/>
    </row>
    <row r="10006" spans="1:14" x14ac:dyDescent="0.2">
      <c r="A10006" s="2"/>
      <c r="L10006" s="2"/>
      <c r="M10006" s="2"/>
      <c r="N10006" s="2"/>
    </row>
    <row r="10007" spans="1:14" x14ac:dyDescent="0.2">
      <c r="A10007" s="2"/>
      <c r="L10007" s="2"/>
      <c r="M10007" s="2"/>
      <c r="N10007" s="2"/>
    </row>
    <row r="10008" spans="1:14" x14ac:dyDescent="0.2">
      <c r="A10008" s="2"/>
      <c r="L10008" s="2"/>
      <c r="M10008" s="2"/>
      <c r="N10008" s="2"/>
    </row>
    <row r="10009" spans="1:14" x14ac:dyDescent="0.2">
      <c r="A10009" s="2"/>
      <c r="L10009" s="2"/>
      <c r="M10009" s="2"/>
      <c r="N10009" s="2"/>
    </row>
    <row r="10010" spans="1:14" x14ac:dyDescent="0.2">
      <c r="A10010" s="2"/>
      <c r="L10010" s="2"/>
      <c r="M10010" s="2"/>
      <c r="N10010" s="2"/>
    </row>
    <row r="10011" spans="1:14" x14ac:dyDescent="0.2">
      <c r="A10011" s="2"/>
      <c r="L10011" s="2"/>
      <c r="M10011" s="2"/>
      <c r="N10011" s="2"/>
    </row>
    <row r="10012" spans="1:14" x14ac:dyDescent="0.2">
      <c r="A10012" s="2"/>
      <c r="L10012" s="2"/>
      <c r="M10012" s="2"/>
      <c r="N10012" s="2"/>
    </row>
    <row r="10013" spans="1:14" x14ac:dyDescent="0.2">
      <c r="A10013" s="2"/>
      <c r="L10013" s="2"/>
      <c r="M10013" s="2"/>
      <c r="N10013" s="2"/>
    </row>
    <row r="10014" spans="1:14" x14ac:dyDescent="0.2">
      <c r="A10014" s="2"/>
      <c r="L10014" s="2"/>
      <c r="M10014" s="2"/>
      <c r="N10014" s="2"/>
    </row>
    <row r="10015" spans="1:14" x14ac:dyDescent="0.2">
      <c r="A10015" s="2"/>
      <c r="L10015" s="2"/>
      <c r="M10015" s="2"/>
      <c r="N10015" s="2"/>
    </row>
    <row r="10016" spans="1:14" x14ac:dyDescent="0.2">
      <c r="A10016" s="2"/>
      <c r="L10016" s="2"/>
      <c r="M10016" s="2"/>
      <c r="N10016" s="2"/>
    </row>
    <row r="10017" spans="1:14" x14ac:dyDescent="0.2">
      <c r="A10017" s="2"/>
      <c r="L10017" s="2"/>
      <c r="M10017" s="2"/>
      <c r="N10017" s="2"/>
    </row>
    <row r="10018" spans="1:14" x14ac:dyDescent="0.2">
      <c r="A10018" s="2"/>
      <c r="L10018" s="2"/>
      <c r="M10018" s="2"/>
      <c r="N10018" s="2"/>
    </row>
    <row r="10019" spans="1:14" x14ac:dyDescent="0.2">
      <c r="A10019" s="2"/>
      <c r="L10019" s="2"/>
      <c r="M10019" s="2"/>
      <c r="N10019" s="2"/>
    </row>
    <row r="10020" spans="1:14" x14ac:dyDescent="0.2">
      <c r="A10020" s="2"/>
      <c r="L10020" s="2"/>
      <c r="M10020" s="2"/>
      <c r="N10020" s="2"/>
    </row>
    <row r="10021" spans="1:14" x14ac:dyDescent="0.2">
      <c r="A10021" s="2"/>
      <c r="L10021" s="2"/>
      <c r="M10021" s="2"/>
      <c r="N10021" s="2"/>
    </row>
    <row r="10022" spans="1:14" x14ac:dyDescent="0.2">
      <c r="A10022" s="2"/>
      <c r="L10022" s="2"/>
      <c r="M10022" s="2"/>
      <c r="N10022" s="2"/>
    </row>
    <row r="10023" spans="1:14" x14ac:dyDescent="0.2">
      <c r="A10023" s="2"/>
      <c r="L10023" s="2"/>
      <c r="M10023" s="2"/>
      <c r="N10023" s="2"/>
    </row>
    <row r="10024" spans="1:14" x14ac:dyDescent="0.2">
      <c r="A10024" s="2"/>
      <c r="L10024" s="2"/>
      <c r="M10024" s="2"/>
      <c r="N10024" s="2"/>
    </row>
    <row r="10025" spans="1:14" x14ac:dyDescent="0.2">
      <c r="A10025" s="2"/>
      <c r="L10025" s="2"/>
      <c r="M10025" s="2"/>
      <c r="N10025" s="2"/>
    </row>
    <row r="10026" spans="1:14" x14ac:dyDescent="0.2">
      <c r="A10026" s="2"/>
      <c r="L10026" s="2"/>
      <c r="M10026" s="2"/>
      <c r="N10026" s="2"/>
    </row>
    <row r="10027" spans="1:14" x14ac:dyDescent="0.2">
      <c r="A10027" s="2"/>
      <c r="L10027" s="2"/>
      <c r="M10027" s="2"/>
      <c r="N10027" s="2"/>
    </row>
    <row r="10028" spans="1:14" x14ac:dyDescent="0.2">
      <c r="A10028" s="2"/>
      <c r="L10028" s="2"/>
      <c r="M10028" s="2"/>
      <c r="N10028" s="2"/>
    </row>
    <row r="10029" spans="1:14" x14ac:dyDescent="0.2">
      <c r="A10029" s="2"/>
      <c r="L10029" s="2"/>
      <c r="M10029" s="2"/>
      <c r="N10029" s="2"/>
    </row>
    <row r="10030" spans="1:14" x14ac:dyDescent="0.2">
      <c r="A10030" s="2"/>
      <c r="L10030" s="2"/>
      <c r="M10030" s="2"/>
      <c r="N10030" s="2"/>
    </row>
    <row r="10031" spans="1:14" x14ac:dyDescent="0.2">
      <c r="A10031" s="2"/>
      <c r="L10031" s="2"/>
      <c r="M10031" s="2"/>
      <c r="N10031" s="2"/>
    </row>
    <row r="10032" spans="1:14" x14ac:dyDescent="0.2">
      <c r="A10032" s="2"/>
      <c r="L10032" s="2"/>
      <c r="M10032" s="2"/>
      <c r="N10032" s="2"/>
    </row>
    <row r="10033" spans="1:14" x14ac:dyDescent="0.2">
      <c r="A10033" s="2"/>
      <c r="L10033" s="2"/>
      <c r="M10033" s="2"/>
      <c r="N10033" s="2"/>
    </row>
    <row r="10034" spans="1:14" x14ac:dyDescent="0.2">
      <c r="A10034" s="2"/>
      <c r="L10034" s="2"/>
      <c r="M10034" s="2"/>
      <c r="N10034" s="2"/>
    </row>
    <row r="10035" spans="1:14" x14ac:dyDescent="0.2">
      <c r="A10035" s="2"/>
      <c r="L10035" s="2"/>
      <c r="M10035" s="2"/>
      <c r="N10035" s="2"/>
    </row>
    <row r="10036" spans="1:14" x14ac:dyDescent="0.2">
      <c r="A10036" s="2"/>
      <c r="L10036" s="2"/>
      <c r="M10036" s="2"/>
      <c r="N10036" s="2"/>
    </row>
    <row r="10037" spans="1:14" x14ac:dyDescent="0.2">
      <c r="A10037" s="2"/>
      <c r="L10037" s="2"/>
      <c r="M10037" s="2"/>
      <c r="N10037" s="2"/>
    </row>
    <row r="10038" spans="1:14" x14ac:dyDescent="0.2">
      <c r="A10038" s="2"/>
      <c r="L10038" s="2"/>
      <c r="M10038" s="2"/>
      <c r="N10038" s="2"/>
    </row>
    <row r="10039" spans="1:14" x14ac:dyDescent="0.2">
      <c r="A10039" s="2"/>
      <c r="L10039" s="2"/>
      <c r="M10039" s="2"/>
      <c r="N10039" s="2"/>
    </row>
    <row r="10040" spans="1:14" x14ac:dyDescent="0.2">
      <c r="A10040" s="2"/>
      <c r="L10040" s="2"/>
      <c r="M10040" s="2"/>
      <c r="N10040" s="2"/>
    </row>
    <row r="10041" spans="1:14" x14ac:dyDescent="0.2">
      <c r="A10041" s="2"/>
      <c r="L10041" s="2"/>
      <c r="M10041" s="2"/>
      <c r="N10041" s="2"/>
    </row>
    <row r="10042" spans="1:14" x14ac:dyDescent="0.2">
      <c r="A10042" s="2"/>
      <c r="L10042" s="2"/>
      <c r="M10042" s="2"/>
      <c r="N10042" s="2"/>
    </row>
    <row r="10043" spans="1:14" x14ac:dyDescent="0.2">
      <c r="A10043" s="2"/>
      <c r="L10043" s="2"/>
      <c r="M10043" s="2"/>
      <c r="N10043" s="2"/>
    </row>
    <row r="10044" spans="1:14" x14ac:dyDescent="0.2">
      <c r="A10044" s="2"/>
      <c r="L10044" s="2"/>
      <c r="M10044" s="2"/>
      <c r="N10044" s="2"/>
    </row>
    <row r="10045" spans="1:14" x14ac:dyDescent="0.2">
      <c r="A10045" s="2"/>
      <c r="L10045" s="2"/>
      <c r="M10045" s="2"/>
      <c r="N10045" s="2"/>
    </row>
    <row r="10046" spans="1:14" x14ac:dyDescent="0.2">
      <c r="A10046" s="2"/>
      <c r="L10046" s="2"/>
      <c r="M10046" s="2"/>
      <c r="N10046" s="2"/>
    </row>
    <row r="10047" spans="1:14" x14ac:dyDescent="0.2">
      <c r="A10047" s="2"/>
      <c r="L10047" s="2"/>
      <c r="M10047" s="2"/>
      <c r="N10047" s="2"/>
    </row>
    <row r="10048" spans="1:14" x14ac:dyDescent="0.2">
      <c r="A10048" s="2"/>
      <c r="L10048" s="2"/>
      <c r="M10048" s="2"/>
      <c r="N10048" s="2"/>
    </row>
    <row r="10049" spans="1:14" x14ac:dyDescent="0.2">
      <c r="A10049" s="2"/>
      <c r="L10049" s="2"/>
      <c r="M10049" s="2"/>
      <c r="N10049" s="2"/>
    </row>
    <row r="10050" spans="1:14" x14ac:dyDescent="0.2">
      <c r="A10050" s="2"/>
      <c r="L10050" s="2"/>
      <c r="M10050" s="2"/>
      <c r="N10050" s="2"/>
    </row>
    <row r="10051" spans="1:14" x14ac:dyDescent="0.2">
      <c r="A10051" s="2"/>
      <c r="L10051" s="2"/>
      <c r="M10051" s="2"/>
      <c r="N10051" s="2"/>
    </row>
    <row r="10052" spans="1:14" x14ac:dyDescent="0.2">
      <c r="A10052" s="2"/>
      <c r="L10052" s="2"/>
      <c r="M10052" s="2"/>
      <c r="N10052" s="2"/>
    </row>
    <row r="10053" spans="1:14" x14ac:dyDescent="0.2">
      <c r="A10053" s="2"/>
      <c r="L10053" s="2"/>
      <c r="M10053" s="2"/>
      <c r="N10053" s="2"/>
    </row>
    <row r="10054" spans="1:14" x14ac:dyDescent="0.2">
      <c r="A10054" s="2"/>
      <c r="L10054" s="2"/>
      <c r="M10054" s="2"/>
      <c r="N10054" s="2"/>
    </row>
    <row r="10055" spans="1:14" x14ac:dyDescent="0.2">
      <c r="A10055" s="2"/>
      <c r="L10055" s="2"/>
      <c r="M10055" s="2"/>
      <c r="N10055" s="2"/>
    </row>
    <row r="10056" spans="1:14" x14ac:dyDescent="0.2">
      <c r="A10056" s="2"/>
      <c r="L10056" s="2"/>
      <c r="M10056" s="2"/>
      <c r="N10056" s="2"/>
    </row>
    <row r="10057" spans="1:14" x14ac:dyDescent="0.2">
      <c r="A10057" s="2"/>
      <c r="L10057" s="2"/>
      <c r="M10057" s="2"/>
      <c r="N10057" s="2"/>
    </row>
    <row r="10058" spans="1:14" x14ac:dyDescent="0.2">
      <c r="A10058" s="2"/>
      <c r="L10058" s="2"/>
      <c r="M10058" s="2"/>
      <c r="N10058" s="2"/>
    </row>
    <row r="10059" spans="1:14" x14ac:dyDescent="0.2">
      <c r="A10059" s="2"/>
      <c r="L10059" s="2"/>
      <c r="M10059" s="2"/>
      <c r="N10059" s="2"/>
    </row>
    <row r="10060" spans="1:14" x14ac:dyDescent="0.2">
      <c r="A10060" s="2"/>
      <c r="L10060" s="2"/>
      <c r="M10060" s="2"/>
      <c r="N10060" s="2"/>
    </row>
    <row r="10061" spans="1:14" x14ac:dyDescent="0.2">
      <c r="A10061" s="2"/>
      <c r="L10061" s="2"/>
      <c r="M10061" s="2"/>
      <c r="N10061" s="2"/>
    </row>
    <row r="10062" spans="1:14" x14ac:dyDescent="0.2">
      <c r="A10062" s="2"/>
      <c r="L10062" s="2"/>
      <c r="M10062" s="2"/>
      <c r="N10062" s="2"/>
    </row>
    <row r="10063" spans="1:14" x14ac:dyDescent="0.2">
      <c r="A10063" s="2"/>
      <c r="L10063" s="2"/>
      <c r="M10063" s="2"/>
      <c r="N10063" s="2"/>
    </row>
    <row r="10064" spans="1:14" x14ac:dyDescent="0.2">
      <c r="A10064" s="2"/>
      <c r="L10064" s="2"/>
      <c r="M10064" s="2"/>
      <c r="N10064" s="2"/>
    </row>
    <row r="10065" spans="1:14" x14ac:dyDescent="0.2">
      <c r="A10065" s="2"/>
      <c r="L10065" s="2"/>
      <c r="M10065" s="2"/>
      <c r="N10065" s="2"/>
    </row>
    <row r="10066" spans="1:14" x14ac:dyDescent="0.2">
      <c r="A10066" s="2"/>
      <c r="L10066" s="2"/>
      <c r="M10066" s="2"/>
      <c r="N10066" s="2"/>
    </row>
    <row r="10067" spans="1:14" x14ac:dyDescent="0.2">
      <c r="A10067" s="2"/>
      <c r="L10067" s="2"/>
      <c r="M10067" s="2"/>
      <c r="N10067" s="2"/>
    </row>
    <row r="10068" spans="1:14" x14ac:dyDescent="0.2">
      <c r="A10068" s="2"/>
      <c r="L10068" s="2"/>
      <c r="M10068" s="2"/>
      <c r="N10068" s="2"/>
    </row>
    <row r="10069" spans="1:14" x14ac:dyDescent="0.2">
      <c r="A10069" s="2"/>
      <c r="L10069" s="2"/>
      <c r="M10069" s="2"/>
      <c r="N10069" s="2"/>
    </row>
    <row r="10070" spans="1:14" x14ac:dyDescent="0.2">
      <c r="A10070" s="2"/>
      <c r="L10070" s="2"/>
      <c r="M10070" s="2"/>
      <c r="N10070" s="2"/>
    </row>
    <row r="10071" spans="1:14" x14ac:dyDescent="0.2">
      <c r="A10071" s="2"/>
      <c r="L10071" s="2"/>
      <c r="M10071" s="2"/>
      <c r="N10071" s="2"/>
    </row>
    <row r="10072" spans="1:14" x14ac:dyDescent="0.2">
      <c r="A10072" s="2"/>
      <c r="L10072" s="2"/>
      <c r="M10072" s="2"/>
      <c r="N10072" s="2"/>
    </row>
    <row r="10073" spans="1:14" x14ac:dyDescent="0.2">
      <c r="A10073" s="2"/>
      <c r="L10073" s="2"/>
      <c r="M10073" s="2"/>
      <c r="N10073" s="2"/>
    </row>
    <row r="10074" spans="1:14" x14ac:dyDescent="0.2">
      <c r="A10074" s="2"/>
      <c r="L10074" s="2"/>
      <c r="M10074" s="2"/>
      <c r="N10074" s="2"/>
    </row>
    <row r="10075" spans="1:14" x14ac:dyDescent="0.2">
      <c r="A10075" s="2"/>
      <c r="L10075" s="2"/>
      <c r="M10075" s="2"/>
      <c r="N10075" s="2"/>
    </row>
    <row r="10076" spans="1:14" x14ac:dyDescent="0.2">
      <c r="A10076" s="2"/>
      <c r="L10076" s="2"/>
      <c r="M10076" s="2"/>
      <c r="N10076" s="2"/>
    </row>
    <row r="10077" spans="1:14" x14ac:dyDescent="0.2">
      <c r="A10077" s="2"/>
      <c r="L10077" s="2"/>
      <c r="M10077" s="2"/>
      <c r="N10077" s="2"/>
    </row>
    <row r="10078" spans="1:14" x14ac:dyDescent="0.2">
      <c r="A10078" s="2"/>
      <c r="L10078" s="2"/>
      <c r="M10078" s="2"/>
      <c r="N10078" s="2"/>
    </row>
    <row r="10079" spans="1:14" x14ac:dyDescent="0.2">
      <c r="A10079" s="2"/>
      <c r="L10079" s="2"/>
      <c r="M10079" s="2"/>
      <c r="N10079" s="2"/>
    </row>
    <row r="10080" spans="1:14" x14ac:dyDescent="0.2">
      <c r="A10080" s="2"/>
      <c r="L10080" s="2"/>
      <c r="M10080" s="2"/>
      <c r="N10080" s="2"/>
    </row>
    <row r="10081" spans="1:14" x14ac:dyDescent="0.2">
      <c r="A10081" s="2"/>
      <c r="L10081" s="2"/>
      <c r="M10081" s="2"/>
      <c r="N10081" s="2"/>
    </row>
    <row r="10082" spans="1:14" x14ac:dyDescent="0.2">
      <c r="A10082" s="2"/>
      <c r="L10082" s="2"/>
      <c r="M10082" s="2"/>
      <c r="N10082" s="2"/>
    </row>
    <row r="10083" spans="1:14" x14ac:dyDescent="0.2">
      <c r="A10083" s="2"/>
      <c r="L10083" s="2"/>
      <c r="M10083" s="2"/>
      <c r="N10083" s="2"/>
    </row>
    <row r="10084" spans="1:14" x14ac:dyDescent="0.2">
      <c r="A10084" s="2"/>
      <c r="L10084" s="2"/>
      <c r="M10084" s="2"/>
      <c r="N10084" s="2"/>
    </row>
    <row r="10085" spans="1:14" x14ac:dyDescent="0.2">
      <c r="A10085" s="2"/>
      <c r="L10085" s="2"/>
      <c r="M10085" s="2"/>
      <c r="N10085" s="2"/>
    </row>
    <row r="10086" spans="1:14" x14ac:dyDescent="0.2">
      <c r="A10086" s="2"/>
      <c r="L10086" s="2"/>
      <c r="M10086" s="2"/>
      <c r="N10086" s="2"/>
    </row>
    <row r="10087" spans="1:14" x14ac:dyDescent="0.2">
      <c r="A10087" s="2"/>
      <c r="L10087" s="2"/>
      <c r="M10087" s="2"/>
      <c r="N10087" s="2"/>
    </row>
    <row r="10088" spans="1:14" x14ac:dyDescent="0.2">
      <c r="A10088" s="2"/>
      <c r="L10088" s="2"/>
      <c r="M10088" s="2"/>
      <c r="N10088" s="2"/>
    </row>
    <row r="10089" spans="1:14" x14ac:dyDescent="0.2">
      <c r="A10089" s="2"/>
      <c r="L10089" s="2"/>
      <c r="M10089" s="2"/>
      <c r="N10089" s="2"/>
    </row>
    <row r="10090" spans="1:14" x14ac:dyDescent="0.2">
      <c r="A10090" s="2"/>
      <c r="L10090" s="2"/>
      <c r="M10090" s="2"/>
      <c r="N10090" s="2"/>
    </row>
    <row r="10091" spans="1:14" x14ac:dyDescent="0.2">
      <c r="A10091" s="2"/>
      <c r="L10091" s="2"/>
      <c r="M10091" s="2"/>
      <c r="N10091" s="2"/>
    </row>
    <row r="10092" spans="1:14" x14ac:dyDescent="0.2">
      <c r="A10092" s="2"/>
      <c r="L10092" s="2"/>
      <c r="M10092" s="2"/>
      <c r="N10092" s="2"/>
    </row>
    <row r="10093" spans="1:14" x14ac:dyDescent="0.2">
      <c r="A10093" s="2"/>
      <c r="L10093" s="2"/>
      <c r="M10093" s="2"/>
      <c r="N10093" s="2"/>
    </row>
    <row r="10094" spans="1:14" x14ac:dyDescent="0.2">
      <c r="A10094" s="2"/>
      <c r="L10094" s="2"/>
      <c r="M10094" s="2"/>
      <c r="N10094" s="2"/>
    </row>
    <row r="10095" spans="1:14" x14ac:dyDescent="0.2">
      <c r="A10095" s="2"/>
      <c r="L10095" s="2"/>
      <c r="M10095" s="2"/>
      <c r="N10095" s="2"/>
    </row>
    <row r="10096" spans="1:14" x14ac:dyDescent="0.2">
      <c r="A10096" s="2"/>
      <c r="L10096" s="2"/>
      <c r="M10096" s="2"/>
      <c r="N10096" s="2"/>
    </row>
    <row r="10097" spans="1:14" x14ac:dyDescent="0.2">
      <c r="A10097" s="2"/>
      <c r="L10097" s="2"/>
      <c r="M10097" s="2"/>
      <c r="N10097" s="2"/>
    </row>
    <row r="10098" spans="1:14" x14ac:dyDescent="0.2">
      <c r="A10098" s="2"/>
      <c r="L10098" s="2"/>
      <c r="M10098" s="2"/>
      <c r="N10098" s="2"/>
    </row>
    <row r="10099" spans="1:14" x14ac:dyDescent="0.2">
      <c r="A10099" s="2"/>
      <c r="L10099" s="2"/>
      <c r="M10099" s="2"/>
      <c r="N10099" s="2"/>
    </row>
    <row r="10100" spans="1:14" x14ac:dyDescent="0.2">
      <c r="A10100" s="2"/>
      <c r="L10100" s="2"/>
      <c r="M10100" s="2"/>
      <c r="N10100" s="2"/>
    </row>
    <row r="10101" spans="1:14" x14ac:dyDescent="0.2">
      <c r="A10101" s="2"/>
      <c r="L10101" s="2"/>
      <c r="M10101" s="2"/>
      <c r="N10101" s="2"/>
    </row>
    <row r="10102" spans="1:14" x14ac:dyDescent="0.2">
      <c r="A10102" s="2"/>
      <c r="L10102" s="2"/>
      <c r="M10102" s="2"/>
      <c r="N10102" s="2"/>
    </row>
    <row r="10103" spans="1:14" x14ac:dyDescent="0.2">
      <c r="A10103" s="2"/>
      <c r="L10103" s="2"/>
      <c r="M10103" s="2"/>
      <c r="N10103" s="2"/>
    </row>
    <row r="10104" spans="1:14" x14ac:dyDescent="0.2">
      <c r="A10104" s="2"/>
      <c r="L10104" s="2"/>
      <c r="M10104" s="2"/>
      <c r="N10104" s="2"/>
    </row>
    <row r="10105" spans="1:14" x14ac:dyDescent="0.2">
      <c r="A10105" s="2"/>
      <c r="L10105" s="2"/>
      <c r="M10105" s="2"/>
      <c r="N10105" s="2"/>
    </row>
    <row r="10106" spans="1:14" x14ac:dyDescent="0.2">
      <c r="A10106" s="2"/>
      <c r="L10106" s="2"/>
      <c r="M10106" s="2"/>
      <c r="N10106" s="2"/>
    </row>
    <row r="10107" spans="1:14" x14ac:dyDescent="0.2">
      <c r="A10107" s="2"/>
      <c r="L10107" s="2"/>
      <c r="M10107" s="2"/>
      <c r="N10107" s="2"/>
    </row>
    <row r="10108" spans="1:14" x14ac:dyDescent="0.2">
      <c r="A10108" s="2"/>
      <c r="L10108" s="2"/>
      <c r="M10108" s="2"/>
      <c r="N10108" s="2"/>
    </row>
    <row r="10109" spans="1:14" x14ac:dyDescent="0.2">
      <c r="A10109" s="2"/>
      <c r="L10109" s="2"/>
      <c r="M10109" s="2"/>
      <c r="N10109" s="2"/>
    </row>
    <row r="10110" spans="1:14" x14ac:dyDescent="0.2">
      <c r="A10110" s="2"/>
      <c r="L10110" s="2"/>
      <c r="M10110" s="2"/>
      <c r="N10110" s="2"/>
    </row>
    <row r="10111" spans="1:14" x14ac:dyDescent="0.2">
      <c r="A10111" s="2"/>
      <c r="L10111" s="2"/>
      <c r="M10111" s="2"/>
      <c r="N10111" s="2"/>
    </row>
    <row r="10112" spans="1:14" x14ac:dyDescent="0.2">
      <c r="A10112" s="2"/>
      <c r="L10112" s="2"/>
      <c r="M10112" s="2"/>
      <c r="N10112" s="2"/>
    </row>
    <row r="10113" spans="1:14" x14ac:dyDescent="0.2">
      <c r="A10113" s="2"/>
      <c r="L10113" s="2"/>
      <c r="M10113" s="2"/>
      <c r="N10113" s="2"/>
    </row>
    <row r="10114" spans="1:14" x14ac:dyDescent="0.2">
      <c r="A10114" s="2"/>
      <c r="L10114" s="2"/>
      <c r="M10114" s="2"/>
      <c r="N10114" s="2"/>
    </row>
    <row r="10115" spans="1:14" x14ac:dyDescent="0.2">
      <c r="A10115" s="2"/>
      <c r="L10115" s="2"/>
      <c r="M10115" s="2"/>
      <c r="N10115" s="2"/>
    </row>
    <row r="10116" spans="1:14" x14ac:dyDescent="0.2">
      <c r="A10116" s="2"/>
      <c r="L10116" s="2"/>
      <c r="M10116" s="2"/>
      <c r="N10116" s="2"/>
    </row>
    <row r="10117" spans="1:14" x14ac:dyDescent="0.2">
      <c r="A10117" s="2"/>
      <c r="L10117" s="2"/>
      <c r="M10117" s="2"/>
      <c r="N10117" s="2"/>
    </row>
    <row r="10118" spans="1:14" x14ac:dyDescent="0.2">
      <c r="A10118" s="2"/>
      <c r="L10118" s="2"/>
      <c r="M10118" s="2"/>
      <c r="N10118" s="2"/>
    </row>
    <row r="10119" spans="1:14" x14ac:dyDescent="0.2">
      <c r="A10119" s="2"/>
      <c r="L10119" s="2"/>
      <c r="M10119" s="2"/>
      <c r="N10119" s="2"/>
    </row>
    <row r="10120" spans="1:14" x14ac:dyDescent="0.2">
      <c r="A10120" s="2"/>
      <c r="L10120" s="2"/>
      <c r="M10120" s="2"/>
      <c r="N10120" s="2"/>
    </row>
    <row r="10121" spans="1:14" x14ac:dyDescent="0.2">
      <c r="A10121" s="2"/>
      <c r="L10121" s="2"/>
      <c r="M10121" s="2"/>
      <c r="N10121" s="2"/>
    </row>
    <row r="10122" spans="1:14" x14ac:dyDescent="0.2">
      <c r="A10122" s="2"/>
      <c r="L10122" s="2"/>
      <c r="M10122" s="2"/>
      <c r="N10122" s="2"/>
    </row>
    <row r="10123" spans="1:14" x14ac:dyDescent="0.2">
      <c r="A10123" s="2"/>
      <c r="L10123" s="2"/>
      <c r="M10123" s="2"/>
      <c r="N10123" s="2"/>
    </row>
    <row r="10124" spans="1:14" x14ac:dyDescent="0.2">
      <c r="A10124" s="2"/>
      <c r="L10124" s="2"/>
      <c r="M10124" s="2"/>
      <c r="N10124" s="2"/>
    </row>
    <row r="10125" spans="1:14" x14ac:dyDescent="0.2">
      <c r="A10125" s="2"/>
      <c r="L10125" s="2"/>
      <c r="M10125" s="2"/>
      <c r="N10125" s="2"/>
    </row>
    <row r="10126" spans="1:14" x14ac:dyDescent="0.2">
      <c r="A10126" s="2"/>
      <c r="L10126" s="2"/>
      <c r="M10126" s="2"/>
      <c r="N10126" s="2"/>
    </row>
    <row r="10127" spans="1:14" x14ac:dyDescent="0.2">
      <c r="A10127" s="2"/>
      <c r="L10127" s="2"/>
      <c r="M10127" s="2"/>
      <c r="N10127" s="2"/>
    </row>
    <row r="10128" spans="1:14" x14ac:dyDescent="0.2">
      <c r="A10128" s="2"/>
      <c r="L10128" s="2"/>
      <c r="M10128" s="2"/>
      <c r="N10128" s="2"/>
    </row>
    <row r="10129" spans="1:14" x14ac:dyDescent="0.2">
      <c r="A10129" s="2"/>
      <c r="L10129" s="2"/>
      <c r="M10129" s="2"/>
      <c r="N10129" s="2"/>
    </row>
    <row r="10130" spans="1:14" x14ac:dyDescent="0.2">
      <c r="A10130" s="2"/>
      <c r="L10130" s="2"/>
      <c r="M10130" s="2"/>
      <c r="N10130" s="2"/>
    </row>
    <row r="10131" spans="1:14" x14ac:dyDescent="0.2">
      <c r="A10131" s="2"/>
      <c r="L10131" s="2"/>
      <c r="M10131" s="2"/>
      <c r="N10131" s="2"/>
    </row>
    <row r="10132" spans="1:14" x14ac:dyDescent="0.2">
      <c r="A10132" s="2"/>
      <c r="L10132" s="2"/>
      <c r="M10132" s="2"/>
      <c r="N10132" s="2"/>
    </row>
    <row r="10133" spans="1:14" x14ac:dyDescent="0.2">
      <c r="A10133" s="2"/>
      <c r="L10133" s="2"/>
      <c r="M10133" s="2"/>
      <c r="N10133" s="2"/>
    </row>
    <row r="10134" spans="1:14" x14ac:dyDescent="0.2">
      <c r="A10134" s="2"/>
      <c r="L10134" s="2"/>
      <c r="M10134" s="2"/>
      <c r="N10134" s="2"/>
    </row>
    <row r="10135" spans="1:14" x14ac:dyDescent="0.2">
      <c r="A10135" s="2"/>
      <c r="L10135" s="2"/>
      <c r="M10135" s="2"/>
      <c r="N10135" s="2"/>
    </row>
    <row r="10136" spans="1:14" x14ac:dyDescent="0.2">
      <c r="A10136" s="2"/>
      <c r="L10136" s="2"/>
      <c r="M10136" s="2"/>
      <c r="N10136" s="2"/>
    </row>
    <row r="10137" spans="1:14" x14ac:dyDescent="0.2">
      <c r="A10137" s="2"/>
      <c r="L10137" s="2"/>
      <c r="M10137" s="2"/>
      <c r="N10137" s="2"/>
    </row>
    <row r="10138" spans="1:14" x14ac:dyDescent="0.2">
      <c r="A10138" s="2"/>
      <c r="L10138" s="2"/>
      <c r="M10138" s="2"/>
      <c r="N10138" s="2"/>
    </row>
    <row r="10139" spans="1:14" x14ac:dyDescent="0.2">
      <c r="A10139" s="2"/>
      <c r="L10139" s="2"/>
      <c r="M10139" s="2"/>
      <c r="N10139" s="2"/>
    </row>
    <row r="10140" spans="1:14" x14ac:dyDescent="0.2">
      <c r="A10140" s="2"/>
      <c r="L10140" s="2"/>
      <c r="M10140" s="2"/>
      <c r="N10140" s="2"/>
    </row>
    <row r="10141" spans="1:14" x14ac:dyDescent="0.2">
      <c r="A10141" s="2"/>
      <c r="L10141" s="2"/>
      <c r="M10141" s="2"/>
      <c r="N10141" s="2"/>
    </row>
    <row r="10142" spans="1:14" x14ac:dyDescent="0.2">
      <c r="A10142" s="2"/>
      <c r="L10142" s="2"/>
      <c r="M10142" s="2"/>
      <c r="N10142" s="2"/>
    </row>
    <row r="10143" spans="1:14" x14ac:dyDescent="0.2">
      <c r="A10143" s="2"/>
      <c r="L10143" s="2"/>
      <c r="M10143" s="2"/>
      <c r="N10143" s="2"/>
    </row>
    <row r="10144" spans="1:14" x14ac:dyDescent="0.2">
      <c r="A10144" s="2"/>
      <c r="L10144" s="2"/>
      <c r="M10144" s="2"/>
      <c r="N10144" s="2"/>
    </row>
    <row r="10145" spans="1:14" x14ac:dyDescent="0.2">
      <c r="A10145" s="2"/>
      <c r="L10145" s="2"/>
      <c r="M10145" s="2"/>
      <c r="N10145" s="2"/>
    </row>
    <row r="10146" spans="1:14" x14ac:dyDescent="0.2">
      <c r="A10146" s="2"/>
      <c r="L10146" s="2"/>
      <c r="M10146" s="2"/>
      <c r="N10146" s="2"/>
    </row>
    <row r="10147" spans="1:14" x14ac:dyDescent="0.2">
      <c r="A10147" s="2"/>
      <c r="L10147" s="2"/>
      <c r="M10147" s="2"/>
      <c r="N10147" s="2"/>
    </row>
    <row r="10148" spans="1:14" x14ac:dyDescent="0.2">
      <c r="A10148" s="2"/>
      <c r="L10148" s="2"/>
      <c r="M10148" s="2"/>
      <c r="N10148" s="2"/>
    </row>
    <row r="10149" spans="1:14" x14ac:dyDescent="0.2">
      <c r="A10149" s="2"/>
      <c r="L10149" s="2"/>
      <c r="M10149" s="2"/>
      <c r="N10149" s="2"/>
    </row>
    <row r="10150" spans="1:14" x14ac:dyDescent="0.2">
      <c r="A10150" s="2"/>
      <c r="L10150" s="2"/>
      <c r="M10150" s="2"/>
      <c r="N10150" s="2"/>
    </row>
    <row r="10151" spans="1:14" x14ac:dyDescent="0.2">
      <c r="A10151" s="2"/>
      <c r="L10151" s="2"/>
      <c r="M10151" s="2"/>
      <c r="N10151" s="2"/>
    </row>
    <row r="10152" spans="1:14" x14ac:dyDescent="0.2">
      <c r="A10152" s="2"/>
      <c r="L10152" s="2"/>
      <c r="M10152" s="2"/>
      <c r="N10152" s="2"/>
    </row>
    <row r="10153" spans="1:14" x14ac:dyDescent="0.2">
      <c r="A10153" s="2"/>
      <c r="L10153" s="2"/>
      <c r="M10153" s="2"/>
      <c r="N10153" s="2"/>
    </row>
    <row r="10154" spans="1:14" x14ac:dyDescent="0.2">
      <c r="A10154" s="2"/>
      <c r="L10154" s="2"/>
      <c r="M10154" s="2"/>
      <c r="N10154" s="2"/>
    </row>
    <row r="10155" spans="1:14" x14ac:dyDescent="0.2">
      <c r="A10155" s="2"/>
      <c r="L10155" s="2"/>
      <c r="M10155" s="2"/>
      <c r="N10155" s="2"/>
    </row>
    <row r="10156" spans="1:14" x14ac:dyDescent="0.2">
      <c r="A10156" s="2"/>
      <c r="L10156" s="2"/>
      <c r="M10156" s="2"/>
      <c r="N10156" s="2"/>
    </row>
    <row r="10157" spans="1:14" x14ac:dyDescent="0.2">
      <c r="A10157" s="2"/>
      <c r="L10157" s="2"/>
      <c r="M10157" s="2"/>
      <c r="N10157" s="2"/>
    </row>
    <row r="10158" spans="1:14" x14ac:dyDescent="0.2">
      <c r="A10158" s="2"/>
      <c r="L10158" s="2"/>
      <c r="M10158" s="2"/>
      <c r="N10158" s="2"/>
    </row>
    <row r="10159" spans="1:14" x14ac:dyDescent="0.2">
      <c r="A10159" s="2"/>
      <c r="L10159" s="2"/>
      <c r="M10159" s="2"/>
      <c r="N10159" s="2"/>
    </row>
    <row r="10160" spans="1:14" x14ac:dyDescent="0.2">
      <c r="A10160" s="2"/>
      <c r="L10160" s="2"/>
      <c r="M10160" s="2"/>
      <c r="N10160" s="2"/>
    </row>
    <row r="10161" spans="1:14" x14ac:dyDescent="0.2">
      <c r="A10161" s="2"/>
      <c r="L10161" s="2"/>
      <c r="M10161" s="2"/>
      <c r="N10161" s="2"/>
    </row>
    <row r="10162" spans="1:14" x14ac:dyDescent="0.2">
      <c r="A10162" s="2"/>
      <c r="L10162" s="2"/>
      <c r="M10162" s="2"/>
      <c r="N10162" s="2"/>
    </row>
    <row r="10163" spans="1:14" x14ac:dyDescent="0.2">
      <c r="A10163" s="2"/>
      <c r="L10163" s="2"/>
      <c r="M10163" s="2"/>
      <c r="N10163" s="2"/>
    </row>
    <row r="10164" spans="1:14" x14ac:dyDescent="0.2">
      <c r="A10164" s="2"/>
      <c r="L10164" s="2"/>
      <c r="M10164" s="2"/>
      <c r="N10164" s="2"/>
    </row>
    <row r="10165" spans="1:14" x14ac:dyDescent="0.2">
      <c r="A10165" s="2"/>
      <c r="L10165" s="2"/>
      <c r="M10165" s="2"/>
      <c r="N10165" s="2"/>
    </row>
    <row r="10166" spans="1:14" x14ac:dyDescent="0.2">
      <c r="A10166" s="2"/>
      <c r="L10166" s="2"/>
      <c r="M10166" s="2"/>
      <c r="N10166" s="2"/>
    </row>
    <row r="10167" spans="1:14" x14ac:dyDescent="0.2">
      <c r="A10167" s="2"/>
      <c r="L10167" s="2"/>
      <c r="M10167" s="2"/>
      <c r="N10167" s="2"/>
    </row>
    <row r="10168" spans="1:14" x14ac:dyDescent="0.2">
      <c r="A10168" s="2"/>
      <c r="L10168" s="2"/>
      <c r="M10168" s="2"/>
      <c r="N10168" s="2"/>
    </row>
    <row r="10169" spans="1:14" x14ac:dyDescent="0.2">
      <c r="A10169" s="2"/>
      <c r="L10169" s="2"/>
      <c r="M10169" s="2"/>
      <c r="N10169" s="2"/>
    </row>
    <row r="10170" spans="1:14" x14ac:dyDescent="0.2">
      <c r="A10170" s="2"/>
      <c r="L10170" s="2"/>
      <c r="M10170" s="2"/>
      <c r="N10170" s="2"/>
    </row>
    <row r="10171" spans="1:14" x14ac:dyDescent="0.2">
      <c r="A10171" s="2"/>
      <c r="L10171" s="2"/>
      <c r="M10171" s="2"/>
      <c r="N10171" s="2"/>
    </row>
    <row r="10172" spans="1:14" x14ac:dyDescent="0.2">
      <c r="A10172" s="2"/>
      <c r="L10172" s="2"/>
      <c r="M10172" s="2"/>
      <c r="N10172" s="2"/>
    </row>
    <row r="10173" spans="1:14" x14ac:dyDescent="0.2">
      <c r="A10173" s="2"/>
      <c r="L10173" s="2"/>
      <c r="M10173" s="2"/>
      <c r="N10173" s="2"/>
    </row>
    <row r="10174" spans="1:14" x14ac:dyDescent="0.2">
      <c r="A10174" s="2"/>
      <c r="L10174" s="2"/>
      <c r="M10174" s="2"/>
      <c r="N10174" s="2"/>
    </row>
    <row r="10175" spans="1:14" x14ac:dyDescent="0.2">
      <c r="A10175" s="2"/>
      <c r="L10175" s="2"/>
      <c r="M10175" s="2"/>
      <c r="N10175" s="2"/>
    </row>
    <row r="10176" spans="1:14" x14ac:dyDescent="0.2">
      <c r="A10176" s="2"/>
      <c r="L10176" s="2"/>
      <c r="M10176" s="2"/>
      <c r="N10176" s="2"/>
    </row>
    <row r="10177" spans="1:14" x14ac:dyDescent="0.2">
      <c r="A10177" s="2"/>
      <c r="L10177" s="2"/>
      <c r="M10177" s="2"/>
      <c r="N10177" s="2"/>
    </row>
    <row r="10178" spans="1:14" x14ac:dyDescent="0.2">
      <c r="A10178" s="2"/>
      <c r="L10178" s="2"/>
      <c r="M10178" s="2"/>
      <c r="N10178" s="2"/>
    </row>
    <row r="10179" spans="1:14" x14ac:dyDescent="0.2">
      <c r="A10179" s="2"/>
      <c r="L10179" s="2"/>
      <c r="M10179" s="2"/>
      <c r="N10179" s="2"/>
    </row>
    <row r="10180" spans="1:14" x14ac:dyDescent="0.2">
      <c r="A10180" s="2"/>
      <c r="L10180" s="2"/>
      <c r="M10180" s="2"/>
      <c r="N10180" s="2"/>
    </row>
    <row r="10181" spans="1:14" x14ac:dyDescent="0.2">
      <c r="A10181" s="2"/>
      <c r="L10181" s="2"/>
      <c r="M10181" s="2"/>
      <c r="N10181" s="2"/>
    </row>
    <row r="10182" spans="1:14" x14ac:dyDescent="0.2">
      <c r="A10182" s="2"/>
      <c r="L10182" s="2"/>
      <c r="M10182" s="2"/>
      <c r="N10182" s="2"/>
    </row>
    <row r="10183" spans="1:14" x14ac:dyDescent="0.2">
      <c r="A10183" s="2"/>
      <c r="L10183" s="2"/>
      <c r="M10183" s="2"/>
      <c r="N10183" s="2"/>
    </row>
    <row r="10184" spans="1:14" x14ac:dyDescent="0.2">
      <c r="A10184" s="2"/>
      <c r="L10184" s="2"/>
      <c r="M10184" s="2"/>
      <c r="N10184" s="2"/>
    </row>
    <row r="10185" spans="1:14" x14ac:dyDescent="0.2">
      <c r="A10185" s="2"/>
      <c r="L10185" s="2"/>
      <c r="M10185" s="2"/>
      <c r="N10185" s="2"/>
    </row>
    <row r="10186" spans="1:14" x14ac:dyDescent="0.2">
      <c r="A10186" s="2"/>
      <c r="L10186" s="2"/>
      <c r="M10186" s="2"/>
      <c r="N10186" s="2"/>
    </row>
    <row r="10187" spans="1:14" x14ac:dyDescent="0.2">
      <c r="A10187" s="2"/>
      <c r="L10187" s="2"/>
      <c r="M10187" s="2"/>
      <c r="N10187" s="2"/>
    </row>
    <row r="10188" spans="1:14" x14ac:dyDescent="0.2">
      <c r="A10188" s="2"/>
      <c r="L10188" s="2"/>
      <c r="M10188" s="2"/>
      <c r="N10188" s="2"/>
    </row>
    <row r="10189" spans="1:14" x14ac:dyDescent="0.2">
      <c r="A10189" s="2"/>
      <c r="L10189" s="2"/>
      <c r="M10189" s="2"/>
      <c r="N10189" s="2"/>
    </row>
    <row r="10190" spans="1:14" x14ac:dyDescent="0.2">
      <c r="A10190" s="2"/>
      <c r="L10190" s="2"/>
      <c r="M10190" s="2"/>
      <c r="N10190" s="2"/>
    </row>
    <row r="10191" spans="1:14" x14ac:dyDescent="0.2">
      <c r="A10191" s="2"/>
      <c r="L10191" s="2"/>
      <c r="M10191" s="2"/>
      <c r="N10191" s="2"/>
    </row>
    <row r="10192" spans="1:14" x14ac:dyDescent="0.2">
      <c r="A10192" s="2"/>
      <c r="L10192" s="2"/>
      <c r="M10192" s="2"/>
      <c r="N10192" s="2"/>
    </row>
    <row r="10193" spans="1:14" x14ac:dyDescent="0.2">
      <c r="A10193" s="2"/>
      <c r="L10193" s="2"/>
      <c r="M10193" s="2"/>
      <c r="N10193" s="2"/>
    </row>
    <row r="10194" spans="1:14" x14ac:dyDescent="0.2">
      <c r="A10194" s="2"/>
      <c r="L10194" s="2"/>
      <c r="M10194" s="2"/>
      <c r="N10194" s="2"/>
    </row>
    <row r="10195" spans="1:14" x14ac:dyDescent="0.2">
      <c r="A10195" s="2"/>
      <c r="L10195" s="2"/>
      <c r="M10195" s="2"/>
      <c r="N10195" s="2"/>
    </row>
    <row r="10196" spans="1:14" x14ac:dyDescent="0.2">
      <c r="A10196" s="2"/>
      <c r="L10196" s="2"/>
      <c r="M10196" s="2"/>
      <c r="N10196" s="2"/>
    </row>
    <row r="10197" spans="1:14" x14ac:dyDescent="0.2">
      <c r="A10197" s="2"/>
      <c r="L10197" s="2"/>
      <c r="M10197" s="2"/>
      <c r="N10197" s="2"/>
    </row>
    <row r="10198" spans="1:14" x14ac:dyDescent="0.2">
      <c r="A10198" s="2"/>
      <c r="L10198" s="2"/>
      <c r="M10198" s="2"/>
      <c r="N10198" s="2"/>
    </row>
    <row r="10199" spans="1:14" x14ac:dyDescent="0.2">
      <c r="A10199" s="2"/>
      <c r="L10199" s="2"/>
      <c r="M10199" s="2"/>
      <c r="N10199" s="2"/>
    </row>
    <row r="10200" spans="1:14" x14ac:dyDescent="0.2">
      <c r="A10200" s="2"/>
      <c r="L10200" s="2"/>
      <c r="M10200" s="2"/>
      <c r="N10200" s="2"/>
    </row>
    <row r="10201" spans="1:14" x14ac:dyDescent="0.2">
      <c r="A10201" s="2"/>
      <c r="L10201" s="2"/>
      <c r="M10201" s="2"/>
      <c r="N10201" s="2"/>
    </row>
    <row r="10202" spans="1:14" x14ac:dyDescent="0.2">
      <c r="A10202" s="2"/>
      <c r="L10202" s="2"/>
      <c r="M10202" s="2"/>
      <c r="N10202" s="2"/>
    </row>
    <row r="10203" spans="1:14" x14ac:dyDescent="0.2">
      <c r="A10203" s="2"/>
      <c r="L10203" s="2"/>
      <c r="M10203" s="2"/>
      <c r="N10203" s="2"/>
    </row>
    <row r="10204" spans="1:14" x14ac:dyDescent="0.2">
      <c r="A10204" s="2"/>
      <c r="L10204" s="2"/>
      <c r="M10204" s="2"/>
      <c r="N10204" s="2"/>
    </row>
    <row r="10205" spans="1:14" x14ac:dyDescent="0.2">
      <c r="A10205" s="2"/>
      <c r="L10205" s="2"/>
      <c r="M10205" s="2"/>
      <c r="N10205" s="2"/>
    </row>
    <row r="10206" spans="1:14" x14ac:dyDescent="0.2">
      <c r="A10206" s="2"/>
      <c r="L10206" s="2"/>
      <c r="M10206" s="2"/>
      <c r="N10206" s="2"/>
    </row>
    <row r="10207" spans="1:14" x14ac:dyDescent="0.2">
      <c r="A10207" s="2"/>
      <c r="L10207" s="2"/>
      <c r="M10207" s="2"/>
      <c r="N10207" s="2"/>
    </row>
    <row r="10208" spans="1:14" x14ac:dyDescent="0.2">
      <c r="A10208" s="2"/>
      <c r="L10208" s="2"/>
      <c r="M10208" s="2"/>
      <c r="N10208" s="2"/>
    </row>
    <row r="10209" spans="1:14" x14ac:dyDescent="0.2">
      <c r="A10209" s="2"/>
      <c r="L10209" s="2"/>
      <c r="M10209" s="2"/>
      <c r="N10209" s="2"/>
    </row>
    <row r="10210" spans="1:14" x14ac:dyDescent="0.2">
      <c r="A10210" s="2"/>
      <c r="L10210" s="2"/>
      <c r="M10210" s="2"/>
      <c r="N10210" s="2"/>
    </row>
    <row r="10211" spans="1:14" x14ac:dyDescent="0.2">
      <c r="A10211" s="2"/>
      <c r="L10211" s="2"/>
      <c r="M10211" s="2"/>
      <c r="N10211" s="2"/>
    </row>
    <row r="10212" spans="1:14" x14ac:dyDescent="0.2">
      <c r="A10212" s="2"/>
      <c r="L10212" s="2"/>
      <c r="M10212" s="2"/>
      <c r="N10212" s="2"/>
    </row>
    <row r="10213" spans="1:14" x14ac:dyDescent="0.2">
      <c r="A10213" s="2"/>
      <c r="L10213" s="2"/>
      <c r="M10213" s="2"/>
      <c r="N10213" s="2"/>
    </row>
    <row r="10214" spans="1:14" x14ac:dyDescent="0.2">
      <c r="A10214" s="2"/>
      <c r="L10214" s="2"/>
      <c r="M10214" s="2"/>
      <c r="N10214" s="2"/>
    </row>
    <row r="10215" spans="1:14" x14ac:dyDescent="0.2">
      <c r="A10215" s="2"/>
      <c r="L10215" s="2"/>
      <c r="M10215" s="2"/>
      <c r="N10215" s="2"/>
    </row>
    <row r="10216" spans="1:14" x14ac:dyDescent="0.2">
      <c r="A10216" s="2"/>
      <c r="L10216" s="2"/>
      <c r="M10216" s="2"/>
      <c r="N10216" s="2"/>
    </row>
    <row r="10217" spans="1:14" x14ac:dyDescent="0.2">
      <c r="A10217" s="2"/>
      <c r="L10217" s="2"/>
      <c r="M10217" s="2"/>
      <c r="N10217" s="2"/>
    </row>
    <row r="10218" spans="1:14" x14ac:dyDescent="0.2">
      <c r="A10218" s="2"/>
      <c r="L10218" s="2"/>
      <c r="M10218" s="2"/>
      <c r="N10218" s="2"/>
    </row>
    <row r="10219" spans="1:14" x14ac:dyDescent="0.2">
      <c r="A10219" s="2"/>
      <c r="L10219" s="2"/>
      <c r="M10219" s="2"/>
      <c r="N10219" s="2"/>
    </row>
    <row r="10220" spans="1:14" x14ac:dyDescent="0.2">
      <c r="A10220" s="2"/>
      <c r="L10220" s="2"/>
      <c r="M10220" s="2"/>
      <c r="N10220" s="2"/>
    </row>
    <row r="10221" spans="1:14" x14ac:dyDescent="0.2">
      <c r="A10221" s="2"/>
      <c r="L10221" s="2"/>
      <c r="M10221" s="2"/>
      <c r="N10221" s="2"/>
    </row>
    <row r="10222" spans="1:14" x14ac:dyDescent="0.2">
      <c r="A10222" s="2"/>
      <c r="L10222" s="2"/>
      <c r="M10222" s="2"/>
      <c r="N10222" s="2"/>
    </row>
    <row r="10223" spans="1:14" x14ac:dyDescent="0.2">
      <c r="A10223" s="2"/>
      <c r="L10223" s="2"/>
      <c r="M10223" s="2"/>
      <c r="N10223" s="2"/>
    </row>
    <row r="10224" spans="1:14" x14ac:dyDescent="0.2">
      <c r="A10224" s="2"/>
      <c r="L10224" s="2"/>
      <c r="M10224" s="2"/>
      <c r="N10224" s="2"/>
    </row>
    <row r="10225" spans="1:14" x14ac:dyDescent="0.2">
      <c r="A10225" s="2"/>
      <c r="L10225" s="2"/>
      <c r="M10225" s="2"/>
      <c r="N10225" s="2"/>
    </row>
    <row r="10226" spans="1:14" x14ac:dyDescent="0.2">
      <c r="A10226" s="2"/>
      <c r="L10226" s="2"/>
      <c r="M10226" s="2"/>
      <c r="N10226" s="2"/>
    </row>
    <row r="10227" spans="1:14" x14ac:dyDescent="0.2">
      <c r="A10227" s="2"/>
      <c r="L10227" s="2"/>
      <c r="M10227" s="2"/>
      <c r="N10227" s="2"/>
    </row>
    <row r="10228" spans="1:14" x14ac:dyDescent="0.2">
      <c r="A10228" s="2"/>
      <c r="L10228" s="2"/>
      <c r="M10228" s="2"/>
      <c r="N10228" s="2"/>
    </row>
    <row r="10229" spans="1:14" x14ac:dyDescent="0.2">
      <c r="A10229" s="2"/>
      <c r="L10229" s="2"/>
      <c r="M10229" s="2"/>
      <c r="N10229" s="2"/>
    </row>
    <row r="10230" spans="1:14" x14ac:dyDescent="0.2">
      <c r="A10230" s="2"/>
      <c r="L10230" s="2"/>
      <c r="M10230" s="2"/>
      <c r="N10230" s="2"/>
    </row>
    <row r="10231" spans="1:14" x14ac:dyDescent="0.2">
      <c r="A10231" s="2"/>
      <c r="L10231" s="2"/>
      <c r="M10231" s="2"/>
      <c r="N10231" s="2"/>
    </row>
    <row r="10232" spans="1:14" x14ac:dyDescent="0.2">
      <c r="A10232" s="2"/>
      <c r="L10232" s="2"/>
      <c r="M10232" s="2"/>
      <c r="N10232" s="2"/>
    </row>
    <row r="10233" spans="1:14" x14ac:dyDescent="0.2">
      <c r="A10233" s="2"/>
      <c r="L10233" s="2"/>
      <c r="M10233" s="2"/>
      <c r="N10233" s="2"/>
    </row>
    <row r="10234" spans="1:14" x14ac:dyDescent="0.2">
      <c r="A10234" s="2"/>
      <c r="L10234" s="2"/>
      <c r="M10234" s="2"/>
      <c r="N10234" s="2"/>
    </row>
    <row r="10235" spans="1:14" x14ac:dyDescent="0.2">
      <c r="A10235" s="2"/>
      <c r="L10235" s="2"/>
      <c r="M10235" s="2"/>
      <c r="N10235" s="2"/>
    </row>
    <row r="10236" spans="1:14" x14ac:dyDescent="0.2">
      <c r="A10236" s="2"/>
      <c r="L10236" s="2"/>
      <c r="M10236" s="2"/>
      <c r="N10236" s="2"/>
    </row>
    <row r="10237" spans="1:14" x14ac:dyDescent="0.2">
      <c r="A10237" s="2"/>
      <c r="L10237" s="2"/>
      <c r="M10237" s="2"/>
      <c r="N10237" s="2"/>
    </row>
    <row r="10238" spans="1:14" x14ac:dyDescent="0.2">
      <c r="A10238" s="2"/>
      <c r="L10238" s="2"/>
      <c r="M10238" s="2"/>
      <c r="N10238" s="2"/>
    </row>
    <row r="10239" spans="1:14" x14ac:dyDescent="0.2">
      <c r="A10239" s="2"/>
      <c r="L10239" s="2"/>
      <c r="M10239" s="2"/>
      <c r="N10239" s="2"/>
    </row>
    <row r="10240" spans="1:14" x14ac:dyDescent="0.2">
      <c r="A10240" s="2"/>
      <c r="L10240" s="2"/>
      <c r="M10240" s="2"/>
      <c r="N10240" s="2"/>
    </row>
    <row r="10241" spans="1:14" x14ac:dyDescent="0.2">
      <c r="A10241" s="2"/>
      <c r="L10241" s="2"/>
      <c r="M10241" s="2"/>
      <c r="N10241" s="2"/>
    </row>
    <row r="10242" spans="1:14" x14ac:dyDescent="0.2">
      <c r="A10242" s="2"/>
      <c r="L10242" s="2"/>
      <c r="M10242" s="2"/>
      <c r="N10242" s="2"/>
    </row>
    <row r="10243" spans="1:14" x14ac:dyDescent="0.2">
      <c r="A10243" s="2"/>
      <c r="L10243" s="2"/>
      <c r="M10243" s="2"/>
      <c r="N10243" s="2"/>
    </row>
    <row r="10244" spans="1:14" x14ac:dyDescent="0.2">
      <c r="A10244" s="2"/>
      <c r="L10244" s="2"/>
      <c r="M10244" s="2"/>
      <c r="N10244" s="2"/>
    </row>
    <row r="10245" spans="1:14" x14ac:dyDescent="0.2">
      <c r="A10245" s="2"/>
      <c r="L10245" s="2"/>
      <c r="M10245" s="2"/>
      <c r="N10245" s="2"/>
    </row>
    <row r="10246" spans="1:14" x14ac:dyDescent="0.2">
      <c r="A10246" s="2"/>
      <c r="L10246" s="2"/>
      <c r="M10246" s="2"/>
      <c r="N10246" s="2"/>
    </row>
    <row r="10247" spans="1:14" x14ac:dyDescent="0.2">
      <c r="A10247" s="2"/>
      <c r="L10247" s="2"/>
      <c r="M10247" s="2"/>
      <c r="N10247" s="2"/>
    </row>
    <row r="10248" spans="1:14" x14ac:dyDescent="0.2">
      <c r="A10248" s="2"/>
      <c r="L10248" s="2"/>
      <c r="M10248" s="2"/>
      <c r="N10248" s="2"/>
    </row>
    <row r="10249" spans="1:14" x14ac:dyDescent="0.2">
      <c r="A10249" s="2"/>
      <c r="L10249" s="2"/>
      <c r="M10249" s="2"/>
      <c r="N10249" s="2"/>
    </row>
    <row r="10250" spans="1:14" x14ac:dyDescent="0.2">
      <c r="A10250" s="2"/>
      <c r="L10250" s="2"/>
      <c r="M10250" s="2"/>
      <c r="N10250" s="2"/>
    </row>
    <row r="10251" spans="1:14" x14ac:dyDescent="0.2">
      <c r="A10251" s="2"/>
      <c r="L10251" s="2"/>
      <c r="M10251" s="2"/>
      <c r="N10251" s="2"/>
    </row>
    <row r="10252" spans="1:14" x14ac:dyDescent="0.2">
      <c r="A10252" s="2"/>
      <c r="L10252" s="2"/>
      <c r="M10252" s="2"/>
      <c r="N10252" s="2"/>
    </row>
    <row r="10253" spans="1:14" x14ac:dyDescent="0.2">
      <c r="A10253" s="2"/>
      <c r="L10253" s="2"/>
      <c r="M10253" s="2"/>
      <c r="N10253" s="2"/>
    </row>
    <row r="10254" spans="1:14" x14ac:dyDescent="0.2">
      <c r="A10254" s="2"/>
      <c r="L10254" s="2"/>
      <c r="M10254" s="2"/>
      <c r="N10254" s="2"/>
    </row>
    <row r="10255" spans="1:14" x14ac:dyDescent="0.2">
      <c r="A10255" s="2"/>
      <c r="L10255" s="2"/>
      <c r="M10255" s="2"/>
      <c r="N10255" s="2"/>
    </row>
    <row r="10256" spans="1:14" x14ac:dyDescent="0.2">
      <c r="A10256" s="2"/>
      <c r="L10256" s="2"/>
      <c r="M10256" s="2"/>
      <c r="N10256" s="2"/>
    </row>
    <row r="10257" spans="1:14" x14ac:dyDescent="0.2">
      <c r="A10257" s="2"/>
      <c r="L10257" s="2"/>
      <c r="M10257" s="2"/>
      <c r="N10257" s="2"/>
    </row>
    <row r="10258" spans="1:14" x14ac:dyDescent="0.2">
      <c r="A10258" s="2"/>
      <c r="L10258" s="2"/>
      <c r="M10258" s="2"/>
      <c r="N10258" s="2"/>
    </row>
    <row r="10259" spans="1:14" x14ac:dyDescent="0.2">
      <c r="A10259" s="2"/>
      <c r="L10259" s="2"/>
      <c r="M10259" s="2"/>
      <c r="N10259" s="2"/>
    </row>
    <row r="10260" spans="1:14" x14ac:dyDescent="0.2">
      <c r="A10260" s="2"/>
      <c r="L10260" s="2"/>
      <c r="M10260" s="2"/>
      <c r="N10260" s="2"/>
    </row>
    <row r="10261" spans="1:14" x14ac:dyDescent="0.2">
      <c r="A10261" s="2"/>
      <c r="L10261" s="2"/>
      <c r="M10261" s="2"/>
      <c r="N10261" s="2"/>
    </row>
    <row r="10262" spans="1:14" x14ac:dyDescent="0.2">
      <c r="A10262" s="2"/>
      <c r="L10262" s="2"/>
      <c r="M10262" s="2"/>
      <c r="N10262" s="2"/>
    </row>
    <row r="10263" spans="1:14" x14ac:dyDescent="0.2">
      <c r="A10263" s="2"/>
      <c r="L10263" s="2"/>
      <c r="M10263" s="2"/>
      <c r="N10263" s="2"/>
    </row>
    <row r="10264" spans="1:14" x14ac:dyDescent="0.2">
      <c r="A10264" s="2"/>
      <c r="L10264" s="2"/>
      <c r="M10264" s="2"/>
      <c r="N10264" s="2"/>
    </row>
    <row r="10265" spans="1:14" x14ac:dyDescent="0.2">
      <c r="A10265" s="2"/>
      <c r="L10265" s="2"/>
      <c r="M10265" s="2"/>
      <c r="N10265" s="2"/>
    </row>
    <row r="10266" spans="1:14" x14ac:dyDescent="0.2">
      <c r="A10266" s="2"/>
      <c r="L10266" s="2"/>
      <c r="M10266" s="2"/>
      <c r="N10266" s="2"/>
    </row>
    <row r="10267" spans="1:14" x14ac:dyDescent="0.2">
      <c r="A10267" s="2"/>
      <c r="L10267" s="2"/>
      <c r="M10267" s="2"/>
      <c r="N10267" s="2"/>
    </row>
    <row r="10268" spans="1:14" x14ac:dyDescent="0.2">
      <c r="A10268" s="2"/>
      <c r="L10268" s="2"/>
      <c r="M10268" s="2"/>
      <c r="N10268" s="2"/>
    </row>
    <row r="10269" spans="1:14" x14ac:dyDescent="0.2">
      <c r="A10269" s="2"/>
      <c r="L10269" s="2"/>
      <c r="M10269" s="2"/>
      <c r="N10269" s="2"/>
    </row>
    <row r="10270" spans="1:14" x14ac:dyDescent="0.2">
      <c r="A10270" s="2"/>
      <c r="L10270" s="2"/>
      <c r="M10270" s="2"/>
      <c r="N10270" s="2"/>
    </row>
    <row r="10271" spans="1:14" x14ac:dyDescent="0.2">
      <c r="A10271" s="2"/>
      <c r="L10271" s="2"/>
      <c r="M10271" s="2"/>
      <c r="N10271" s="2"/>
    </row>
    <row r="10272" spans="1:14" x14ac:dyDescent="0.2">
      <c r="A10272" s="2"/>
      <c r="L10272" s="2"/>
      <c r="M10272" s="2"/>
      <c r="N10272" s="2"/>
    </row>
    <row r="10273" spans="1:14" x14ac:dyDescent="0.2">
      <c r="A10273" s="2"/>
      <c r="L10273" s="2"/>
      <c r="M10273" s="2"/>
      <c r="N10273" s="2"/>
    </row>
    <row r="10274" spans="1:14" x14ac:dyDescent="0.2">
      <c r="A10274" s="2"/>
      <c r="L10274" s="2"/>
      <c r="M10274" s="2"/>
      <c r="N10274" s="2"/>
    </row>
    <row r="10275" spans="1:14" x14ac:dyDescent="0.2">
      <c r="A10275" s="2"/>
      <c r="L10275" s="2"/>
      <c r="M10275" s="2"/>
      <c r="N10275" s="2"/>
    </row>
    <row r="10276" spans="1:14" x14ac:dyDescent="0.2">
      <c r="A10276" s="2"/>
      <c r="L10276" s="2"/>
      <c r="M10276" s="2"/>
      <c r="N10276" s="2"/>
    </row>
    <row r="10277" spans="1:14" x14ac:dyDescent="0.2">
      <c r="A10277" s="2"/>
      <c r="L10277" s="2"/>
      <c r="M10277" s="2"/>
      <c r="N10277" s="2"/>
    </row>
    <row r="10278" spans="1:14" x14ac:dyDescent="0.2">
      <c r="A10278" s="2"/>
      <c r="L10278" s="2"/>
      <c r="M10278" s="2"/>
      <c r="N10278" s="2"/>
    </row>
    <row r="10279" spans="1:14" x14ac:dyDescent="0.2">
      <c r="A10279" s="2"/>
      <c r="L10279" s="2"/>
      <c r="M10279" s="2"/>
      <c r="N10279" s="2"/>
    </row>
    <row r="10280" spans="1:14" x14ac:dyDescent="0.2">
      <c r="A10280" s="2"/>
      <c r="L10280" s="2"/>
      <c r="M10280" s="2"/>
      <c r="N10280" s="2"/>
    </row>
    <row r="10281" spans="1:14" x14ac:dyDescent="0.2">
      <c r="A10281" s="2"/>
      <c r="L10281" s="2"/>
      <c r="M10281" s="2"/>
      <c r="N10281" s="2"/>
    </row>
    <row r="10282" spans="1:14" x14ac:dyDescent="0.2">
      <c r="A10282" s="2"/>
      <c r="L10282" s="2"/>
      <c r="M10282" s="2"/>
      <c r="N10282" s="2"/>
    </row>
    <row r="10283" spans="1:14" x14ac:dyDescent="0.2">
      <c r="A10283" s="2"/>
      <c r="L10283" s="2"/>
      <c r="M10283" s="2"/>
      <c r="N10283" s="2"/>
    </row>
    <row r="10284" spans="1:14" x14ac:dyDescent="0.2">
      <c r="A10284" s="2"/>
      <c r="L10284" s="2"/>
      <c r="M10284" s="2"/>
      <c r="N10284" s="2"/>
    </row>
    <row r="10285" spans="1:14" x14ac:dyDescent="0.2">
      <c r="A10285" s="2"/>
      <c r="L10285" s="2"/>
      <c r="M10285" s="2"/>
      <c r="N10285" s="2"/>
    </row>
    <row r="10286" spans="1:14" x14ac:dyDescent="0.2">
      <c r="A10286" s="2"/>
      <c r="L10286" s="2"/>
      <c r="M10286" s="2"/>
      <c r="N10286" s="2"/>
    </row>
    <row r="10287" spans="1:14" x14ac:dyDescent="0.2">
      <c r="A10287" s="2"/>
      <c r="L10287" s="2"/>
      <c r="M10287" s="2"/>
      <c r="N10287" s="2"/>
    </row>
    <row r="10288" spans="1:14" x14ac:dyDescent="0.2">
      <c r="A10288" s="2"/>
      <c r="L10288" s="2"/>
      <c r="M10288" s="2"/>
      <c r="N10288" s="2"/>
    </row>
    <row r="10289" spans="1:14" x14ac:dyDescent="0.2">
      <c r="A10289" s="2"/>
      <c r="L10289" s="2"/>
      <c r="M10289" s="2"/>
      <c r="N10289" s="2"/>
    </row>
    <row r="10290" spans="1:14" x14ac:dyDescent="0.2">
      <c r="A10290" s="2"/>
      <c r="L10290" s="2"/>
      <c r="M10290" s="2"/>
      <c r="N10290" s="2"/>
    </row>
    <row r="10291" spans="1:14" x14ac:dyDescent="0.2">
      <c r="A10291" s="2"/>
      <c r="L10291" s="2"/>
      <c r="M10291" s="2"/>
      <c r="N10291" s="2"/>
    </row>
    <row r="10292" spans="1:14" x14ac:dyDescent="0.2">
      <c r="A10292" s="2"/>
      <c r="L10292" s="2"/>
      <c r="M10292" s="2"/>
      <c r="N10292" s="2"/>
    </row>
    <row r="10293" spans="1:14" x14ac:dyDescent="0.2">
      <c r="A10293" s="2"/>
      <c r="L10293" s="2"/>
      <c r="M10293" s="2"/>
      <c r="N10293" s="2"/>
    </row>
    <row r="10294" spans="1:14" x14ac:dyDescent="0.2">
      <c r="A10294" s="2"/>
      <c r="L10294" s="2"/>
      <c r="M10294" s="2"/>
      <c r="N10294" s="2"/>
    </row>
    <row r="10295" spans="1:14" x14ac:dyDescent="0.2">
      <c r="A10295" s="2"/>
      <c r="L10295" s="2"/>
      <c r="M10295" s="2"/>
      <c r="N10295" s="2"/>
    </row>
    <row r="10296" spans="1:14" x14ac:dyDescent="0.2">
      <c r="A10296" s="2"/>
      <c r="L10296" s="2"/>
      <c r="M10296" s="2"/>
      <c r="N10296" s="2"/>
    </row>
    <row r="10297" spans="1:14" x14ac:dyDescent="0.2">
      <c r="A10297" s="2"/>
      <c r="L10297" s="2"/>
      <c r="M10297" s="2"/>
      <c r="N10297" s="2"/>
    </row>
    <row r="10298" spans="1:14" x14ac:dyDescent="0.2">
      <c r="A10298" s="2"/>
      <c r="L10298" s="2"/>
      <c r="M10298" s="2"/>
      <c r="N10298" s="2"/>
    </row>
    <row r="10299" spans="1:14" x14ac:dyDescent="0.2">
      <c r="A10299" s="2"/>
      <c r="L10299" s="2"/>
      <c r="M10299" s="2"/>
      <c r="N10299" s="2"/>
    </row>
    <row r="10300" spans="1:14" x14ac:dyDescent="0.2">
      <c r="A10300" s="2"/>
      <c r="L10300" s="2"/>
      <c r="M10300" s="2"/>
      <c r="N10300" s="2"/>
    </row>
    <row r="10301" spans="1:14" x14ac:dyDescent="0.2">
      <c r="A10301" s="2"/>
      <c r="L10301" s="2"/>
      <c r="M10301" s="2"/>
      <c r="N10301" s="2"/>
    </row>
    <row r="10302" spans="1:14" x14ac:dyDescent="0.2">
      <c r="A10302" s="2"/>
      <c r="L10302" s="2"/>
      <c r="M10302" s="2"/>
      <c r="N10302" s="2"/>
    </row>
    <row r="10303" spans="1:14" x14ac:dyDescent="0.2">
      <c r="A10303" s="2"/>
      <c r="L10303" s="2"/>
      <c r="M10303" s="2"/>
      <c r="N10303" s="2"/>
    </row>
    <row r="10304" spans="1:14" x14ac:dyDescent="0.2">
      <c r="A10304" s="2"/>
      <c r="L10304" s="2"/>
      <c r="M10304" s="2"/>
      <c r="N10304" s="2"/>
    </row>
    <row r="10305" spans="1:14" x14ac:dyDescent="0.2">
      <c r="A10305" s="2"/>
      <c r="L10305" s="2"/>
      <c r="M10305" s="2"/>
      <c r="N10305" s="2"/>
    </row>
    <row r="10306" spans="1:14" x14ac:dyDescent="0.2">
      <c r="A10306" s="2"/>
      <c r="L10306" s="2"/>
      <c r="M10306" s="2"/>
      <c r="N10306" s="2"/>
    </row>
    <row r="10307" spans="1:14" x14ac:dyDescent="0.2">
      <c r="A10307" s="2"/>
      <c r="L10307" s="2"/>
      <c r="M10307" s="2"/>
      <c r="N10307" s="2"/>
    </row>
    <row r="10308" spans="1:14" x14ac:dyDescent="0.2">
      <c r="A10308" s="2"/>
      <c r="L10308" s="2"/>
      <c r="M10308" s="2"/>
      <c r="N10308" s="2"/>
    </row>
    <row r="10309" spans="1:14" x14ac:dyDescent="0.2">
      <c r="A10309" s="2"/>
      <c r="L10309" s="2"/>
      <c r="M10309" s="2"/>
      <c r="N10309" s="2"/>
    </row>
    <row r="10310" spans="1:14" x14ac:dyDescent="0.2">
      <c r="A10310" s="2"/>
      <c r="L10310" s="2"/>
      <c r="M10310" s="2"/>
      <c r="N10310" s="2"/>
    </row>
    <row r="10311" spans="1:14" x14ac:dyDescent="0.2">
      <c r="A10311" s="2"/>
      <c r="L10311" s="2"/>
      <c r="M10311" s="2"/>
      <c r="N10311" s="2"/>
    </row>
    <row r="10312" spans="1:14" x14ac:dyDescent="0.2">
      <c r="A10312" s="2"/>
      <c r="L10312" s="2"/>
      <c r="M10312" s="2"/>
      <c r="N10312" s="2"/>
    </row>
    <row r="10313" spans="1:14" x14ac:dyDescent="0.2">
      <c r="A10313" s="2"/>
      <c r="L10313" s="2"/>
      <c r="M10313" s="2"/>
      <c r="N10313" s="2"/>
    </row>
    <row r="10314" spans="1:14" x14ac:dyDescent="0.2">
      <c r="A10314" s="2"/>
      <c r="L10314" s="2"/>
      <c r="M10314" s="2"/>
      <c r="N10314" s="2"/>
    </row>
    <row r="10315" spans="1:14" x14ac:dyDescent="0.2">
      <c r="A10315" s="2"/>
      <c r="L10315" s="2"/>
      <c r="M10315" s="2"/>
      <c r="N10315" s="2"/>
    </row>
    <row r="10316" spans="1:14" x14ac:dyDescent="0.2">
      <c r="A10316" s="2"/>
      <c r="L10316" s="2"/>
      <c r="M10316" s="2"/>
      <c r="N10316" s="2"/>
    </row>
    <row r="10317" spans="1:14" x14ac:dyDescent="0.2">
      <c r="A10317" s="2"/>
      <c r="L10317" s="2"/>
      <c r="M10317" s="2"/>
      <c r="N10317" s="2"/>
    </row>
    <row r="10318" spans="1:14" x14ac:dyDescent="0.2">
      <c r="A10318" s="2"/>
      <c r="L10318" s="2"/>
      <c r="M10318" s="2"/>
      <c r="N10318" s="2"/>
    </row>
    <row r="10319" spans="1:14" x14ac:dyDescent="0.2">
      <c r="A10319" s="2"/>
      <c r="L10319" s="2"/>
      <c r="M10319" s="2"/>
      <c r="N10319" s="2"/>
    </row>
    <row r="10320" spans="1:14" x14ac:dyDescent="0.2">
      <c r="A10320" s="2"/>
      <c r="L10320" s="2"/>
      <c r="M10320" s="2"/>
      <c r="N10320" s="2"/>
    </row>
    <row r="10321" spans="1:14" x14ac:dyDescent="0.2">
      <c r="A10321" s="2"/>
      <c r="L10321" s="2"/>
      <c r="M10321" s="2"/>
      <c r="N10321" s="2"/>
    </row>
    <row r="10322" spans="1:14" x14ac:dyDescent="0.2">
      <c r="A10322" s="2"/>
      <c r="L10322" s="2"/>
      <c r="M10322" s="2"/>
      <c r="N10322" s="2"/>
    </row>
    <row r="10323" spans="1:14" x14ac:dyDescent="0.2">
      <c r="A10323" s="2"/>
      <c r="L10323" s="2"/>
      <c r="M10323" s="2"/>
      <c r="N10323" s="2"/>
    </row>
    <row r="10324" spans="1:14" x14ac:dyDescent="0.2">
      <c r="A10324" s="2"/>
      <c r="L10324" s="2"/>
      <c r="M10324" s="2"/>
      <c r="N10324" s="2"/>
    </row>
    <row r="10325" spans="1:14" x14ac:dyDescent="0.2">
      <c r="A10325" s="2"/>
      <c r="L10325" s="2"/>
      <c r="M10325" s="2"/>
      <c r="N10325" s="2"/>
    </row>
    <row r="10326" spans="1:14" x14ac:dyDescent="0.2">
      <c r="A10326" s="2"/>
      <c r="L10326" s="2"/>
      <c r="M10326" s="2"/>
      <c r="N10326" s="2"/>
    </row>
    <row r="10327" spans="1:14" x14ac:dyDescent="0.2">
      <c r="A10327" s="2"/>
      <c r="L10327" s="2"/>
      <c r="M10327" s="2"/>
      <c r="N10327" s="2"/>
    </row>
    <row r="10328" spans="1:14" x14ac:dyDescent="0.2">
      <c r="A10328" s="2"/>
      <c r="L10328" s="2"/>
      <c r="M10328" s="2"/>
      <c r="N10328" s="2"/>
    </row>
    <row r="10329" spans="1:14" x14ac:dyDescent="0.2">
      <c r="A10329" s="2"/>
      <c r="L10329" s="2"/>
      <c r="M10329" s="2"/>
      <c r="N10329" s="2"/>
    </row>
    <row r="10330" spans="1:14" x14ac:dyDescent="0.2">
      <c r="A10330" s="2"/>
      <c r="L10330" s="2"/>
      <c r="M10330" s="2"/>
      <c r="N10330" s="2"/>
    </row>
    <row r="10331" spans="1:14" x14ac:dyDescent="0.2">
      <c r="A10331" s="2"/>
      <c r="L10331" s="2"/>
      <c r="M10331" s="2"/>
      <c r="N10331" s="2"/>
    </row>
    <row r="10332" spans="1:14" x14ac:dyDescent="0.2">
      <c r="A10332" s="2"/>
      <c r="L10332" s="2"/>
      <c r="M10332" s="2"/>
      <c r="N10332" s="2"/>
    </row>
    <row r="10333" spans="1:14" x14ac:dyDescent="0.2">
      <c r="A10333" s="2"/>
      <c r="L10333" s="2"/>
      <c r="M10333" s="2"/>
      <c r="N10333" s="2"/>
    </row>
    <row r="10334" spans="1:14" x14ac:dyDescent="0.2">
      <c r="A10334" s="2"/>
      <c r="L10334" s="2"/>
      <c r="M10334" s="2"/>
      <c r="N10334" s="2"/>
    </row>
    <row r="10335" spans="1:14" x14ac:dyDescent="0.2">
      <c r="A10335" s="2"/>
      <c r="L10335" s="2"/>
      <c r="M10335" s="2"/>
      <c r="N10335" s="2"/>
    </row>
    <row r="10336" spans="1:14" x14ac:dyDescent="0.2">
      <c r="A10336" s="2"/>
      <c r="L10336" s="2"/>
      <c r="M10336" s="2"/>
      <c r="N10336" s="2"/>
    </row>
    <row r="10337" spans="1:14" x14ac:dyDescent="0.2">
      <c r="A10337" s="2"/>
      <c r="L10337" s="2"/>
      <c r="M10337" s="2"/>
      <c r="N10337" s="2"/>
    </row>
    <row r="10338" spans="1:14" x14ac:dyDescent="0.2">
      <c r="A10338" s="2"/>
      <c r="L10338" s="2"/>
      <c r="M10338" s="2"/>
      <c r="N10338" s="2"/>
    </row>
    <row r="10339" spans="1:14" x14ac:dyDescent="0.2">
      <c r="A10339" s="2"/>
      <c r="L10339" s="2"/>
      <c r="M10339" s="2"/>
      <c r="N10339" s="2"/>
    </row>
    <row r="10340" spans="1:14" x14ac:dyDescent="0.2">
      <c r="A10340" s="2"/>
      <c r="L10340" s="2"/>
      <c r="M10340" s="2"/>
      <c r="N10340" s="2"/>
    </row>
    <row r="10341" spans="1:14" x14ac:dyDescent="0.2">
      <c r="A10341" s="2"/>
      <c r="L10341" s="2"/>
      <c r="M10341" s="2"/>
      <c r="N10341" s="2"/>
    </row>
    <row r="10342" spans="1:14" x14ac:dyDescent="0.2">
      <c r="A10342" s="2"/>
      <c r="L10342" s="2"/>
      <c r="M10342" s="2"/>
      <c r="N10342" s="2"/>
    </row>
    <row r="10343" spans="1:14" x14ac:dyDescent="0.2">
      <c r="A10343" s="2"/>
      <c r="L10343" s="2"/>
      <c r="M10343" s="2"/>
      <c r="N10343" s="2"/>
    </row>
    <row r="10344" spans="1:14" x14ac:dyDescent="0.2">
      <c r="A10344" s="2"/>
      <c r="L10344" s="2"/>
      <c r="M10344" s="2"/>
      <c r="N10344" s="2"/>
    </row>
    <row r="10345" spans="1:14" x14ac:dyDescent="0.2">
      <c r="A10345" s="2"/>
      <c r="L10345" s="2"/>
      <c r="M10345" s="2"/>
      <c r="N10345" s="2"/>
    </row>
    <row r="10346" spans="1:14" x14ac:dyDescent="0.2">
      <c r="A10346" s="2"/>
      <c r="L10346" s="2"/>
      <c r="M10346" s="2"/>
      <c r="N10346" s="2"/>
    </row>
    <row r="10347" spans="1:14" x14ac:dyDescent="0.2">
      <c r="A10347" s="2"/>
      <c r="L10347" s="2"/>
      <c r="M10347" s="2"/>
      <c r="N10347" s="2"/>
    </row>
    <row r="10348" spans="1:14" x14ac:dyDescent="0.2">
      <c r="A10348" s="2"/>
      <c r="L10348" s="2"/>
      <c r="M10348" s="2"/>
      <c r="N10348" s="2"/>
    </row>
    <row r="10349" spans="1:14" x14ac:dyDescent="0.2">
      <c r="A10349" s="2"/>
      <c r="L10349" s="2"/>
      <c r="M10349" s="2"/>
      <c r="N10349" s="2"/>
    </row>
    <row r="10350" spans="1:14" x14ac:dyDescent="0.2">
      <c r="A10350" s="2"/>
      <c r="L10350" s="2"/>
      <c r="M10350" s="2"/>
      <c r="N10350" s="2"/>
    </row>
    <row r="10351" spans="1:14" x14ac:dyDescent="0.2">
      <c r="A10351" s="2"/>
      <c r="L10351" s="2"/>
      <c r="M10351" s="2"/>
      <c r="N10351" s="2"/>
    </row>
    <row r="10352" spans="1:14" x14ac:dyDescent="0.2">
      <c r="A10352" s="2"/>
      <c r="L10352" s="2"/>
      <c r="M10352" s="2"/>
      <c r="N10352" s="2"/>
    </row>
    <row r="10353" spans="1:14" x14ac:dyDescent="0.2">
      <c r="A10353" s="2"/>
      <c r="L10353" s="2"/>
      <c r="M10353" s="2"/>
      <c r="N10353" s="2"/>
    </row>
    <row r="10354" spans="1:14" x14ac:dyDescent="0.2">
      <c r="A10354" s="2"/>
      <c r="L10354" s="2"/>
      <c r="M10354" s="2"/>
      <c r="N10354" s="2"/>
    </row>
    <row r="10355" spans="1:14" x14ac:dyDescent="0.2">
      <c r="A10355" s="2"/>
      <c r="L10355" s="2"/>
      <c r="M10355" s="2"/>
      <c r="N10355" s="2"/>
    </row>
    <row r="10356" spans="1:14" x14ac:dyDescent="0.2">
      <c r="A10356" s="2"/>
      <c r="L10356" s="2"/>
      <c r="M10356" s="2"/>
      <c r="N10356" s="2"/>
    </row>
    <row r="10357" spans="1:14" x14ac:dyDescent="0.2">
      <c r="A10357" s="2"/>
      <c r="L10357" s="2"/>
      <c r="M10357" s="2"/>
      <c r="N10357" s="2"/>
    </row>
    <row r="10358" spans="1:14" x14ac:dyDescent="0.2">
      <c r="A10358" s="2"/>
      <c r="L10358" s="2"/>
      <c r="M10358" s="2"/>
      <c r="N10358" s="2"/>
    </row>
    <row r="10359" spans="1:14" x14ac:dyDescent="0.2">
      <c r="A10359" s="2"/>
      <c r="L10359" s="2"/>
      <c r="M10359" s="2"/>
      <c r="N10359" s="2"/>
    </row>
    <row r="10360" spans="1:14" x14ac:dyDescent="0.2">
      <c r="A10360" s="2"/>
      <c r="L10360" s="2"/>
      <c r="M10360" s="2"/>
      <c r="N10360" s="2"/>
    </row>
    <row r="10361" spans="1:14" x14ac:dyDescent="0.2">
      <c r="A10361" s="2"/>
      <c r="L10361" s="2"/>
      <c r="M10361" s="2"/>
      <c r="N10361" s="2"/>
    </row>
    <row r="10362" spans="1:14" x14ac:dyDescent="0.2">
      <c r="A10362" s="2"/>
      <c r="L10362" s="2"/>
      <c r="M10362" s="2"/>
      <c r="N10362" s="2"/>
    </row>
    <row r="10363" spans="1:14" x14ac:dyDescent="0.2">
      <c r="A10363" s="2"/>
      <c r="L10363" s="2"/>
      <c r="M10363" s="2"/>
      <c r="N10363" s="2"/>
    </row>
    <row r="10364" spans="1:14" x14ac:dyDescent="0.2">
      <c r="A10364" s="2"/>
      <c r="L10364" s="2"/>
      <c r="M10364" s="2"/>
      <c r="N10364" s="2"/>
    </row>
    <row r="10365" spans="1:14" x14ac:dyDescent="0.2">
      <c r="A10365" s="2"/>
      <c r="L10365" s="2"/>
      <c r="M10365" s="2"/>
      <c r="N10365" s="2"/>
    </row>
    <row r="10366" spans="1:14" x14ac:dyDescent="0.2">
      <c r="A10366" s="2"/>
      <c r="L10366" s="2"/>
      <c r="M10366" s="2"/>
      <c r="N10366" s="2"/>
    </row>
    <row r="10367" spans="1:14" x14ac:dyDescent="0.2">
      <c r="A10367" s="2"/>
      <c r="L10367" s="2"/>
      <c r="M10367" s="2"/>
      <c r="N10367" s="2"/>
    </row>
    <row r="10368" spans="1:14" x14ac:dyDescent="0.2">
      <c r="A10368" s="2"/>
      <c r="L10368" s="2"/>
      <c r="M10368" s="2"/>
      <c r="N10368" s="2"/>
    </row>
    <row r="10369" spans="1:14" x14ac:dyDescent="0.2">
      <c r="A10369" s="2"/>
      <c r="L10369" s="2"/>
      <c r="M10369" s="2"/>
      <c r="N10369" s="2"/>
    </row>
    <row r="10370" spans="1:14" x14ac:dyDescent="0.2">
      <c r="A10370" s="2"/>
      <c r="L10370" s="2"/>
      <c r="M10370" s="2"/>
      <c r="N10370" s="2"/>
    </row>
    <row r="10371" spans="1:14" x14ac:dyDescent="0.2">
      <c r="A10371" s="2"/>
      <c r="L10371" s="2"/>
      <c r="M10371" s="2"/>
      <c r="N10371" s="2"/>
    </row>
    <row r="10372" spans="1:14" x14ac:dyDescent="0.2">
      <c r="A10372" s="2"/>
      <c r="L10372" s="2"/>
      <c r="M10372" s="2"/>
      <c r="N10372" s="2"/>
    </row>
    <row r="10373" spans="1:14" x14ac:dyDescent="0.2">
      <c r="A10373" s="2"/>
      <c r="L10373" s="2"/>
      <c r="M10373" s="2"/>
      <c r="N10373" s="2"/>
    </row>
    <row r="10374" spans="1:14" x14ac:dyDescent="0.2">
      <c r="A10374" s="2"/>
      <c r="L10374" s="2"/>
      <c r="M10374" s="2"/>
      <c r="N10374" s="2"/>
    </row>
    <row r="10375" spans="1:14" x14ac:dyDescent="0.2">
      <c r="A10375" s="2"/>
      <c r="L10375" s="2"/>
      <c r="M10375" s="2"/>
      <c r="N10375" s="2"/>
    </row>
    <row r="10376" spans="1:14" x14ac:dyDescent="0.2">
      <c r="A10376" s="2"/>
      <c r="L10376" s="2"/>
      <c r="M10376" s="2"/>
      <c r="N10376" s="2"/>
    </row>
    <row r="10377" spans="1:14" x14ac:dyDescent="0.2">
      <c r="A10377" s="2"/>
      <c r="L10377" s="2"/>
      <c r="M10377" s="2"/>
      <c r="N10377" s="2"/>
    </row>
    <row r="10378" spans="1:14" x14ac:dyDescent="0.2">
      <c r="A10378" s="2"/>
      <c r="L10378" s="2"/>
      <c r="M10378" s="2"/>
      <c r="N10378" s="2"/>
    </row>
    <row r="10379" spans="1:14" x14ac:dyDescent="0.2">
      <c r="A10379" s="2"/>
      <c r="L10379" s="2"/>
      <c r="M10379" s="2"/>
      <c r="N10379" s="2"/>
    </row>
    <row r="10380" spans="1:14" x14ac:dyDescent="0.2">
      <c r="A10380" s="2"/>
      <c r="L10380" s="2"/>
      <c r="M10380" s="2"/>
      <c r="N10380" s="2"/>
    </row>
    <row r="10381" spans="1:14" x14ac:dyDescent="0.2">
      <c r="A10381" s="2"/>
      <c r="L10381" s="2"/>
      <c r="M10381" s="2"/>
      <c r="N10381" s="2"/>
    </row>
    <row r="10382" spans="1:14" x14ac:dyDescent="0.2">
      <c r="A10382" s="2"/>
      <c r="L10382" s="2"/>
      <c r="M10382" s="2"/>
      <c r="N10382" s="2"/>
    </row>
    <row r="10383" spans="1:14" x14ac:dyDescent="0.2">
      <c r="A10383" s="2"/>
      <c r="L10383" s="2"/>
      <c r="M10383" s="2"/>
      <c r="N10383" s="2"/>
    </row>
    <row r="10384" spans="1:14" x14ac:dyDescent="0.2">
      <c r="A10384" s="2"/>
      <c r="L10384" s="2"/>
      <c r="M10384" s="2"/>
      <c r="N10384" s="2"/>
    </row>
    <row r="10385" spans="1:14" x14ac:dyDescent="0.2">
      <c r="A10385" s="2"/>
      <c r="L10385" s="2"/>
      <c r="M10385" s="2"/>
      <c r="N10385" s="2"/>
    </row>
    <row r="10386" spans="1:14" x14ac:dyDescent="0.2">
      <c r="A10386" s="2"/>
      <c r="L10386" s="2"/>
      <c r="M10386" s="2"/>
      <c r="N10386" s="2"/>
    </row>
    <row r="10387" spans="1:14" x14ac:dyDescent="0.2">
      <c r="A10387" s="2"/>
      <c r="L10387" s="2"/>
      <c r="M10387" s="2"/>
      <c r="N10387" s="2"/>
    </row>
    <row r="10388" spans="1:14" x14ac:dyDescent="0.2">
      <c r="A10388" s="2"/>
      <c r="L10388" s="2"/>
      <c r="M10388" s="2"/>
      <c r="N10388" s="2"/>
    </row>
    <row r="10389" spans="1:14" x14ac:dyDescent="0.2">
      <c r="A10389" s="2"/>
      <c r="L10389" s="2"/>
      <c r="M10389" s="2"/>
      <c r="N10389" s="2"/>
    </row>
    <row r="10390" spans="1:14" x14ac:dyDescent="0.2">
      <c r="A10390" s="2"/>
      <c r="L10390" s="2"/>
      <c r="M10390" s="2"/>
      <c r="N10390" s="2"/>
    </row>
    <row r="10391" spans="1:14" x14ac:dyDescent="0.2">
      <c r="A10391" s="2"/>
      <c r="L10391" s="2"/>
      <c r="M10391" s="2"/>
      <c r="N10391" s="2"/>
    </row>
    <row r="10392" spans="1:14" x14ac:dyDescent="0.2">
      <c r="A10392" s="2"/>
      <c r="L10392" s="2"/>
      <c r="M10392" s="2"/>
      <c r="N10392" s="2"/>
    </row>
    <row r="10393" spans="1:14" x14ac:dyDescent="0.2">
      <c r="A10393" s="2"/>
      <c r="L10393" s="2"/>
      <c r="M10393" s="2"/>
      <c r="N10393" s="2"/>
    </row>
    <row r="10394" spans="1:14" x14ac:dyDescent="0.2">
      <c r="A10394" s="2"/>
      <c r="L10394" s="2"/>
      <c r="M10394" s="2"/>
      <c r="N10394" s="2"/>
    </row>
    <row r="10395" spans="1:14" x14ac:dyDescent="0.2">
      <c r="A10395" s="2"/>
      <c r="L10395" s="2"/>
      <c r="M10395" s="2"/>
      <c r="N10395" s="2"/>
    </row>
    <row r="10396" spans="1:14" x14ac:dyDescent="0.2">
      <c r="A10396" s="2"/>
      <c r="L10396" s="2"/>
      <c r="M10396" s="2"/>
      <c r="N10396" s="2"/>
    </row>
    <row r="10397" spans="1:14" x14ac:dyDescent="0.2">
      <c r="A10397" s="2"/>
      <c r="L10397" s="2"/>
      <c r="M10397" s="2"/>
      <c r="N10397" s="2"/>
    </row>
    <row r="10398" spans="1:14" x14ac:dyDescent="0.2">
      <c r="A10398" s="2"/>
      <c r="L10398" s="2"/>
      <c r="M10398" s="2"/>
      <c r="N10398" s="2"/>
    </row>
    <row r="10399" spans="1:14" x14ac:dyDescent="0.2">
      <c r="A10399" s="2"/>
      <c r="L10399" s="2"/>
      <c r="M10399" s="2"/>
      <c r="N10399" s="2"/>
    </row>
    <row r="10400" spans="1:14" x14ac:dyDescent="0.2">
      <c r="A10400" s="2"/>
      <c r="L10400" s="2"/>
      <c r="M10400" s="2"/>
      <c r="N10400" s="2"/>
    </row>
    <row r="10401" spans="1:14" x14ac:dyDescent="0.2">
      <c r="A10401" s="2"/>
      <c r="L10401" s="2"/>
      <c r="M10401" s="2"/>
      <c r="N10401" s="2"/>
    </row>
    <row r="10402" spans="1:14" x14ac:dyDescent="0.2">
      <c r="A10402" s="2"/>
      <c r="L10402" s="2"/>
      <c r="M10402" s="2"/>
      <c r="N10402" s="2"/>
    </row>
    <row r="10403" spans="1:14" x14ac:dyDescent="0.2">
      <c r="A10403" s="2"/>
      <c r="L10403" s="2"/>
      <c r="M10403" s="2"/>
      <c r="N10403" s="2"/>
    </row>
    <row r="10404" spans="1:14" x14ac:dyDescent="0.2">
      <c r="A10404" s="2"/>
      <c r="L10404" s="2"/>
      <c r="M10404" s="2"/>
      <c r="N10404" s="2"/>
    </row>
    <row r="10405" spans="1:14" x14ac:dyDescent="0.2">
      <c r="A10405" s="2"/>
      <c r="L10405" s="2"/>
      <c r="M10405" s="2"/>
      <c r="N10405" s="2"/>
    </row>
    <row r="10406" spans="1:14" x14ac:dyDescent="0.2">
      <c r="A10406" s="2"/>
      <c r="L10406" s="2"/>
      <c r="M10406" s="2"/>
      <c r="N10406" s="2"/>
    </row>
    <row r="10407" spans="1:14" x14ac:dyDescent="0.2">
      <c r="A10407" s="2"/>
      <c r="L10407" s="2"/>
      <c r="M10407" s="2"/>
      <c r="N10407" s="2"/>
    </row>
    <row r="10408" spans="1:14" x14ac:dyDescent="0.2">
      <c r="A10408" s="2"/>
      <c r="L10408" s="2"/>
      <c r="M10408" s="2"/>
      <c r="N10408" s="2"/>
    </row>
    <row r="10409" spans="1:14" x14ac:dyDescent="0.2">
      <c r="A10409" s="2"/>
      <c r="L10409" s="2"/>
      <c r="M10409" s="2"/>
      <c r="N10409" s="2"/>
    </row>
    <row r="10410" spans="1:14" x14ac:dyDescent="0.2">
      <c r="A10410" s="2"/>
      <c r="L10410" s="2"/>
      <c r="M10410" s="2"/>
      <c r="N10410" s="2"/>
    </row>
    <row r="10411" spans="1:14" x14ac:dyDescent="0.2">
      <c r="A10411" s="2"/>
      <c r="L10411" s="2"/>
      <c r="M10411" s="2"/>
      <c r="N10411" s="2"/>
    </row>
    <row r="10412" spans="1:14" x14ac:dyDescent="0.2">
      <c r="A10412" s="2"/>
      <c r="L10412" s="2"/>
      <c r="M10412" s="2"/>
      <c r="N10412" s="2"/>
    </row>
    <row r="10413" spans="1:14" x14ac:dyDescent="0.2">
      <c r="A10413" s="2"/>
      <c r="L10413" s="2"/>
      <c r="M10413" s="2"/>
      <c r="N10413" s="2"/>
    </row>
    <row r="10414" spans="1:14" x14ac:dyDescent="0.2">
      <c r="A10414" s="2"/>
      <c r="L10414" s="2"/>
      <c r="M10414" s="2"/>
      <c r="N10414" s="2"/>
    </row>
    <row r="10415" spans="1:14" x14ac:dyDescent="0.2">
      <c r="A10415" s="2"/>
      <c r="L10415" s="2"/>
      <c r="M10415" s="2"/>
      <c r="N10415" s="2"/>
    </row>
    <row r="10416" spans="1:14" x14ac:dyDescent="0.2">
      <c r="A10416" s="2"/>
      <c r="L10416" s="2"/>
      <c r="M10416" s="2"/>
      <c r="N10416" s="2"/>
    </row>
    <row r="10417" spans="1:14" x14ac:dyDescent="0.2">
      <c r="A10417" s="2"/>
      <c r="L10417" s="2"/>
      <c r="M10417" s="2"/>
      <c r="N10417" s="2"/>
    </row>
    <row r="10418" spans="1:14" x14ac:dyDescent="0.2">
      <c r="A10418" s="2"/>
      <c r="L10418" s="2"/>
      <c r="M10418" s="2"/>
      <c r="N10418" s="2"/>
    </row>
    <row r="10419" spans="1:14" x14ac:dyDescent="0.2">
      <c r="A10419" s="2"/>
      <c r="L10419" s="2"/>
      <c r="M10419" s="2"/>
      <c r="N10419" s="2"/>
    </row>
    <row r="10420" spans="1:14" x14ac:dyDescent="0.2">
      <c r="A10420" s="2"/>
      <c r="L10420" s="2"/>
      <c r="M10420" s="2"/>
      <c r="N10420" s="2"/>
    </row>
    <row r="10421" spans="1:14" x14ac:dyDescent="0.2">
      <c r="A10421" s="2"/>
      <c r="L10421" s="2"/>
      <c r="M10421" s="2"/>
      <c r="N10421" s="2"/>
    </row>
    <row r="10422" spans="1:14" x14ac:dyDescent="0.2">
      <c r="A10422" s="2"/>
      <c r="L10422" s="2"/>
      <c r="M10422" s="2"/>
      <c r="N10422" s="2"/>
    </row>
    <row r="10423" spans="1:14" x14ac:dyDescent="0.2">
      <c r="A10423" s="2"/>
      <c r="L10423" s="2"/>
      <c r="M10423" s="2"/>
      <c r="N10423" s="2"/>
    </row>
    <row r="10424" spans="1:14" x14ac:dyDescent="0.2">
      <c r="A10424" s="2"/>
      <c r="L10424" s="2"/>
      <c r="M10424" s="2"/>
      <c r="N10424" s="2"/>
    </row>
    <row r="10425" spans="1:14" x14ac:dyDescent="0.2">
      <c r="A10425" s="2"/>
      <c r="L10425" s="2"/>
      <c r="M10425" s="2"/>
      <c r="N10425" s="2"/>
    </row>
    <row r="10426" spans="1:14" x14ac:dyDescent="0.2">
      <c r="A10426" s="2"/>
      <c r="L10426" s="2"/>
      <c r="M10426" s="2"/>
      <c r="N10426" s="2"/>
    </row>
    <row r="10427" spans="1:14" x14ac:dyDescent="0.2">
      <c r="A10427" s="2"/>
      <c r="L10427" s="2"/>
      <c r="M10427" s="2"/>
      <c r="N10427" s="2"/>
    </row>
    <row r="10428" spans="1:14" x14ac:dyDescent="0.2">
      <c r="A10428" s="2"/>
      <c r="L10428" s="2"/>
      <c r="M10428" s="2"/>
      <c r="N10428" s="2"/>
    </row>
    <row r="10429" spans="1:14" x14ac:dyDescent="0.2">
      <c r="A10429" s="2"/>
      <c r="L10429" s="2"/>
      <c r="M10429" s="2"/>
      <c r="N10429" s="2"/>
    </row>
    <row r="10430" spans="1:14" x14ac:dyDescent="0.2">
      <c r="A10430" s="2"/>
      <c r="L10430" s="2"/>
      <c r="M10430" s="2"/>
      <c r="N10430" s="2"/>
    </row>
    <row r="10431" spans="1:14" x14ac:dyDescent="0.2">
      <c r="A10431" s="2"/>
      <c r="L10431" s="2"/>
      <c r="M10431" s="2"/>
      <c r="N10431" s="2"/>
    </row>
    <row r="10432" spans="1:14" x14ac:dyDescent="0.2">
      <c r="A10432" s="2"/>
      <c r="L10432" s="2"/>
      <c r="M10432" s="2"/>
      <c r="N10432" s="2"/>
    </row>
    <row r="10433" spans="1:14" x14ac:dyDescent="0.2">
      <c r="A10433" s="2"/>
      <c r="L10433" s="2"/>
      <c r="M10433" s="2"/>
      <c r="N10433" s="2"/>
    </row>
    <row r="10434" spans="1:14" x14ac:dyDescent="0.2">
      <c r="A10434" s="2"/>
      <c r="L10434" s="2"/>
      <c r="M10434" s="2"/>
      <c r="N10434" s="2"/>
    </row>
    <row r="10435" spans="1:14" x14ac:dyDescent="0.2">
      <c r="A10435" s="2"/>
      <c r="L10435" s="2"/>
      <c r="M10435" s="2"/>
      <c r="N10435" s="2"/>
    </row>
    <row r="10436" spans="1:14" x14ac:dyDescent="0.2">
      <c r="A10436" s="2"/>
      <c r="L10436" s="2"/>
      <c r="M10436" s="2"/>
      <c r="N10436" s="2"/>
    </row>
    <row r="10437" spans="1:14" x14ac:dyDescent="0.2">
      <c r="A10437" s="2"/>
      <c r="L10437" s="2"/>
      <c r="M10437" s="2"/>
      <c r="N10437" s="2"/>
    </row>
    <row r="10438" spans="1:14" x14ac:dyDescent="0.2">
      <c r="A10438" s="2"/>
      <c r="L10438" s="2"/>
      <c r="M10438" s="2"/>
      <c r="N10438" s="2"/>
    </row>
    <row r="10439" spans="1:14" x14ac:dyDescent="0.2">
      <c r="A10439" s="2"/>
      <c r="L10439" s="2"/>
      <c r="M10439" s="2"/>
      <c r="N10439" s="2"/>
    </row>
    <row r="10440" spans="1:14" x14ac:dyDescent="0.2">
      <c r="A10440" s="2"/>
      <c r="L10440" s="2"/>
      <c r="M10440" s="2"/>
      <c r="N10440" s="2"/>
    </row>
    <row r="10441" spans="1:14" x14ac:dyDescent="0.2">
      <c r="A10441" s="2"/>
      <c r="L10441" s="2"/>
      <c r="M10441" s="2"/>
      <c r="N10441" s="2"/>
    </row>
    <row r="10442" spans="1:14" x14ac:dyDescent="0.2">
      <c r="A10442" s="2"/>
      <c r="L10442" s="2"/>
      <c r="M10442" s="2"/>
      <c r="N10442" s="2"/>
    </row>
    <row r="10443" spans="1:14" x14ac:dyDescent="0.2">
      <c r="A10443" s="2"/>
      <c r="L10443" s="2"/>
      <c r="M10443" s="2"/>
      <c r="N10443" s="2"/>
    </row>
    <row r="10444" spans="1:14" x14ac:dyDescent="0.2">
      <c r="A10444" s="2"/>
      <c r="L10444" s="2"/>
      <c r="M10444" s="2"/>
      <c r="N10444" s="2"/>
    </row>
    <row r="10445" spans="1:14" x14ac:dyDescent="0.2">
      <c r="A10445" s="2"/>
      <c r="L10445" s="2"/>
      <c r="M10445" s="2"/>
      <c r="N10445" s="2"/>
    </row>
    <row r="10446" spans="1:14" x14ac:dyDescent="0.2">
      <c r="A10446" s="2"/>
      <c r="L10446" s="2"/>
      <c r="M10446" s="2"/>
      <c r="N10446" s="2"/>
    </row>
    <row r="10447" spans="1:14" x14ac:dyDescent="0.2">
      <c r="A10447" s="2"/>
      <c r="L10447" s="2"/>
      <c r="M10447" s="2"/>
      <c r="N10447" s="2"/>
    </row>
    <row r="10448" spans="1:14" x14ac:dyDescent="0.2">
      <c r="A10448" s="2"/>
      <c r="L10448" s="2"/>
      <c r="M10448" s="2"/>
      <c r="N10448" s="2"/>
    </row>
    <row r="10449" spans="1:14" x14ac:dyDescent="0.2">
      <c r="A10449" s="2"/>
      <c r="L10449" s="2"/>
      <c r="M10449" s="2"/>
      <c r="N10449" s="2"/>
    </row>
    <row r="10450" spans="1:14" x14ac:dyDescent="0.2">
      <c r="A10450" s="2"/>
      <c r="L10450" s="2"/>
      <c r="M10450" s="2"/>
      <c r="N10450" s="2"/>
    </row>
    <row r="10451" spans="1:14" x14ac:dyDescent="0.2">
      <c r="A10451" s="2"/>
      <c r="L10451" s="2"/>
      <c r="M10451" s="2"/>
      <c r="N10451" s="2"/>
    </row>
    <row r="10452" spans="1:14" x14ac:dyDescent="0.2">
      <c r="A10452" s="2"/>
      <c r="L10452" s="2"/>
      <c r="M10452" s="2"/>
      <c r="N10452" s="2"/>
    </row>
    <row r="10453" spans="1:14" x14ac:dyDescent="0.2">
      <c r="A10453" s="2"/>
      <c r="L10453" s="2"/>
      <c r="M10453" s="2"/>
      <c r="N10453" s="2"/>
    </row>
    <row r="10454" spans="1:14" x14ac:dyDescent="0.2">
      <c r="A10454" s="2"/>
      <c r="L10454" s="2"/>
      <c r="M10454" s="2"/>
      <c r="N10454" s="2"/>
    </row>
    <row r="10455" spans="1:14" x14ac:dyDescent="0.2">
      <c r="A10455" s="2"/>
      <c r="L10455" s="2"/>
      <c r="M10455" s="2"/>
      <c r="N10455" s="2"/>
    </row>
    <row r="10456" spans="1:14" x14ac:dyDescent="0.2">
      <c r="A10456" s="2"/>
      <c r="L10456" s="2"/>
      <c r="M10456" s="2"/>
      <c r="N10456" s="2"/>
    </row>
    <row r="10457" spans="1:14" x14ac:dyDescent="0.2">
      <c r="A10457" s="2"/>
      <c r="L10457" s="2"/>
      <c r="M10457" s="2"/>
      <c r="N10457" s="2"/>
    </row>
    <row r="10458" spans="1:14" x14ac:dyDescent="0.2">
      <c r="A10458" s="2"/>
      <c r="L10458" s="2"/>
      <c r="M10458" s="2"/>
      <c r="N10458" s="2"/>
    </row>
    <row r="10459" spans="1:14" x14ac:dyDescent="0.2">
      <c r="A10459" s="2"/>
      <c r="L10459" s="2"/>
      <c r="M10459" s="2"/>
      <c r="N10459" s="2"/>
    </row>
    <row r="10460" spans="1:14" x14ac:dyDescent="0.2">
      <c r="A10460" s="2"/>
      <c r="L10460" s="2"/>
      <c r="M10460" s="2"/>
      <c r="N10460" s="2"/>
    </row>
    <row r="10461" spans="1:14" x14ac:dyDescent="0.2">
      <c r="A10461" s="2"/>
      <c r="L10461" s="2"/>
      <c r="M10461" s="2"/>
      <c r="N10461" s="2"/>
    </row>
    <row r="10462" spans="1:14" x14ac:dyDescent="0.2">
      <c r="A10462" s="2"/>
      <c r="L10462" s="2"/>
      <c r="M10462" s="2"/>
      <c r="N10462" s="2"/>
    </row>
    <row r="10463" spans="1:14" x14ac:dyDescent="0.2">
      <c r="A10463" s="2"/>
      <c r="L10463" s="2"/>
      <c r="M10463" s="2"/>
      <c r="N10463" s="2"/>
    </row>
    <row r="10464" spans="1:14" x14ac:dyDescent="0.2">
      <c r="A10464" s="2"/>
      <c r="L10464" s="2"/>
      <c r="M10464" s="2"/>
      <c r="N10464" s="2"/>
    </row>
    <row r="10465" spans="1:14" x14ac:dyDescent="0.2">
      <c r="A10465" s="2"/>
      <c r="L10465" s="2"/>
      <c r="M10465" s="2"/>
      <c r="N10465" s="2"/>
    </row>
    <row r="10466" spans="1:14" x14ac:dyDescent="0.2">
      <c r="A10466" s="2"/>
      <c r="L10466" s="2"/>
      <c r="M10466" s="2"/>
      <c r="N10466" s="2"/>
    </row>
    <row r="10467" spans="1:14" x14ac:dyDescent="0.2">
      <c r="A10467" s="2"/>
      <c r="L10467" s="2"/>
      <c r="M10467" s="2"/>
      <c r="N10467" s="2"/>
    </row>
    <row r="10468" spans="1:14" x14ac:dyDescent="0.2">
      <c r="A10468" s="2"/>
      <c r="L10468" s="2"/>
      <c r="M10468" s="2"/>
      <c r="N10468" s="2"/>
    </row>
    <row r="10469" spans="1:14" x14ac:dyDescent="0.2">
      <c r="A10469" s="2"/>
      <c r="L10469" s="2"/>
      <c r="M10469" s="2"/>
      <c r="N10469" s="2"/>
    </row>
    <row r="10470" spans="1:14" x14ac:dyDescent="0.2">
      <c r="A10470" s="2"/>
      <c r="L10470" s="2"/>
      <c r="M10470" s="2"/>
      <c r="N10470" s="2"/>
    </row>
    <row r="10471" spans="1:14" x14ac:dyDescent="0.2">
      <c r="A10471" s="2"/>
      <c r="L10471" s="2"/>
      <c r="M10471" s="2"/>
      <c r="N10471" s="2"/>
    </row>
    <row r="10472" spans="1:14" x14ac:dyDescent="0.2">
      <c r="A10472" s="2"/>
      <c r="L10472" s="2"/>
      <c r="M10472" s="2"/>
      <c r="N10472" s="2"/>
    </row>
    <row r="10473" spans="1:14" x14ac:dyDescent="0.2">
      <c r="A10473" s="2"/>
      <c r="L10473" s="2"/>
      <c r="M10473" s="2"/>
      <c r="N10473" s="2"/>
    </row>
    <row r="10474" spans="1:14" x14ac:dyDescent="0.2">
      <c r="A10474" s="2"/>
      <c r="L10474" s="2"/>
      <c r="M10474" s="2"/>
      <c r="N10474" s="2"/>
    </row>
    <row r="10475" spans="1:14" x14ac:dyDescent="0.2">
      <c r="A10475" s="2"/>
      <c r="L10475" s="2"/>
      <c r="M10475" s="2"/>
      <c r="N10475" s="2"/>
    </row>
    <row r="10476" spans="1:14" x14ac:dyDescent="0.2">
      <c r="A10476" s="2"/>
      <c r="L10476" s="2"/>
      <c r="M10476" s="2"/>
      <c r="N10476" s="2"/>
    </row>
    <row r="10477" spans="1:14" x14ac:dyDescent="0.2">
      <c r="A10477" s="2"/>
      <c r="L10477" s="2"/>
      <c r="M10477" s="2"/>
      <c r="N10477" s="2"/>
    </row>
    <row r="10478" spans="1:14" x14ac:dyDescent="0.2">
      <c r="A10478" s="2"/>
      <c r="L10478" s="2"/>
      <c r="M10478" s="2"/>
      <c r="N10478" s="2"/>
    </row>
    <row r="10479" spans="1:14" x14ac:dyDescent="0.2">
      <c r="A10479" s="2"/>
      <c r="L10479" s="2"/>
      <c r="M10479" s="2"/>
      <c r="N10479" s="2"/>
    </row>
    <row r="10480" spans="1:14" x14ac:dyDescent="0.2">
      <c r="A10480" s="2"/>
      <c r="L10480" s="2"/>
      <c r="M10480" s="2"/>
      <c r="N10480" s="2"/>
    </row>
    <row r="10481" spans="1:14" x14ac:dyDescent="0.2">
      <c r="A10481" s="2"/>
      <c r="L10481" s="2"/>
      <c r="M10481" s="2"/>
      <c r="N10481" s="2"/>
    </row>
    <row r="10482" spans="1:14" x14ac:dyDescent="0.2">
      <c r="A10482" s="2"/>
      <c r="L10482" s="2"/>
      <c r="M10482" s="2"/>
      <c r="N10482" s="2"/>
    </row>
    <row r="10483" spans="1:14" x14ac:dyDescent="0.2">
      <c r="A10483" s="2"/>
      <c r="L10483" s="2"/>
      <c r="M10483" s="2"/>
      <c r="N10483" s="2"/>
    </row>
    <row r="10484" spans="1:14" x14ac:dyDescent="0.2">
      <c r="A10484" s="2"/>
      <c r="L10484" s="2"/>
      <c r="M10484" s="2"/>
      <c r="N10484" s="2"/>
    </row>
    <row r="10485" spans="1:14" x14ac:dyDescent="0.2">
      <c r="A10485" s="2"/>
      <c r="L10485" s="2"/>
      <c r="M10485" s="2"/>
      <c r="N10485" s="2"/>
    </row>
    <row r="10486" spans="1:14" x14ac:dyDescent="0.2">
      <c r="A10486" s="2"/>
      <c r="L10486" s="2"/>
      <c r="M10486" s="2"/>
      <c r="N10486" s="2"/>
    </row>
    <row r="10487" spans="1:14" x14ac:dyDescent="0.2">
      <c r="A10487" s="2"/>
      <c r="L10487" s="2"/>
      <c r="M10487" s="2"/>
      <c r="N10487" s="2"/>
    </row>
    <row r="10488" spans="1:14" x14ac:dyDescent="0.2">
      <c r="A10488" s="2"/>
      <c r="L10488" s="2"/>
      <c r="M10488" s="2"/>
      <c r="N10488" s="2"/>
    </row>
    <row r="10489" spans="1:14" x14ac:dyDescent="0.2">
      <c r="A10489" s="2"/>
      <c r="L10489" s="2"/>
      <c r="M10489" s="2"/>
      <c r="N10489" s="2"/>
    </row>
    <row r="10490" spans="1:14" x14ac:dyDescent="0.2">
      <c r="A10490" s="2"/>
      <c r="L10490" s="2"/>
      <c r="M10490" s="2"/>
      <c r="N10490" s="2"/>
    </row>
    <row r="10491" spans="1:14" x14ac:dyDescent="0.2">
      <c r="A10491" s="2"/>
      <c r="L10491" s="2"/>
      <c r="M10491" s="2"/>
      <c r="N10491" s="2"/>
    </row>
    <row r="10492" spans="1:14" x14ac:dyDescent="0.2">
      <c r="A10492" s="2"/>
      <c r="L10492" s="2"/>
      <c r="M10492" s="2"/>
      <c r="N10492" s="2"/>
    </row>
    <row r="10493" spans="1:14" x14ac:dyDescent="0.2">
      <c r="A10493" s="2"/>
      <c r="L10493" s="2"/>
      <c r="M10493" s="2"/>
      <c r="N10493" s="2"/>
    </row>
    <row r="10494" spans="1:14" x14ac:dyDescent="0.2">
      <c r="A10494" s="2"/>
      <c r="L10494" s="2"/>
      <c r="M10494" s="2"/>
      <c r="N10494" s="2"/>
    </row>
    <row r="10495" spans="1:14" x14ac:dyDescent="0.2">
      <c r="A10495" s="2"/>
      <c r="L10495" s="2"/>
      <c r="M10495" s="2"/>
      <c r="N10495" s="2"/>
    </row>
    <row r="10496" spans="1:14" x14ac:dyDescent="0.2">
      <c r="A10496" s="2"/>
      <c r="L10496" s="2"/>
      <c r="M10496" s="2"/>
      <c r="N10496" s="2"/>
    </row>
    <row r="10497" spans="1:14" x14ac:dyDescent="0.2">
      <c r="A10497" s="2"/>
      <c r="L10497" s="2"/>
      <c r="M10497" s="2"/>
      <c r="N10497" s="2"/>
    </row>
    <row r="10498" spans="1:14" x14ac:dyDescent="0.2">
      <c r="A10498" s="2"/>
      <c r="L10498" s="2"/>
      <c r="M10498" s="2"/>
      <c r="N10498" s="2"/>
    </row>
    <row r="10499" spans="1:14" x14ac:dyDescent="0.2">
      <c r="A10499" s="2"/>
      <c r="L10499" s="2"/>
      <c r="M10499" s="2"/>
      <c r="N10499" s="2"/>
    </row>
    <row r="10500" spans="1:14" x14ac:dyDescent="0.2">
      <c r="A10500" s="2"/>
      <c r="L10500" s="2"/>
      <c r="M10500" s="2"/>
      <c r="N10500" s="2"/>
    </row>
    <row r="10501" spans="1:14" x14ac:dyDescent="0.2">
      <c r="A10501" s="2"/>
      <c r="L10501" s="2"/>
      <c r="M10501" s="2"/>
      <c r="N10501" s="2"/>
    </row>
    <row r="10502" spans="1:14" x14ac:dyDescent="0.2">
      <c r="A10502" s="2"/>
      <c r="L10502" s="2"/>
      <c r="M10502" s="2"/>
      <c r="N10502" s="2"/>
    </row>
    <row r="10503" spans="1:14" x14ac:dyDescent="0.2">
      <c r="A10503" s="2"/>
      <c r="L10503" s="2"/>
      <c r="M10503" s="2"/>
      <c r="N10503" s="2"/>
    </row>
    <row r="10504" spans="1:14" x14ac:dyDescent="0.2">
      <c r="A10504" s="2"/>
      <c r="L10504" s="2"/>
      <c r="M10504" s="2"/>
      <c r="N10504" s="2"/>
    </row>
    <row r="10505" spans="1:14" x14ac:dyDescent="0.2">
      <c r="A10505" s="2"/>
      <c r="L10505" s="2"/>
      <c r="M10505" s="2"/>
      <c r="N10505" s="2"/>
    </row>
    <row r="10506" spans="1:14" x14ac:dyDescent="0.2">
      <c r="A10506" s="2"/>
      <c r="L10506" s="2"/>
      <c r="M10506" s="2"/>
      <c r="N10506" s="2"/>
    </row>
    <row r="10507" spans="1:14" x14ac:dyDescent="0.2">
      <c r="A10507" s="2"/>
      <c r="L10507" s="2"/>
      <c r="M10507" s="2"/>
      <c r="N10507" s="2"/>
    </row>
    <row r="10508" spans="1:14" x14ac:dyDescent="0.2">
      <c r="A10508" s="2"/>
      <c r="L10508" s="2"/>
      <c r="M10508" s="2"/>
      <c r="N10508" s="2"/>
    </row>
    <row r="10509" spans="1:14" x14ac:dyDescent="0.2">
      <c r="A10509" s="2"/>
      <c r="L10509" s="2"/>
      <c r="M10509" s="2"/>
      <c r="N10509" s="2"/>
    </row>
    <row r="10510" spans="1:14" x14ac:dyDescent="0.2">
      <c r="A10510" s="2"/>
      <c r="L10510" s="2"/>
      <c r="M10510" s="2"/>
      <c r="N10510" s="2"/>
    </row>
    <row r="10511" spans="1:14" x14ac:dyDescent="0.2">
      <c r="A10511" s="2"/>
      <c r="L10511" s="2"/>
      <c r="M10511" s="2"/>
      <c r="N10511" s="2"/>
    </row>
    <row r="10512" spans="1:14" x14ac:dyDescent="0.2">
      <c r="A10512" s="2"/>
      <c r="L10512" s="2"/>
      <c r="M10512" s="2"/>
      <c r="N10512" s="2"/>
    </row>
    <row r="10513" spans="1:14" x14ac:dyDescent="0.2">
      <c r="A10513" s="2"/>
      <c r="L10513" s="2"/>
      <c r="M10513" s="2"/>
      <c r="N10513" s="2"/>
    </row>
    <row r="10514" spans="1:14" x14ac:dyDescent="0.2">
      <c r="A10514" s="2"/>
      <c r="L10514" s="2"/>
      <c r="M10514" s="2"/>
      <c r="N10514" s="2"/>
    </row>
    <row r="10515" spans="1:14" x14ac:dyDescent="0.2">
      <c r="A10515" s="2"/>
      <c r="L10515" s="2"/>
      <c r="M10515" s="2"/>
      <c r="N10515" s="2"/>
    </row>
    <row r="10516" spans="1:14" x14ac:dyDescent="0.2">
      <c r="A10516" s="2"/>
      <c r="L10516" s="2"/>
      <c r="M10516" s="2"/>
      <c r="N10516" s="2"/>
    </row>
    <row r="10517" spans="1:14" x14ac:dyDescent="0.2">
      <c r="A10517" s="2"/>
      <c r="L10517" s="2"/>
      <c r="M10517" s="2"/>
      <c r="N10517" s="2"/>
    </row>
    <row r="10518" spans="1:14" x14ac:dyDescent="0.2">
      <c r="A10518" s="2"/>
      <c r="L10518" s="2"/>
      <c r="M10518" s="2"/>
      <c r="N10518" s="2"/>
    </row>
    <row r="10519" spans="1:14" x14ac:dyDescent="0.2">
      <c r="A10519" s="2"/>
      <c r="L10519" s="2"/>
      <c r="M10519" s="2"/>
      <c r="N10519" s="2"/>
    </row>
    <row r="10520" spans="1:14" x14ac:dyDescent="0.2">
      <c r="A10520" s="2"/>
      <c r="L10520" s="2"/>
      <c r="M10520" s="2"/>
      <c r="N10520" s="2"/>
    </row>
    <row r="10521" spans="1:14" x14ac:dyDescent="0.2">
      <c r="A10521" s="2"/>
      <c r="L10521" s="2"/>
      <c r="M10521" s="2"/>
      <c r="N10521" s="2"/>
    </row>
    <row r="10522" spans="1:14" x14ac:dyDescent="0.2">
      <c r="A10522" s="2"/>
      <c r="L10522" s="2"/>
      <c r="M10522" s="2"/>
      <c r="N10522" s="2"/>
    </row>
    <row r="10523" spans="1:14" x14ac:dyDescent="0.2">
      <c r="A10523" s="2"/>
      <c r="L10523" s="2"/>
      <c r="M10523" s="2"/>
      <c r="N10523" s="2"/>
    </row>
    <row r="10524" spans="1:14" x14ac:dyDescent="0.2">
      <c r="A10524" s="2"/>
      <c r="L10524" s="2"/>
      <c r="M10524" s="2"/>
      <c r="N10524" s="2"/>
    </row>
    <row r="10525" spans="1:14" x14ac:dyDescent="0.2">
      <c r="A10525" s="2"/>
      <c r="L10525" s="2"/>
      <c r="M10525" s="2"/>
      <c r="N10525" s="2"/>
    </row>
    <row r="10526" spans="1:14" x14ac:dyDescent="0.2">
      <c r="A10526" s="2"/>
      <c r="L10526" s="2"/>
      <c r="M10526" s="2"/>
      <c r="N10526" s="2"/>
    </row>
    <row r="10527" spans="1:14" x14ac:dyDescent="0.2">
      <c r="A10527" s="2"/>
      <c r="L10527" s="2"/>
      <c r="M10527" s="2"/>
      <c r="N10527" s="2"/>
    </row>
    <row r="10528" spans="1:14" x14ac:dyDescent="0.2">
      <c r="A10528" s="2"/>
      <c r="L10528" s="2"/>
      <c r="M10528" s="2"/>
      <c r="N10528" s="2"/>
    </row>
    <row r="10529" spans="1:14" x14ac:dyDescent="0.2">
      <c r="A10529" s="2"/>
      <c r="L10529" s="2"/>
      <c r="M10529" s="2"/>
      <c r="N10529" s="2"/>
    </row>
    <row r="10530" spans="1:14" x14ac:dyDescent="0.2">
      <c r="A10530" s="2"/>
      <c r="L10530" s="2"/>
      <c r="M10530" s="2"/>
      <c r="N10530" s="2"/>
    </row>
    <row r="10531" spans="1:14" x14ac:dyDescent="0.2">
      <c r="A10531" s="2"/>
      <c r="L10531" s="2"/>
      <c r="M10531" s="2"/>
      <c r="N10531" s="2"/>
    </row>
    <row r="10532" spans="1:14" x14ac:dyDescent="0.2">
      <c r="A10532" s="2"/>
      <c r="L10532" s="2"/>
      <c r="M10532" s="2"/>
      <c r="N10532" s="2"/>
    </row>
    <row r="10533" spans="1:14" x14ac:dyDescent="0.2">
      <c r="A10533" s="2"/>
      <c r="L10533" s="2"/>
      <c r="M10533" s="2"/>
      <c r="N10533" s="2"/>
    </row>
    <row r="10534" spans="1:14" x14ac:dyDescent="0.2">
      <c r="A10534" s="2"/>
      <c r="L10534" s="2"/>
      <c r="M10534" s="2"/>
      <c r="N10534" s="2"/>
    </row>
    <row r="10535" spans="1:14" x14ac:dyDescent="0.2">
      <c r="A10535" s="2"/>
      <c r="L10535" s="2"/>
      <c r="M10535" s="2"/>
      <c r="N10535" s="2"/>
    </row>
    <row r="10536" spans="1:14" x14ac:dyDescent="0.2">
      <c r="A10536" s="2"/>
      <c r="L10536" s="2"/>
      <c r="M10536" s="2"/>
      <c r="N10536" s="2"/>
    </row>
    <row r="10537" spans="1:14" x14ac:dyDescent="0.2">
      <c r="A10537" s="2"/>
      <c r="L10537" s="2"/>
      <c r="M10537" s="2"/>
      <c r="N10537" s="2"/>
    </row>
    <row r="10538" spans="1:14" x14ac:dyDescent="0.2">
      <c r="A10538" s="2"/>
      <c r="L10538" s="2"/>
      <c r="M10538" s="2"/>
      <c r="N10538" s="2"/>
    </row>
    <row r="10539" spans="1:14" x14ac:dyDescent="0.2">
      <c r="A10539" s="2"/>
      <c r="L10539" s="2"/>
      <c r="M10539" s="2"/>
      <c r="N10539" s="2"/>
    </row>
    <row r="10540" spans="1:14" x14ac:dyDescent="0.2">
      <c r="A10540" s="2"/>
      <c r="L10540" s="2"/>
      <c r="M10540" s="2"/>
      <c r="N10540" s="2"/>
    </row>
    <row r="10541" spans="1:14" x14ac:dyDescent="0.2">
      <c r="A10541" s="2"/>
      <c r="L10541" s="2"/>
      <c r="M10541" s="2"/>
      <c r="N10541" s="2"/>
    </row>
    <row r="10542" spans="1:14" x14ac:dyDescent="0.2">
      <c r="A10542" s="2"/>
      <c r="L10542" s="2"/>
      <c r="M10542" s="2"/>
      <c r="N10542" s="2"/>
    </row>
    <row r="10543" spans="1:14" x14ac:dyDescent="0.2">
      <c r="A10543" s="2"/>
      <c r="L10543" s="2"/>
      <c r="M10543" s="2"/>
      <c r="N10543" s="2"/>
    </row>
    <row r="10544" spans="1:14" x14ac:dyDescent="0.2">
      <c r="A10544" s="2"/>
      <c r="L10544" s="2"/>
      <c r="M10544" s="2"/>
      <c r="N10544" s="2"/>
    </row>
    <row r="10545" spans="1:14" x14ac:dyDescent="0.2">
      <c r="A10545" s="2"/>
      <c r="L10545" s="2"/>
      <c r="M10545" s="2"/>
      <c r="N10545" s="2"/>
    </row>
    <row r="10546" spans="1:14" x14ac:dyDescent="0.2">
      <c r="A10546" s="2"/>
      <c r="L10546" s="2"/>
      <c r="M10546" s="2"/>
      <c r="N10546" s="2"/>
    </row>
    <row r="10547" spans="1:14" x14ac:dyDescent="0.2">
      <c r="A10547" s="2"/>
      <c r="L10547" s="2"/>
      <c r="M10547" s="2"/>
      <c r="N10547" s="2"/>
    </row>
    <row r="10548" spans="1:14" x14ac:dyDescent="0.2">
      <c r="A10548" s="2"/>
      <c r="L10548" s="2"/>
      <c r="M10548" s="2"/>
      <c r="N10548" s="2"/>
    </row>
    <row r="10549" spans="1:14" x14ac:dyDescent="0.2">
      <c r="A10549" s="2"/>
      <c r="L10549" s="2"/>
      <c r="M10549" s="2"/>
      <c r="N10549" s="2"/>
    </row>
    <row r="10550" spans="1:14" x14ac:dyDescent="0.2">
      <c r="A10550" s="2"/>
      <c r="L10550" s="2"/>
      <c r="M10550" s="2"/>
      <c r="N10550" s="2"/>
    </row>
    <row r="10551" spans="1:14" x14ac:dyDescent="0.2">
      <c r="A10551" s="2"/>
      <c r="L10551" s="2"/>
      <c r="M10551" s="2"/>
      <c r="N10551" s="2"/>
    </row>
    <row r="10552" spans="1:14" x14ac:dyDescent="0.2">
      <c r="A10552" s="2"/>
      <c r="L10552" s="2"/>
      <c r="M10552" s="2"/>
      <c r="N10552" s="2"/>
    </row>
    <row r="10553" spans="1:14" x14ac:dyDescent="0.2">
      <c r="A10553" s="2"/>
      <c r="L10553" s="2"/>
      <c r="M10553" s="2"/>
      <c r="N10553" s="2"/>
    </row>
    <row r="10554" spans="1:14" x14ac:dyDescent="0.2">
      <c r="A10554" s="2"/>
      <c r="L10554" s="2"/>
      <c r="M10554" s="2"/>
      <c r="N10554" s="2"/>
    </row>
    <row r="10555" spans="1:14" x14ac:dyDescent="0.2">
      <c r="A10555" s="2"/>
      <c r="L10555" s="2"/>
      <c r="M10555" s="2"/>
      <c r="N10555" s="2"/>
    </row>
    <row r="10556" spans="1:14" x14ac:dyDescent="0.2">
      <c r="A10556" s="2"/>
      <c r="L10556" s="2"/>
      <c r="M10556" s="2"/>
      <c r="N10556" s="2"/>
    </row>
    <row r="10557" spans="1:14" x14ac:dyDescent="0.2">
      <c r="A10557" s="2"/>
      <c r="L10557" s="2"/>
      <c r="M10557" s="2"/>
      <c r="N10557" s="2"/>
    </row>
    <row r="10558" spans="1:14" x14ac:dyDescent="0.2">
      <c r="A10558" s="2"/>
      <c r="L10558" s="2"/>
      <c r="M10558" s="2"/>
      <c r="N10558" s="2"/>
    </row>
    <row r="10559" spans="1:14" x14ac:dyDescent="0.2">
      <c r="A10559" s="2"/>
      <c r="L10559" s="2"/>
      <c r="M10559" s="2"/>
      <c r="N10559" s="2"/>
    </row>
    <row r="10560" spans="1:14" x14ac:dyDescent="0.2">
      <c r="A10560" s="2"/>
      <c r="L10560" s="2"/>
      <c r="M10560" s="2"/>
      <c r="N10560" s="2"/>
    </row>
    <row r="10561" spans="1:14" x14ac:dyDescent="0.2">
      <c r="A10561" s="2"/>
      <c r="L10561" s="2"/>
      <c r="M10561" s="2"/>
      <c r="N10561" s="2"/>
    </row>
    <row r="10562" spans="1:14" x14ac:dyDescent="0.2">
      <c r="A10562" s="2"/>
      <c r="L10562" s="2"/>
      <c r="M10562" s="2"/>
      <c r="N10562" s="2"/>
    </row>
    <row r="10563" spans="1:14" x14ac:dyDescent="0.2">
      <c r="A10563" s="2"/>
      <c r="L10563" s="2"/>
      <c r="M10563" s="2"/>
      <c r="N10563" s="2"/>
    </row>
    <row r="10564" spans="1:14" x14ac:dyDescent="0.2">
      <c r="A10564" s="2"/>
      <c r="L10564" s="2"/>
      <c r="M10564" s="2"/>
      <c r="N10564" s="2"/>
    </row>
    <row r="10565" spans="1:14" x14ac:dyDescent="0.2">
      <c r="A10565" s="2"/>
      <c r="L10565" s="2"/>
      <c r="M10565" s="2"/>
      <c r="N10565" s="2"/>
    </row>
    <row r="10566" spans="1:14" x14ac:dyDescent="0.2">
      <c r="A10566" s="2"/>
      <c r="L10566" s="2"/>
      <c r="M10566" s="2"/>
      <c r="N10566" s="2"/>
    </row>
    <row r="10567" spans="1:14" x14ac:dyDescent="0.2">
      <c r="A10567" s="2"/>
      <c r="L10567" s="2"/>
      <c r="M10567" s="2"/>
      <c r="N10567" s="2"/>
    </row>
    <row r="10568" spans="1:14" x14ac:dyDescent="0.2">
      <c r="A10568" s="2"/>
      <c r="L10568" s="2"/>
      <c r="M10568" s="2"/>
      <c r="N10568" s="2"/>
    </row>
    <row r="10569" spans="1:14" x14ac:dyDescent="0.2">
      <c r="A10569" s="2"/>
      <c r="L10569" s="2"/>
      <c r="M10569" s="2"/>
      <c r="N10569" s="2"/>
    </row>
    <row r="10570" spans="1:14" x14ac:dyDescent="0.2">
      <c r="A10570" s="2"/>
      <c r="L10570" s="2"/>
      <c r="M10570" s="2"/>
      <c r="N10570" s="2"/>
    </row>
    <row r="10571" spans="1:14" x14ac:dyDescent="0.2">
      <c r="A10571" s="2"/>
      <c r="L10571" s="2"/>
      <c r="M10571" s="2"/>
      <c r="N10571" s="2"/>
    </row>
    <row r="10572" spans="1:14" x14ac:dyDescent="0.2">
      <c r="A10572" s="2"/>
      <c r="L10572" s="2"/>
      <c r="M10572" s="2"/>
      <c r="N10572" s="2"/>
    </row>
    <row r="10573" spans="1:14" x14ac:dyDescent="0.2">
      <c r="A10573" s="2"/>
      <c r="L10573" s="2"/>
      <c r="M10573" s="2"/>
      <c r="N10573" s="2"/>
    </row>
    <row r="10574" spans="1:14" x14ac:dyDescent="0.2">
      <c r="A10574" s="2"/>
      <c r="L10574" s="2"/>
      <c r="M10574" s="2"/>
      <c r="N10574" s="2"/>
    </row>
    <row r="10575" spans="1:14" x14ac:dyDescent="0.2">
      <c r="A10575" s="2"/>
      <c r="L10575" s="2"/>
      <c r="M10575" s="2"/>
      <c r="N10575" s="2"/>
    </row>
    <row r="10576" spans="1:14" x14ac:dyDescent="0.2">
      <c r="A10576" s="2"/>
      <c r="L10576" s="2"/>
      <c r="M10576" s="2"/>
      <c r="N10576" s="2"/>
    </row>
    <row r="10577" spans="1:14" x14ac:dyDescent="0.2">
      <c r="A10577" s="2"/>
      <c r="L10577" s="2"/>
      <c r="M10577" s="2"/>
      <c r="N10577" s="2"/>
    </row>
    <row r="10578" spans="1:14" x14ac:dyDescent="0.2">
      <c r="A10578" s="2"/>
      <c r="L10578" s="2"/>
      <c r="M10578" s="2"/>
      <c r="N10578" s="2"/>
    </row>
    <row r="10579" spans="1:14" x14ac:dyDescent="0.2">
      <c r="A10579" s="2"/>
      <c r="L10579" s="2"/>
      <c r="M10579" s="2"/>
      <c r="N10579" s="2"/>
    </row>
    <row r="10580" spans="1:14" x14ac:dyDescent="0.2">
      <c r="A10580" s="2"/>
      <c r="L10580" s="2"/>
      <c r="M10580" s="2"/>
      <c r="N10580" s="2"/>
    </row>
    <row r="10581" spans="1:14" x14ac:dyDescent="0.2">
      <c r="A10581" s="2"/>
      <c r="L10581" s="2"/>
      <c r="M10581" s="2"/>
      <c r="N10581" s="2"/>
    </row>
    <row r="10582" spans="1:14" x14ac:dyDescent="0.2">
      <c r="A10582" s="2"/>
      <c r="L10582" s="2"/>
      <c r="M10582" s="2"/>
      <c r="N10582" s="2"/>
    </row>
    <row r="10583" spans="1:14" x14ac:dyDescent="0.2">
      <c r="A10583" s="2"/>
      <c r="L10583" s="2"/>
      <c r="M10583" s="2"/>
      <c r="N10583" s="2"/>
    </row>
    <row r="10584" spans="1:14" x14ac:dyDescent="0.2">
      <c r="A10584" s="2"/>
      <c r="L10584" s="2"/>
      <c r="M10584" s="2"/>
      <c r="N10584" s="2"/>
    </row>
    <row r="10585" spans="1:14" x14ac:dyDescent="0.2">
      <c r="A10585" s="2"/>
      <c r="L10585" s="2"/>
      <c r="M10585" s="2"/>
      <c r="N10585" s="2"/>
    </row>
    <row r="10586" spans="1:14" x14ac:dyDescent="0.2">
      <c r="A10586" s="2"/>
      <c r="L10586" s="2"/>
      <c r="M10586" s="2"/>
      <c r="N10586" s="2"/>
    </row>
    <row r="10587" spans="1:14" x14ac:dyDescent="0.2">
      <c r="A10587" s="2"/>
      <c r="L10587" s="2"/>
      <c r="M10587" s="2"/>
      <c r="N10587" s="2"/>
    </row>
    <row r="10588" spans="1:14" x14ac:dyDescent="0.2">
      <c r="A10588" s="2"/>
      <c r="L10588" s="2"/>
      <c r="M10588" s="2"/>
      <c r="N10588" s="2"/>
    </row>
    <row r="10589" spans="1:14" x14ac:dyDescent="0.2">
      <c r="A10589" s="2"/>
      <c r="L10589" s="2"/>
      <c r="M10589" s="2"/>
      <c r="N10589" s="2"/>
    </row>
    <row r="10590" spans="1:14" x14ac:dyDescent="0.2">
      <c r="A10590" s="2"/>
      <c r="L10590" s="2"/>
      <c r="M10590" s="2"/>
      <c r="N10590" s="2"/>
    </row>
    <row r="10591" spans="1:14" x14ac:dyDescent="0.2">
      <c r="A10591" s="2"/>
      <c r="L10591" s="2"/>
      <c r="M10591" s="2"/>
      <c r="N10591" s="2"/>
    </row>
    <row r="10592" spans="1:14" x14ac:dyDescent="0.2">
      <c r="A10592" s="2"/>
      <c r="L10592" s="2"/>
      <c r="M10592" s="2"/>
      <c r="N10592" s="2"/>
    </row>
    <row r="10593" spans="1:14" x14ac:dyDescent="0.2">
      <c r="A10593" s="2"/>
      <c r="L10593" s="2"/>
      <c r="M10593" s="2"/>
      <c r="N10593" s="2"/>
    </row>
    <row r="10594" spans="1:14" x14ac:dyDescent="0.2">
      <c r="A10594" s="2"/>
      <c r="L10594" s="2"/>
      <c r="M10594" s="2"/>
      <c r="N10594" s="2"/>
    </row>
    <row r="10595" spans="1:14" x14ac:dyDescent="0.2">
      <c r="A10595" s="2"/>
      <c r="L10595" s="2"/>
      <c r="M10595" s="2"/>
      <c r="N10595" s="2"/>
    </row>
    <row r="10596" spans="1:14" x14ac:dyDescent="0.2">
      <c r="A10596" s="2"/>
      <c r="L10596" s="2"/>
      <c r="M10596" s="2"/>
      <c r="N10596" s="2"/>
    </row>
    <row r="10597" spans="1:14" x14ac:dyDescent="0.2">
      <c r="A10597" s="2"/>
      <c r="L10597" s="2"/>
      <c r="M10597" s="2"/>
      <c r="N10597" s="2"/>
    </row>
    <row r="10598" spans="1:14" x14ac:dyDescent="0.2">
      <c r="A10598" s="2"/>
      <c r="L10598" s="2"/>
      <c r="M10598" s="2"/>
      <c r="N10598" s="2"/>
    </row>
    <row r="10599" spans="1:14" x14ac:dyDescent="0.2">
      <c r="A10599" s="2"/>
      <c r="L10599" s="2"/>
      <c r="M10599" s="2"/>
      <c r="N10599" s="2"/>
    </row>
    <row r="10600" spans="1:14" x14ac:dyDescent="0.2">
      <c r="A10600" s="2"/>
      <c r="L10600" s="2"/>
      <c r="M10600" s="2"/>
      <c r="N10600" s="2"/>
    </row>
    <row r="10601" spans="1:14" x14ac:dyDescent="0.2">
      <c r="A10601" s="2"/>
      <c r="L10601" s="2"/>
      <c r="M10601" s="2"/>
      <c r="N10601" s="2"/>
    </row>
    <row r="10602" spans="1:14" x14ac:dyDescent="0.2">
      <c r="A10602" s="2"/>
      <c r="L10602" s="2"/>
      <c r="M10602" s="2"/>
      <c r="N10602" s="2"/>
    </row>
    <row r="10603" spans="1:14" x14ac:dyDescent="0.2">
      <c r="A10603" s="2"/>
      <c r="L10603" s="2"/>
      <c r="M10603" s="2"/>
      <c r="N10603" s="2"/>
    </row>
    <row r="10604" spans="1:14" x14ac:dyDescent="0.2">
      <c r="A10604" s="2"/>
      <c r="L10604" s="2"/>
      <c r="M10604" s="2"/>
      <c r="N10604" s="2"/>
    </row>
    <row r="10605" spans="1:14" x14ac:dyDescent="0.2">
      <c r="A10605" s="2"/>
      <c r="L10605" s="2"/>
      <c r="M10605" s="2"/>
      <c r="N10605" s="2"/>
    </row>
    <row r="10606" spans="1:14" x14ac:dyDescent="0.2">
      <c r="A10606" s="2"/>
      <c r="L10606" s="2"/>
      <c r="M10606" s="2"/>
      <c r="N10606" s="2"/>
    </row>
    <row r="10607" spans="1:14" x14ac:dyDescent="0.2">
      <c r="A10607" s="2"/>
      <c r="L10607" s="2"/>
      <c r="M10607" s="2"/>
      <c r="N10607" s="2"/>
    </row>
    <row r="10608" spans="1:14" x14ac:dyDescent="0.2">
      <c r="A10608" s="2"/>
      <c r="L10608" s="2"/>
      <c r="M10608" s="2"/>
      <c r="N10608" s="2"/>
    </row>
    <row r="10609" spans="1:14" x14ac:dyDescent="0.2">
      <c r="A10609" s="2"/>
      <c r="L10609" s="2"/>
      <c r="M10609" s="2"/>
      <c r="N10609" s="2"/>
    </row>
    <row r="10610" spans="1:14" x14ac:dyDescent="0.2">
      <c r="A10610" s="2"/>
      <c r="L10610" s="2"/>
      <c r="M10610" s="2"/>
      <c r="N10610" s="2"/>
    </row>
    <row r="10611" spans="1:14" x14ac:dyDescent="0.2">
      <c r="A10611" s="2"/>
      <c r="L10611" s="2"/>
      <c r="M10611" s="2"/>
      <c r="N10611" s="2"/>
    </row>
    <row r="10612" spans="1:14" x14ac:dyDescent="0.2">
      <c r="A10612" s="2"/>
      <c r="L10612" s="2"/>
      <c r="M10612" s="2"/>
      <c r="N10612" s="2"/>
    </row>
    <row r="10613" spans="1:14" x14ac:dyDescent="0.2">
      <c r="A10613" s="2"/>
      <c r="L10613" s="2"/>
      <c r="M10613" s="2"/>
      <c r="N10613" s="2"/>
    </row>
    <row r="10614" spans="1:14" x14ac:dyDescent="0.2">
      <c r="A10614" s="2"/>
      <c r="L10614" s="2"/>
      <c r="M10614" s="2"/>
      <c r="N10614" s="2"/>
    </row>
    <row r="10615" spans="1:14" x14ac:dyDescent="0.2">
      <c r="A10615" s="2"/>
      <c r="L10615" s="2"/>
      <c r="M10615" s="2"/>
      <c r="N10615" s="2"/>
    </row>
    <row r="10616" spans="1:14" x14ac:dyDescent="0.2">
      <c r="A10616" s="2"/>
      <c r="L10616" s="2"/>
      <c r="M10616" s="2"/>
      <c r="N10616" s="2"/>
    </row>
    <row r="10617" spans="1:14" x14ac:dyDescent="0.2">
      <c r="A10617" s="2"/>
      <c r="L10617" s="2"/>
      <c r="M10617" s="2"/>
      <c r="N10617" s="2"/>
    </row>
    <row r="10618" spans="1:14" x14ac:dyDescent="0.2">
      <c r="A10618" s="2"/>
      <c r="L10618" s="2"/>
      <c r="M10618" s="2"/>
      <c r="N10618" s="2"/>
    </row>
    <row r="10619" spans="1:14" x14ac:dyDescent="0.2">
      <c r="A10619" s="2"/>
      <c r="L10619" s="2"/>
      <c r="M10619" s="2"/>
      <c r="N10619" s="2"/>
    </row>
    <row r="10620" spans="1:14" x14ac:dyDescent="0.2">
      <c r="A10620" s="2"/>
      <c r="L10620" s="2"/>
      <c r="M10620" s="2"/>
      <c r="N10620" s="2"/>
    </row>
    <row r="10621" spans="1:14" x14ac:dyDescent="0.2">
      <c r="A10621" s="2"/>
      <c r="L10621" s="2"/>
      <c r="M10621" s="2"/>
      <c r="N10621" s="2"/>
    </row>
    <row r="10622" spans="1:14" x14ac:dyDescent="0.2">
      <c r="A10622" s="2"/>
      <c r="L10622" s="2"/>
      <c r="M10622" s="2"/>
      <c r="N10622" s="2"/>
    </row>
    <row r="10623" spans="1:14" x14ac:dyDescent="0.2">
      <c r="A10623" s="2"/>
      <c r="L10623" s="2"/>
      <c r="M10623" s="2"/>
      <c r="N10623" s="2"/>
    </row>
    <row r="10624" spans="1:14" x14ac:dyDescent="0.2">
      <c r="A10624" s="2"/>
      <c r="L10624" s="2"/>
      <c r="M10624" s="2"/>
      <c r="N10624" s="2"/>
    </row>
    <row r="10625" spans="1:14" x14ac:dyDescent="0.2">
      <c r="A10625" s="2"/>
      <c r="L10625" s="2"/>
      <c r="M10625" s="2"/>
      <c r="N10625" s="2"/>
    </row>
    <row r="10626" spans="1:14" x14ac:dyDescent="0.2">
      <c r="A10626" s="2"/>
      <c r="L10626" s="2"/>
      <c r="M10626" s="2"/>
      <c r="N10626" s="2"/>
    </row>
    <row r="10627" spans="1:14" x14ac:dyDescent="0.2">
      <c r="A10627" s="2"/>
      <c r="L10627" s="2"/>
      <c r="M10627" s="2"/>
      <c r="N10627" s="2"/>
    </row>
    <row r="10628" spans="1:14" x14ac:dyDescent="0.2">
      <c r="A10628" s="2"/>
      <c r="L10628" s="2"/>
      <c r="M10628" s="2"/>
      <c r="N10628" s="2"/>
    </row>
    <row r="10629" spans="1:14" x14ac:dyDescent="0.2">
      <c r="A10629" s="2"/>
      <c r="L10629" s="2"/>
      <c r="M10629" s="2"/>
      <c r="N10629" s="2"/>
    </row>
    <row r="10630" spans="1:14" x14ac:dyDescent="0.2">
      <c r="A10630" s="2"/>
      <c r="L10630" s="2"/>
      <c r="M10630" s="2"/>
      <c r="N10630" s="2"/>
    </row>
    <row r="10631" spans="1:14" x14ac:dyDescent="0.2">
      <c r="A10631" s="2"/>
      <c r="L10631" s="2"/>
      <c r="M10631" s="2"/>
      <c r="N10631" s="2"/>
    </row>
    <row r="10632" spans="1:14" x14ac:dyDescent="0.2">
      <c r="A10632" s="2"/>
      <c r="L10632" s="2"/>
      <c r="M10632" s="2"/>
      <c r="N10632" s="2"/>
    </row>
    <row r="10633" spans="1:14" x14ac:dyDescent="0.2">
      <c r="A10633" s="2"/>
      <c r="L10633" s="2"/>
      <c r="M10633" s="2"/>
      <c r="N10633" s="2"/>
    </row>
    <row r="10634" spans="1:14" x14ac:dyDescent="0.2">
      <c r="A10634" s="2"/>
      <c r="L10634" s="2"/>
      <c r="M10634" s="2"/>
      <c r="N10634" s="2"/>
    </row>
    <row r="10635" spans="1:14" x14ac:dyDescent="0.2">
      <c r="A10635" s="2"/>
      <c r="L10635" s="2"/>
      <c r="M10635" s="2"/>
      <c r="N10635" s="2"/>
    </row>
    <row r="10636" spans="1:14" x14ac:dyDescent="0.2">
      <c r="A10636" s="2"/>
      <c r="L10636" s="2"/>
      <c r="M10636" s="2"/>
      <c r="N10636" s="2"/>
    </row>
    <row r="10637" spans="1:14" x14ac:dyDescent="0.2">
      <c r="A10637" s="2"/>
      <c r="L10637" s="2"/>
      <c r="M10637" s="2"/>
      <c r="N10637" s="2"/>
    </row>
    <row r="10638" spans="1:14" x14ac:dyDescent="0.2">
      <c r="A10638" s="2"/>
      <c r="L10638" s="2"/>
      <c r="M10638" s="2"/>
      <c r="N10638" s="2"/>
    </row>
    <row r="10639" spans="1:14" x14ac:dyDescent="0.2">
      <c r="A10639" s="2"/>
      <c r="L10639" s="2"/>
      <c r="M10639" s="2"/>
      <c r="N10639" s="2"/>
    </row>
    <row r="10640" spans="1:14" x14ac:dyDescent="0.2">
      <c r="A10640" s="2"/>
      <c r="L10640" s="2"/>
      <c r="M10640" s="2"/>
      <c r="N10640" s="2"/>
    </row>
    <row r="10641" spans="1:14" x14ac:dyDescent="0.2">
      <c r="A10641" s="2"/>
      <c r="L10641" s="2"/>
      <c r="M10641" s="2"/>
      <c r="N10641" s="2"/>
    </row>
    <row r="10642" spans="1:14" x14ac:dyDescent="0.2">
      <c r="A10642" s="2"/>
      <c r="L10642" s="2"/>
      <c r="M10642" s="2"/>
      <c r="N10642" s="2"/>
    </row>
    <row r="10643" spans="1:14" x14ac:dyDescent="0.2">
      <c r="A10643" s="2"/>
      <c r="L10643" s="2"/>
      <c r="M10643" s="2"/>
      <c r="N10643" s="2"/>
    </row>
    <row r="10644" spans="1:14" x14ac:dyDescent="0.2">
      <c r="A10644" s="2"/>
      <c r="L10644" s="2"/>
      <c r="M10644" s="2"/>
      <c r="N10644" s="2"/>
    </row>
    <row r="10645" spans="1:14" x14ac:dyDescent="0.2">
      <c r="A10645" s="2"/>
      <c r="L10645" s="2"/>
      <c r="M10645" s="2"/>
      <c r="N10645" s="2"/>
    </row>
    <row r="10646" spans="1:14" x14ac:dyDescent="0.2">
      <c r="A10646" s="2"/>
      <c r="L10646" s="2"/>
      <c r="M10646" s="2"/>
      <c r="N10646" s="2"/>
    </row>
    <row r="10647" spans="1:14" x14ac:dyDescent="0.2">
      <c r="A10647" s="2"/>
      <c r="L10647" s="2"/>
      <c r="M10647" s="2"/>
      <c r="N10647" s="2"/>
    </row>
    <row r="10648" spans="1:14" x14ac:dyDescent="0.2">
      <c r="A10648" s="2"/>
      <c r="L10648" s="2"/>
      <c r="M10648" s="2"/>
      <c r="N10648" s="2"/>
    </row>
    <row r="10649" spans="1:14" x14ac:dyDescent="0.2">
      <c r="A10649" s="2"/>
      <c r="L10649" s="2"/>
      <c r="M10649" s="2"/>
      <c r="N10649" s="2"/>
    </row>
    <row r="10650" spans="1:14" x14ac:dyDescent="0.2">
      <c r="A10650" s="2"/>
      <c r="L10650" s="2"/>
      <c r="M10650" s="2"/>
      <c r="N10650" s="2"/>
    </row>
    <row r="10651" spans="1:14" x14ac:dyDescent="0.2">
      <c r="A10651" s="2"/>
      <c r="L10651" s="2"/>
      <c r="M10651" s="2"/>
      <c r="N10651" s="2"/>
    </row>
    <row r="10652" spans="1:14" x14ac:dyDescent="0.2">
      <c r="A10652" s="2"/>
      <c r="L10652" s="2"/>
      <c r="M10652" s="2"/>
      <c r="N10652" s="2"/>
    </row>
    <row r="10653" spans="1:14" x14ac:dyDescent="0.2">
      <c r="A10653" s="2"/>
      <c r="L10653" s="2"/>
      <c r="M10653" s="2"/>
      <c r="N10653" s="2"/>
    </row>
    <row r="10654" spans="1:14" x14ac:dyDescent="0.2">
      <c r="A10654" s="2"/>
      <c r="L10654" s="2"/>
      <c r="M10654" s="2"/>
      <c r="N10654" s="2"/>
    </row>
    <row r="10655" spans="1:14" x14ac:dyDescent="0.2">
      <c r="A10655" s="2"/>
      <c r="L10655" s="2"/>
      <c r="M10655" s="2"/>
      <c r="N10655" s="2"/>
    </row>
    <row r="10656" spans="1:14" x14ac:dyDescent="0.2">
      <c r="A10656" s="2"/>
      <c r="L10656" s="2"/>
      <c r="M10656" s="2"/>
      <c r="N10656" s="2"/>
    </row>
    <row r="10657" spans="1:14" x14ac:dyDescent="0.2">
      <c r="A10657" s="2"/>
      <c r="L10657" s="2"/>
      <c r="M10657" s="2"/>
      <c r="N10657" s="2"/>
    </row>
    <row r="10658" spans="1:14" x14ac:dyDescent="0.2">
      <c r="A10658" s="2"/>
      <c r="L10658" s="2"/>
      <c r="M10658" s="2"/>
      <c r="N10658" s="2"/>
    </row>
    <row r="10659" spans="1:14" x14ac:dyDescent="0.2">
      <c r="A10659" s="2"/>
      <c r="L10659" s="2"/>
      <c r="M10659" s="2"/>
      <c r="N10659" s="2"/>
    </row>
    <row r="10660" spans="1:14" x14ac:dyDescent="0.2">
      <c r="A10660" s="2"/>
      <c r="L10660" s="2"/>
      <c r="M10660" s="2"/>
      <c r="N10660" s="2"/>
    </row>
    <row r="10661" spans="1:14" x14ac:dyDescent="0.2">
      <c r="A10661" s="2"/>
      <c r="L10661" s="2"/>
      <c r="M10661" s="2"/>
      <c r="N10661" s="2"/>
    </row>
    <row r="10662" spans="1:14" x14ac:dyDescent="0.2">
      <c r="A10662" s="2"/>
      <c r="L10662" s="2"/>
      <c r="M10662" s="2"/>
      <c r="N10662" s="2"/>
    </row>
    <row r="10663" spans="1:14" x14ac:dyDescent="0.2">
      <c r="A10663" s="2"/>
      <c r="L10663" s="2"/>
      <c r="M10663" s="2"/>
      <c r="N10663" s="2"/>
    </row>
    <row r="10664" spans="1:14" x14ac:dyDescent="0.2">
      <c r="A10664" s="2"/>
      <c r="L10664" s="2"/>
      <c r="M10664" s="2"/>
      <c r="N10664" s="2"/>
    </row>
    <row r="10665" spans="1:14" x14ac:dyDescent="0.2">
      <c r="A10665" s="2"/>
      <c r="L10665" s="2"/>
      <c r="M10665" s="2"/>
      <c r="N10665" s="2"/>
    </row>
    <row r="10666" spans="1:14" x14ac:dyDescent="0.2">
      <c r="A10666" s="2"/>
      <c r="L10666" s="2"/>
      <c r="M10666" s="2"/>
      <c r="N10666" s="2"/>
    </row>
    <row r="10667" spans="1:14" x14ac:dyDescent="0.2">
      <c r="A10667" s="2"/>
      <c r="L10667" s="2"/>
      <c r="M10667" s="2"/>
      <c r="N10667" s="2"/>
    </row>
    <row r="10668" spans="1:14" x14ac:dyDescent="0.2">
      <c r="A10668" s="2"/>
      <c r="L10668" s="2"/>
      <c r="M10668" s="2"/>
      <c r="N10668" s="2"/>
    </row>
    <row r="10669" spans="1:14" x14ac:dyDescent="0.2">
      <c r="A10669" s="2"/>
      <c r="L10669" s="2"/>
      <c r="M10669" s="2"/>
      <c r="N10669" s="2"/>
    </row>
    <row r="10670" spans="1:14" x14ac:dyDescent="0.2">
      <c r="A10670" s="2"/>
      <c r="L10670" s="2"/>
      <c r="M10670" s="2"/>
      <c r="N10670" s="2"/>
    </row>
    <row r="10671" spans="1:14" x14ac:dyDescent="0.2">
      <c r="A10671" s="2"/>
      <c r="L10671" s="2"/>
      <c r="M10671" s="2"/>
      <c r="N10671" s="2"/>
    </row>
    <row r="10672" spans="1:14" x14ac:dyDescent="0.2">
      <c r="A10672" s="2"/>
      <c r="L10672" s="2"/>
      <c r="M10672" s="2"/>
      <c r="N10672" s="2"/>
    </row>
    <row r="10673" spans="1:14" x14ac:dyDescent="0.2">
      <c r="A10673" s="2"/>
      <c r="L10673" s="2"/>
      <c r="M10673" s="2"/>
      <c r="N10673" s="2"/>
    </row>
    <row r="10674" spans="1:14" x14ac:dyDescent="0.2">
      <c r="A10674" s="2"/>
      <c r="L10674" s="2"/>
      <c r="M10674" s="2"/>
      <c r="N10674" s="2"/>
    </row>
    <row r="10675" spans="1:14" x14ac:dyDescent="0.2">
      <c r="A10675" s="2"/>
      <c r="L10675" s="2"/>
      <c r="M10675" s="2"/>
      <c r="N10675" s="2"/>
    </row>
    <row r="10676" spans="1:14" x14ac:dyDescent="0.2">
      <c r="A10676" s="2"/>
      <c r="L10676" s="2"/>
      <c r="M10676" s="2"/>
      <c r="N10676" s="2"/>
    </row>
    <row r="10677" spans="1:14" x14ac:dyDescent="0.2">
      <c r="A10677" s="2"/>
      <c r="L10677" s="2"/>
      <c r="M10677" s="2"/>
      <c r="N10677" s="2"/>
    </row>
    <row r="10678" spans="1:14" x14ac:dyDescent="0.2">
      <c r="A10678" s="2"/>
      <c r="L10678" s="2"/>
      <c r="M10678" s="2"/>
      <c r="N10678" s="2"/>
    </row>
    <row r="10679" spans="1:14" x14ac:dyDescent="0.2">
      <c r="A10679" s="2"/>
      <c r="L10679" s="2"/>
      <c r="M10679" s="2"/>
      <c r="N10679" s="2"/>
    </row>
    <row r="10680" spans="1:14" x14ac:dyDescent="0.2">
      <c r="A10680" s="2"/>
      <c r="L10680" s="2"/>
      <c r="M10680" s="2"/>
      <c r="N10680" s="2"/>
    </row>
    <row r="10681" spans="1:14" x14ac:dyDescent="0.2">
      <c r="A10681" s="2"/>
      <c r="L10681" s="2"/>
      <c r="M10681" s="2"/>
      <c r="N10681" s="2"/>
    </row>
    <row r="10682" spans="1:14" x14ac:dyDescent="0.2">
      <c r="A10682" s="2"/>
      <c r="L10682" s="2"/>
      <c r="M10682" s="2"/>
      <c r="N10682" s="2"/>
    </row>
    <row r="10683" spans="1:14" x14ac:dyDescent="0.2">
      <c r="A10683" s="2"/>
      <c r="L10683" s="2"/>
      <c r="M10683" s="2"/>
      <c r="N10683" s="2"/>
    </row>
    <row r="10684" spans="1:14" x14ac:dyDescent="0.2">
      <c r="A10684" s="2"/>
      <c r="L10684" s="2"/>
      <c r="M10684" s="2"/>
      <c r="N10684" s="2"/>
    </row>
    <row r="10685" spans="1:14" x14ac:dyDescent="0.2">
      <c r="A10685" s="2"/>
      <c r="L10685" s="2"/>
      <c r="M10685" s="2"/>
      <c r="N10685" s="2"/>
    </row>
    <row r="10686" spans="1:14" x14ac:dyDescent="0.2">
      <c r="A10686" s="2"/>
      <c r="L10686" s="2"/>
      <c r="M10686" s="2"/>
      <c r="N10686" s="2"/>
    </row>
    <row r="10687" spans="1:14" x14ac:dyDescent="0.2">
      <c r="A10687" s="2"/>
      <c r="L10687" s="2"/>
      <c r="M10687" s="2"/>
      <c r="N10687" s="2"/>
    </row>
    <row r="10688" spans="1:14" x14ac:dyDescent="0.2">
      <c r="A10688" s="2"/>
      <c r="L10688" s="2"/>
      <c r="M10688" s="2"/>
      <c r="N10688" s="2"/>
    </row>
    <row r="10689" spans="1:14" x14ac:dyDescent="0.2">
      <c r="A10689" s="2"/>
      <c r="L10689" s="2"/>
      <c r="M10689" s="2"/>
      <c r="N10689" s="2"/>
    </row>
    <row r="10690" spans="1:14" x14ac:dyDescent="0.2">
      <c r="A10690" s="2"/>
      <c r="L10690" s="2"/>
      <c r="M10690" s="2"/>
      <c r="N10690" s="2"/>
    </row>
    <row r="10691" spans="1:14" x14ac:dyDescent="0.2">
      <c r="A10691" s="2"/>
      <c r="L10691" s="2"/>
      <c r="M10691" s="2"/>
      <c r="N10691" s="2"/>
    </row>
    <row r="10692" spans="1:14" x14ac:dyDescent="0.2">
      <c r="A10692" s="2"/>
      <c r="L10692" s="2"/>
      <c r="M10692" s="2"/>
      <c r="N10692" s="2"/>
    </row>
    <row r="10693" spans="1:14" x14ac:dyDescent="0.2">
      <c r="A10693" s="2"/>
      <c r="L10693" s="2"/>
      <c r="M10693" s="2"/>
      <c r="N10693" s="2"/>
    </row>
    <row r="10694" spans="1:14" x14ac:dyDescent="0.2">
      <c r="A10694" s="2"/>
      <c r="L10694" s="2"/>
      <c r="M10694" s="2"/>
      <c r="N10694" s="2"/>
    </row>
    <row r="10695" spans="1:14" x14ac:dyDescent="0.2">
      <c r="A10695" s="2"/>
      <c r="L10695" s="2"/>
      <c r="M10695" s="2"/>
      <c r="N10695" s="2"/>
    </row>
    <row r="10696" spans="1:14" x14ac:dyDescent="0.2">
      <c r="A10696" s="2"/>
      <c r="L10696" s="2"/>
      <c r="M10696" s="2"/>
      <c r="N10696" s="2"/>
    </row>
    <row r="10697" spans="1:14" x14ac:dyDescent="0.2">
      <c r="A10697" s="2"/>
      <c r="L10697" s="2"/>
      <c r="M10697" s="2"/>
      <c r="N10697" s="2"/>
    </row>
    <row r="10698" spans="1:14" x14ac:dyDescent="0.2">
      <c r="A10698" s="2"/>
      <c r="L10698" s="2"/>
      <c r="M10698" s="2"/>
      <c r="N10698" s="2"/>
    </row>
    <row r="10699" spans="1:14" x14ac:dyDescent="0.2">
      <c r="A10699" s="2"/>
      <c r="L10699" s="2"/>
      <c r="M10699" s="2"/>
      <c r="N10699" s="2"/>
    </row>
    <row r="10700" spans="1:14" x14ac:dyDescent="0.2">
      <c r="A10700" s="2"/>
      <c r="L10700" s="2"/>
      <c r="M10700" s="2"/>
      <c r="N10700" s="2"/>
    </row>
    <row r="10701" spans="1:14" x14ac:dyDescent="0.2">
      <c r="A10701" s="2"/>
      <c r="L10701" s="2"/>
      <c r="M10701" s="2"/>
      <c r="N10701" s="2"/>
    </row>
    <row r="10702" spans="1:14" x14ac:dyDescent="0.2">
      <c r="A10702" s="2"/>
      <c r="L10702" s="2"/>
      <c r="M10702" s="2"/>
      <c r="N10702" s="2"/>
    </row>
    <row r="10703" spans="1:14" x14ac:dyDescent="0.2">
      <c r="A10703" s="2"/>
      <c r="L10703" s="2"/>
      <c r="M10703" s="2"/>
      <c r="N10703" s="2"/>
    </row>
    <row r="10704" spans="1:14" x14ac:dyDescent="0.2">
      <c r="A10704" s="2"/>
      <c r="L10704" s="2"/>
      <c r="M10704" s="2"/>
      <c r="N10704" s="2"/>
    </row>
    <row r="10705" spans="1:14" x14ac:dyDescent="0.2">
      <c r="A10705" s="2"/>
      <c r="L10705" s="2"/>
      <c r="M10705" s="2"/>
      <c r="N10705" s="2"/>
    </row>
    <row r="10706" spans="1:14" x14ac:dyDescent="0.2">
      <c r="A10706" s="2"/>
      <c r="L10706" s="2"/>
      <c r="M10706" s="2"/>
      <c r="N10706" s="2"/>
    </row>
    <row r="10707" spans="1:14" x14ac:dyDescent="0.2">
      <c r="A10707" s="2"/>
      <c r="L10707" s="2"/>
      <c r="M10707" s="2"/>
      <c r="N10707" s="2"/>
    </row>
    <row r="10708" spans="1:14" x14ac:dyDescent="0.2">
      <c r="A10708" s="2"/>
      <c r="L10708" s="2"/>
      <c r="M10708" s="2"/>
      <c r="N10708" s="2"/>
    </row>
    <row r="10709" spans="1:14" x14ac:dyDescent="0.2">
      <c r="A10709" s="2"/>
      <c r="L10709" s="2"/>
      <c r="M10709" s="2"/>
      <c r="N10709" s="2"/>
    </row>
    <row r="10710" spans="1:14" x14ac:dyDescent="0.2">
      <c r="A10710" s="2"/>
      <c r="L10710" s="2"/>
      <c r="M10710" s="2"/>
      <c r="N10710" s="2"/>
    </row>
    <row r="10711" spans="1:14" x14ac:dyDescent="0.2">
      <c r="A10711" s="2"/>
      <c r="L10711" s="2"/>
      <c r="M10711" s="2"/>
      <c r="N10711" s="2"/>
    </row>
    <row r="10712" spans="1:14" x14ac:dyDescent="0.2">
      <c r="A10712" s="2"/>
      <c r="L10712" s="2"/>
      <c r="M10712" s="2"/>
      <c r="N10712" s="2"/>
    </row>
    <row r="10713" spans="1:14" x14ac:dyDescent="0.2">
      <c r="A10713" s="2"/>
      <c r="L10713" s="2"/>
      <c r="M10713" s="2"/>
      <c r="N10713" s="2"/>
    </row>
    <row r="10714" spans="1:14" x14ac:dyDescent="0.2">
      <c r="A10714" s="2"/>
      <c r="L10714" s="2"/>
      <c r="M10714" s="2"/>
      <c r="N10714" s="2"/>
    </row>
    <row r="10715" spans="1:14" x14ac:dyDescent="0.2">
      <c r="A10715" s="2"/>
      <c r="L10715" s="2"/>
      <c r="M10715" s="2"/>
      <c r="N10715" s="2"/>
    </row>
    <row r="10716" spans="1:14" x14ac:dyDescent="0.2">
      <c r="A10716" s="2"/>
      <c r="L10716" s="2"/>
      <c r="M10716" s="2"/>
      <c r="N10716" s="2"/>
    </row>
    <row r="10717" spans="1:14" x14ac:dyDescent="0.2">
      <c r="A10717" s="2"/>
      <c r="L10717" s="2"/>
      <c r="M10717" s="2"/>
      <c r="N10717" s="2"/>
    </row>
    <row r="10718" spans="1:14" x14ac:dyDescent="0.2">
      <c r="A10718" s="2"/>
      <c r="L10718" s="2"/>
      <c r="M10718" s="2"/>
      <c r="N10718" s="2"/>
    </row>
    <row r="10719" spans="1:14" x14ac:dyDescent="0.2">
      <c r="A10719" s="2"/>
      <c r="L10719" s="2"/>
      <c r="M10719" s="2"/>
      <c r="N10719" s="2"/>
    </row>
    <row r="10720" spans="1:14" x14ac:dyDescent="0.2">
      <c r="A10720" s="2"/>
      <c r="L10720" s="2"/>
      <c r="M10720" s="2"/>
      <c r="N10720" s="2"/>
    </row>
    <row r="10721" spans="1:14" x14ac:dyDescent="0.2">
      <c r="A10721" s="2"/>
      <c r="L10721" s="2"/>
      <c r="M10721" s="2"/>
      <c r="N10721" s="2"/>
    </row>
    <row r="10722" spans="1:14" x14ac:dyDescent="0.2">
      <c r="A10722" s="2"/>
      <c r="L10722" s="2"/>
      <c r="M10722" s="2"/>
      <c r="N10722" s="2"/>
    </row>
    <row r="10723" spans="1:14" x14ac:dyDescent="0.2">
      <c r="A10723" s="2"/>
      <c r="L10723" s="2"/>
      <c r="M10723" s="2"/>
      <c r="N10723" s="2"/>
    </row>
    <row r="10724" spans="1:14" x14ac:dyDescent="0.2">
      <c r="A10724" s="2"/>
      <c r="L10724" s="2"/>
      <c r="M10724" s="2"/>
      <c r="N10724" s="2"/>
    </row>
    <row r="10725" spans="1:14" x14ac:dyDescent="0.2">
      <c r="A10725" s="2"/>
      <c r="L10725" s="2"/>
      <c r="M10725" s="2"/>
      <c r="N10725" s="2"/>
    </row>
    <row r="10726" spans="1:14" x14ac:dyDescent="0.2">
      <c r="A10726" s="2"/>
      <c r="L10726" s="2"/>
      <c r="M10726" s="2"/>
      <c r="N10726" s="2"/>
    </row>
    <row r="10727" spans="1:14" x14ac:dyDescent="0.2">
      <c r="A10727" s="2"/>
      <c r="L10727" s="2"/>
      <c r="M10727" s="2"/>
      <c r="N10727" s="2"/>
    </row>
    <row r="10728" spans="1:14" x14ac:dyDescent="0.2">
      <c r="A10728" s="2"/>
      <c r="L10728" s="2"/>
      <c r="M10728" s="2"/>
      <c r="N10728" s="2"/>
    </row>
    <row r="10729" spans="1:14" x14ac:dyDescent="0.2">
      <c r="A10729" s="2"/>
      <c r="L10729" s="2"/>
      <c r="M10729" s="2"/>
      <c r="N10729" s="2"/>
    </row>
    <row r="10730" spans="1:14" x14ac:dyDescent="0.2">
      <c r="A10730" s="2"/>
      <c r="L10730" s="2"/>
      <c r="M10730" s="2"/>
      <c r="N10730" s="2"/>
    </row>
    <row r="10731" spans="1:14" x14ac:dyDescent="0.2">
      <c r="A10731" s="2"/>
      <c r="L10731" s="2"/>
      <c r="M10731" s="2"/>
      <c r="N10731" s="2"/>
    </row>
    <row r="10732" spans="1:14" x14ac:dyDescent="0.2">
      <c r="A10732" s="2"/>
      <c r="L10732" s="2"/>
      <c r="M10732" s="2"/>
      <c r="N10732" s="2"/>
    </row>
    <row r="10733" spans="1:14" x14ac:dyDescent="0.2">
      <c r="A10733" s="2"/>
      <c r="L10733" s="2"/>
      <c r="M10733" s="2"/>
      <c r="N10733" s="2"/>
    </row>
    <row r="10734" spans="1:14" x14ac:dyDescent="0.2">
      <c r="A10734" s="2"/>
      <c r="L10734" s="2"/>
      <c r="M10734" s="2"/>
      <c r="N10734" s="2"/>
    </row>
    <row r="10735" spans="1:14" x14ac:dyDescent="0.2">
      <c r="A10735" s="2"/>
      <c r="L10735" s="2"/>
      <c r="M10735" s="2"/>
      <c r="N10735" s="2"/>
    </row>
    <row r="10736" spans="1:14" x14ac:dyDescent="0.2">
      <c r="A10736" s="2"/>
      <c r="L10736" s="2"/>
      <c r="M10736" s="2"/>
      <c r="N10736" s="2"/>
    </row>
    <row r="10737" spans="1:14" x14ac:dyDescent="0.2">
      <c r="A10737" s="2"/>
      <c r="L10737" s="2"/>
      <c r="M10737" s="2"/>
      <c r="N10737" s="2"/>
    </row>
    <row r="10738" spans="1:14" x14ac:dyDescent="0.2">
      <c r="A10738" s="2"/>
      <c r="L10738" s="2"/>
      <c r="M10738" s="2"/>
      <c r="N10738" s="2"/>
    </row>
    <row r="10739" spans="1:14" x14ac:dyDescent="0.2">
      <c r="A10739" s="2"/>
      <c r="L10739" s="2"/>
      <c r="M10739" s="2"/>
      <c r="N10739" s="2"/>
    </row>
    <row r="10740" spans="1:14" x14ac:dyDescent="0.2">
      <c r="A10740" s="2"/>
      <c r="L10740" s="2"/>
      <c r="M10740" s="2"/>
      <c r="N10740" s="2"/>
    </row>
    <row r="10741" spans="1:14" x14ac:dyDescent="0.2">
      <c r="A10741" s="2"/>
      <c r="L10741" s="2"/>
      <c r="M10741" s="2"/>
      <c r="N10741" s="2"/>
    </row>
    <row r="10742" spans="1:14" x14ac:dyDescent="0.2">
      <c r="A10742" s="2"/>
      <c r="L10742" s="2"/>
      <c r="M10742" s="2"/>
      <c r="N10742" s="2"/>
    </row>
    <row r="10743" spans="1:14" x14ac:dyDescent="0.2">
      <c r="A10743" s="2"/>
      <c r="L10743" s="2"/>
      <c r="M10743" s="2"/>
      <c r="N10743" s="2"/>
    </row>
    <row r="10744" spans="1:14" x14ac:dyDescent="0.2">
      <c r="A10744" s="2"/>
      <c r="L10744" s="2"/>
      <c r="M10744" s="2"/>
      <c r="N10744" s="2"/>
    </row>
    <row r="10745" spans="1:14" x14ac:dyDescent="0.2">
      <c r="A10745" s="2"/>
      <c r="L10745" s="2"/>
      <c r="M10745" s="2"/>
      <c r="N10745" s="2"/>
    </row>
    <row r="10746" spans="1:14" x14ac:dyDescent="0.2">
      <c r="A10746" s="2"/>
      <c r="L10746" s="2"/>
      <c r="M10746" s="2"/>
      <c r="N10746" s="2"/>
    </row>
    <row r="10747" spans="1:14" x14ac:dyDescent="0.2">
      <c r="A10747" s="2"/>
      <c r="L10747" s="2"/>
      <c r="M10747" s="2"/>
      <c r="N10747" s="2"/>
    </row>
    <row r="10748" spans="1:14" x14ac:dyDescent="0.2">
      <c r="A10748" s="2"/>
      <c r="L10748" s="2"/>
      <c r="M10748" s="2"/>
      <c r="N10748" s="2"/>
    </row>
    <row r="10749" spans="1:14" x14ac:dyDescent="0.2">
      <c r="A10749" s="2"/>
      <c r="L10749" s="2"/>
      <c r="M10749" s="2"/>
      <c r="N10749" s="2"/>
    </row>
    <row r="10750" spans="1:14" x14ac:dyDescent="0.2">
      <c r="A10750" s="2"/>
      <c r="L10750" s="2"/>
      <c r="M10750" s="2"/>
      <c r="N10750" s="2"/>
    </row>
    <row r="10751" spans="1:14" x14ac:dyDescent="0.2">
      <c r="A10751" s="2"/>
      <c r="L10751" s="2"/>
      <c r="M10751" s="2"/>
      <c r="N10751" s="2"/>
    </row>
    <row r="10752" spans="1:14" x14ac:dyDescent="0.2">
      <c r="A10752" s="2"/>
      <c r="L10752" s="2"/>
      <c r="M10752" s="2"/>
      <c r="N10752" s="2"/>
    </row>
    <row r="10753" spans="1:14" x14ac:dyDescent="0.2">
      <c r="A10753" s="2"/>
      <c r="L10753" s="2"/>
      <c r="M10753" s="2"/>
      <c r="N10753" s="2"/>
    </row>
    <row r="10754" spans="1:14" x14ac:dyDescent="0.2">
      <c r="A10754" s="2"/>
      <c r="L10754" s="2"/>
      <c r="M10754" s="2"/>
      <c r="N10754" s="2"/>
    </row>
    <row r="10755" spans="1:14" x14ac:dyDescent="0.2">
      <c r="A10755" s="2"/>
      <c r="L10755" s="2"/>
      <c r="M10755" s="2"/>
      <c r="N10755" s="2"/>
    </row>
    <row r="10756" spans="1:14" x14ac:dyDescent="0.2">
      <c r="A10756" s="2"/>
      <c r="L10756" s="2"/>
      <c r="M10756" s="2"/>
      <c r="N10756" s="2"/>
    </row>
    <row r="10757" spans="1:14" x14ac:dyDescent="0.2">
      <c r="A10757" s="2"/>
      <c r="L10757" s="2"/>
      <c r="M10757" s="2"/>
      <c r="N10757" s="2"/>
    </row>
    <row r="10758" spans="1:14" x14ac:dyDescent="0.2">
      <c r="A10758" s="2"/>
      <c r="L10758" s="2"/>
      <c r="M10758" s="2"/>
      <c r="N10758" s="2"/>
    </row>
    <row r="10759" spans="1:14" x14ac:dyDescent="0.2">
      <c r="A10759" s="2"/>
      <c r="L10759" s="2"/>
      <c r="M10759" s="2"/>
      <c r="N10759" s="2"/>
    </row>
    <row r="10760" spans="1:14" x14ac:dyDescent="0.2">
      <c r="A10760" s="2"/>
      <c r="L10760" s="2"/>
      <c r="M10760" s="2"/>
      <c r="N10760" s="2"/>
    </row>
    <row r="10761" spans="1:14" x14ac:dyDescent="0.2">
      <c r="A10761" s="2"/>
      <c r="L10761" s="2"/>
      <c r="M10761" s="2"/>
      <c r="N10761" s="2"/>
    </row>
    <row r="10762" spans="1:14" x14ac:dyDescent="0.2">
      <c r="A10762" s="2"/>
      <c r="L10762" s="2"/>
      <c r="M10762" s="2"/>
      <c r="N10762" s="2"/>
    </row>
    <row r="10763" spans="1:14" x14ac:dyDescent="0.2">
      <c r="A10763" s="2"/>
      <c r="L10763" s="2"/>
      <c r="M10763" s="2"/>
      <c r="N10763" s="2"/>
    </row>
    <row r="10764" spans="1:14" x14ac:dyDescent="0.2">
      <c r="A10764" s="2"/>
      <c r="L10764" s="2"/>
      <c r="M10764" s="2"/>
      <c r="N10764" s="2"/>
    </row>
    <row r="10765" spans="1:14" x14ac:dyDescent="0.2">
      <c r="A10765" s="2"/>
      <c r="L10765" s="2"/>
      <c r="M10765" s="2"/>
      <c r="N10765" s="2"/>
    </row>
    <row r="10766" spans="1:14" x14ac:dyDescent="0.2">
      <c r="A10766" s="2"/>
      <c r="L10766" s="2"/>
      <c r="M10766" s="2"/>
      <c r="N10766" s="2"/>
    </row>
    <row r="10767" spans="1:14" x14ac:dyDescent="0.2">
      <c r="A10767" s="2"/>
      <c r="L10767" s="2"/>
      <c r="M10767" s="2"/>
      <c r="N10767" s="2"/>
    </row>
    <row r="10768" spans="1:14" x14ac:dyDescent="0.2">
      <c r="A10768" s="2"/>
      <c r="L10768" s="2"/>
      <c r="M10768" s="2"/>
      <c r="N10768" s="2"/>
    </row>
    <row r="10769" spans="1:14" x14ac:dyDescent="0.2">
      <c r="A10769" s="2"/>
      <c r="L10769" s="2"/>
      <c r="M10769" s="2"/>
      <c r="N10769" s="2"/>
    </row>
    <row r="10770" spans="1:14" x14ac:dyDescent="0.2">
      <c r="A10770" s="2"/>
      <c r="L10770" s="2"/>
      <c r="M10770" s="2"/>
      <c r="N10770" s="2"/>
    </row>
    <row r="10771" spans="1:14" x14ac:dyDescent="0.2">
      <c r="A10771" s="2"/>
      <c r="L10771" s="2"/>
      <c r="M10771" s="2"/>
      <c r="N10771" s="2"/>
    </row>
    <row r="10772" spans="1:14" x14ac:dyDescent="0.2">
      <c r="A10772" s="2"/>
      <c r="L10772" s="2"/>
      <c r="M10772" s="2"/>
      <c r="N10772" s="2"/>
    </row>
    <row r="10773" spans="1:14" x14ac:dyDescent="0.2">
      <c r="A10773" s="2"/>
      <c r="L10773" s="2"/>
      <c r="M10773" s="2"/>
      <c r="N10773" s="2"/>
    </row>
    <row r="10774" spans="1:14" x14ac:dyDescent="0.2">
      <c r="A10774" s="2"/>
      <c r="L10774" s="2"/>
      <c r="M10774" s="2"/>
      <c r="N10774" s="2"/>
    </row>
    <row r="10775" spans="1:14" x14ac:dyDescent="0.2">
      <c r="A10775" s="2"/>
      <c r="L10775" s="2"/>
      <c r="M10775" s="2"/>
      <c r="N10775" s="2"/>
    </row>
    <row r="10776" spans="1:14" x14ac:dyDescent="0.2">
      <c r="A10776" s="2"/>
      <c r="L10776" s="2"/>
      <c r="M10776" s="2"/>
      <c r="N10776" s="2"/>
    </row>
    <row r="10777" spans="1:14" x14ac:dyDescent="0.2">
      <c r="A10777" s="2"/>
      <c r="L10777" s="2"/>
      <c r="M10777" s="2"/>
      <c r="N10777" s="2"/>
    </row>
    <row r="10778" spans="1:14" x14ac:dyDescent="0.2">
      <c r="A10778" s="2"/>
      <c r="L10778" s="2"/>
      <c r="M10778" s="2"/>
      <c r="N10778" s="2"/>
    </row>
    <row r="10779" spans="1:14" x14ac:dyDescent="0.2">
      <c r="A10779" s="2"/>
      <c r="L10779" s="2"/>
      <c r="M10779" s="2"/>
      <c r="N10779" s="2"/>
    </row>
    <row r="10780" spans="1:14" x14ac:dyDescent="0.2">
      <c r="A10780" s="2"/>
      <c r="L10780" s="2"/>
      <c r="M10780" s="2"/>
      <c r="N10780" s="2"/>
    </row>
    <row r="10781" spans="1:14" x14ac:dyDescent="0.2">
      <c r="A10781" s="2"/>
      <c r="L10781" s="2"/>
      <c r="M10781" s="2"/>
      <c r="N10781" s="2"/>
    </row>
    <row r="10782" spans="1:14" x14ac:dyDescent="0.2">
      <c r="A10782" s="2"/>
      <c r="L10782" s="2"/>
      <c r="M10782" s="2"/>
      <c r="N10782" s="2"/>
    </row>
    <row r="10783" spans="1:14" x14ac:dyDescent="0.2">
      <c r="A10783" s="2"/>
      <c r="L10783" s="2"/>
      <c r="M10783" s="2"/>
      <c r="N10783" s="2"/>
    </row>
    <row r="10784" spans="1:14" x14ac:dyDescent="0.2">
      <c r="A10784" s="2"/>
      <c r="L10784" s="2"/>
      <c r="M10784" s="2"/>
      <c r="N10784" s="2"/>
    </row>
    <row r="10785" spans="1:14" x14ac:dyDescent="0.2">
      <c r="A10785" s="2"/>
      <c r="L10785" s="2"/>
      <c r="M10785" s="2"/>
      <c r="N10785" s="2"/>
    </row>
    <row r="10786" spans="1:14" x14ac:dyDescent="0.2">
      <c r="A10786" s="2"/>
      <c r="L10786" s="2"/>
      <c r="M10786" s="2"/>
      <c r="N10786" s="2"/>
    </row>
    <row r="10787" spans="1:14" x14ac:dyDescent="0.2">
      <c r="A10787" s="2"/>
      <c r="L10787" s="2"/>
      <c r="M10787" s="2"/>
      <c r="N10787" s="2"/>
    </row>
    <row r="10788" spans="1:14" x14ac:dyDescent="0.2">
      <c r="A10788" s="2"/>
      <c r="L10788" s="2"/>
      <c r="M10788" s="2"/>
      <c r="N10788" s="2"/>
    </row>
    <row r="10789" spans="1:14" x14ac:dyDescent="0.2">
      <c r="A10789" s="2"/>
      <c r="L10789" s="2"/>
      <c r="M10789" s="2"/>
      <c r="N10789" s="2"/>
    </row>
    <row r="10790" spans="1:14" x14ac:dyDescent="0.2">
      <c r="A10790" s="2"/>
      <c r="L10790" s="2"/>
      <c r="M10790" s="2"/>
      <c r="N10790" s="2"/>
    </row>
    <row r="10791" spans="1:14" x14ac:dyDescent="0.2">
      <c r="A10791" s="2"/>
      <c r="L10791" s="2"/>
      <c r="M10791" s="2"/>
      <c r="N10791" s="2"/>
    </row>
    <row r="10792" spans="1:14" x14ac:dyDescent="0.2">
      <c r="A10792" s="2"/>
      <c r="L10792" s="2"/>
      <c r="M10792" s="2"/>
      <c r="N10792" s="2"/>
    </row>
    <row r="10793" spans="1:14" x14ac:dyDescent="0.2">
      <c r="A10793" s="2"/>
      <c r="L10793" s="2"/>
      <c r="M10793" s="2"/>
      <c r="N10793" s="2"/>
    </row>
    <row r="10794" spans="1:14" x14ac:dyDescent="0.2">
      <c r="A10794" s="2"/>
      <c r="L10794" s="2"/>
      <c r="M10794" s="2"/>
      <c r="N10794" s="2"/>
    </row>
    <row r="10795" spans="1:14" x14ac:dyDescent="0.2">
      <c r="A10795" s="2"/>
      <c r="L10795" s="2"/>
      <c r="M10795" s="2"/>
      <c r="N10795" s="2"/>
    </row>
    <row r="10796" spans="1:14" x14ac:dyDescent="0.2">
      <c r="A10796" s="2"/>
      <c r="L10796" s="2"/>
      <c r="M10796" s="2"/>
      <c r="N10796" s="2"/>
    </row>
    <row r="10797" spans="1:14" x14ac:dyDescent="0.2">
      <c r="A10797" s="2"/>
      <c r="L10797" s="2"/>
      <c r="M10797" s="2"/>
      <c r="N10797" s="2"/>
    </row>
    <row r="10798" spans="1:14" x14ac:dyDescent="0.2">
      <c r="A10798" s="2"/>
      <c r="L10798" s="2"/>
      <c r="M10798" s="2"/>
      <c r="N10798" s="2"/>
    </row>
    <row r="10799" spans="1:14" x14ac:dyDescent="0.2">
      <c r="A10799" s="2"/>
      <c r="L10799" s="2"/>
      <c r="M10799" s="2"/>
      <c r="N10799" s="2"/>
    </row>
    <row r="10800" spans="1:14" x14ac:dyDescent="0.2">
      <c r="A10800" s="2"/>
      <c r="L10800" s="2"/>
      <c r="M10800" s="2"/>
      <c r="N10800" s="2"/>
    </row>
    <row r="10801" spans="1:14" x14ac:dyDescent="0.2">
      <c r="A10801" s="2"/>
      <c r="L10801" s="2"/>
      <c r="M10801" s="2"/>
      <c r="N10801" s="2"/>
    </row>
    <row r="10802" spans="1:14" x14ac:dyDescent="0.2">
      <c r="A10802" s="2"/>
      <c r="L10802" s="2"/>
      <c r="M10802" s="2"/>
      <c r="N10802" s="2"/>
    </row>
    <row r="10803" spans="1:14" x14ac:dyDescent="0.2">
      <c r="A10803" s="2"/>
      <c r="L10803" s="2"/>
      <c r="M10803" s="2"/>
      <c r="N10803" s="2"/>
    </row>
    <row r="10804" spans="1:14" x14ac:dyDescent="0.2">
      <c r="A10804" s="2"/>
      <c r="L10804" s="2"/>
      <c r="M10804" s="2"/>
      <c r="N10804" s="2"/>
    </row>
    <row r="10805" spans="1:14" x14ac:dyDescent="0.2">
      <c r="A10805" s="2"/>
      <c r="L10805" s="2"/>
      <c r="M10805" s="2"/>
      <c r="N10805" s="2"/>
    </row>
    <row r="10806" spans="1:14" x14ac:dyDescent="0.2">
      <c r="A10806" s="2"/>
      <c r="L10806" s="2"/>
      <c r="M10806" s="2"/>
      <c r="N10806" s="2"/>
    </row>
    <row r="10807" spans="1:14" x14ac:dyDescent="0.2">
      <c r="A10807" s="2"/>
      <c r="L10807" s="2"/>
      <c r="M10807" s="2"/>
      <c r="N10807" s="2"/>
    </row>
    <row r="10808" spans="1:14" x14ac:dyDescent="0.2">
      <c r="A10808" s="2"/>
      <c r="L10808" s="2"/>
      <c r="M10808" s="2"/>
      <c r="N10808" s="2"/>
    </row>
    <row r="10809" spans="1:14" x14ac:dyDescent="0.2">
      <c r="A10809" s="2"/>
      <c r="L10809" s="2"/>
      <c r="M10809" s="2"/>
      <c r="N10809" s="2"/>
    </row>
    <row r="10810" spans="1:14" x14ac:dyDescent="0.2">
      <c r="A10810" s="2"/>
      <c r="L10810" s="2"/>
      <c r="M10810" s="2"/>
      <c r="N10810" s="2"/>
    </row>
    <row r="10811" spans="1:14" x14ac:dyDescent="0.2">
      <c r="A10811" s="2"/>
      <c r="L10811" s="2"/>
      <c r="M10811" s="2"/>
      <c r="N10811" s="2"/>
    </row>
    <row r="10812" spans="1:14" x14ac:dyDescent="0.2">
      <c r="A10812" s="2"/>
      <c r="L10812" s="2"/>
      <c r="M10812" s="2"/>
      <c r="N10812" s="2"/>
    </row>
    <row r="10813" spans="1:14" x14ac:dyDescent="0.2">
      <c r="A10813" s="2"/>
      <c r="L10813" s="2"/>
      <c r="M10813" s="2"/>
      <c r="N10813" s="2"/>
    </row>
    <row r="10814" spans="1:14" x14ac:dyDescent="0.2">
      <c r="A10814" s="2"/>
      <c r="L10814" s="2"/>
      <c r="M10814" s="2"/>
      <c r="N10814" s="2"/>
    </row>
    <row r="10815" spans="1:14" x14ac:dyDescent="0.2">
      <c r="A10815" s="2"/>
      <c r="L10815" s="2"/>
      <c r="M10815" s="2"/>
      <c r="N10815" s="2"/>
    </row>
    <row r="10816" spans="1:14" x14ac:dyDescent="0.2">
      <c r="A10816" s="2"/>
      <c r="L10816" s="2"/>
      <c r="M10816" s="2"/>
      <c r="N10816" s="2"/>
    </row>
    <row r="10817" spans="1:14" x14ac:dyDescent="0.2">
      <c r="A10817" s="2"/>
      <c r="L10817" s="2"/>
      <c r="M10817" s="2"/>
      <c r="N10817" s="2"/>
    </row>
    <row r="10818" spans="1:14" x14ac:dyDescent="0.2">
      <c r="A10818" s="2"/>
      <c r="L10818" s="2"/>
      <c r="M10818" s="2"/>
      <c r="N10818" s="2"/>
    </row>
    <row r="10819" spans="1:14" x14ac:dyDescent="0.2">
      <c r="A10819" s="2"/>
      <c r="L10819" s="2"/>
      <c r="M10819" s="2"/>
      <c r="N10819" s="2"/>
    </row>
    <row r="10820" spans="1:14" x14ac:dyDescent="0.2">
      <c r="A10820" s="2"/>
      <c r="L10820" s="2"/>
      <c r="M10820" s="2"/>
      <c r="N10820" s="2"/>
    </row>
    <row r="10821" spans="1:14" x14ac:dyDescent="0.2">
      <c r="A10821" s="2"/>
      <c r="L10821" s="2"/>
      <c r="M10821" s="2"/>
      <c r="N10821" s="2"/>
    </row>
    <row r="10822" spans="1:14" x14ac:dyDescent="0.2">
      <c r="A10822" s="2"/>
      <c r="L10822" s="2"/>
      <c r="M10822" s="2"/>
      <c r="N10822" s="2"/>
    </row>
    <row r="10823" spans="1:14" x14ac:dyDescent="0.2">
      <c r="A10823" s="2"/>
      <c r="L10823" s="2"/>
      <c r="M10823" s="2"/>
      <c r="N10823" s="2"/>
    </row>
    <row r="10824" spans="1:14" x14ac:dyDescent="0.2">
      <c r="A10824" s="2"/>
      <c r="L10824" s="2"/>
      <c r="M10824" s="2"/>
      <c r="N10824" s="2"/>
    </row>
    <row r="10825" spans="1:14" x14ac:dyDescent="0.2">
      <c r="A10825" s="2"/>
      <c r="L10825" s="2"/>
      <c r="M10825" s="2"/>
      <c r="N10825" s="2"/>
    </row>
    <row r="10826" spans="1:14" x14ac:dyDescent="0.2">
      <c r="A10826" s="2"/>
      <c r="L10826" s="2"/>
      <c r="M10826" s="2"/>
      <c r="N10826" s="2"/>
    </row>
    <row r="10827" spans="1:14" x14ac:dyDescent="0.2">
      <c r="A10827" s="2"/>
      <c r="L10827" s="2"/>
      <c r="M10827" s="2"/>
      <c r="N10827" s="2"/>
    </row>
    <row r="10828" spans="1:14" x14ac:dyDescent="0.2">
      <c r="A10828" s="2"/>
      <c r="L10828" s="2"/>
      <c r="M10828" s="2"/>
      <c r="N10828" s="2"/>
    </row>
    <row r="10829" spans="1:14" x14ac:dyDescent="0.2">
      <c r="A10829" s="2"/>
      <c r="L10829" s="2"/>
      <c r="M10829" s="2"/>
      <c r="N10829" s="2"/>
    </row>
    <row r="10830" spans="1:14" x14ac:dyDescent="0.2">
      <c r="A10830" s="2"/>
      <c r="L10830" s="2"/>
      <c r="M10830" s="2"/>
      <c r="N10830" s="2"/>
    </row>
    <row r="10831" spans="1:14" x14ac:dyDescent="0.2">
      <c r="A10831" s="2"/>
      <c r="L10831" s="2"/>
      <c r="M10831" s="2"/>
      <c r="N10831" s="2"/>
    </row>
    <row r="10832" spans="1:14" x14ac:dyDescent="0.2">
      <c r="A10832" s="2"/>
      <c r="L10832" s="2"/>
      <c r="M10832" s="2"/>
      <c r="N10832" s="2"/>
    </row>
    <row r="10833" spans="1:14" x14ac:dyDescent="0.2">
      <c r="A10833" s="2"/>
      <c r="L10833" s="2"/>
      <c r="M10833" s="2"/>
      <c r="N10833" s="2"/>
    </row>
    <row r="10834" spans="1:14" x14ac:dyDescent="0.2">
      <c r="A10834" s="2"/>
      <c r="L10834" s="2"/>
      <c r="M10834" s="2"/>
      <c r="N10834" s="2"/>
    </row>
    <row r="10835" spans="1:14" x14ac:dyDescent="0.2">
      <c r="A10835" s="2"/>
      <c r="L10835" s="2"/>
      <c r="M10835" s="2"/>
      <c r="N10835" s="2"/>
    </row>
    <row r="10836" spans="1:14" x14ac:dyDescent="0.2">
      <c r="A10836" s="2"/>
      <c r="L10836" s="2"/>
      <c r="M10836" s="2"/>
      <c r="N10836" s="2"/>
    </row>
    <row r="10837" spans="1:14" x14ac:dyDescent="0.2">
      <c r="A10837" s="2"/>
      <c r="L10837" s="2"/>
      <c r="M10837" s="2"/>
      <c r="N10837" s="2"/>
    </row>
    <row r="10838" spans="1:14" x14ac:dyDescent="0.2">
      <c r="A10838" s="2"/>
      <c r="L10838" s="2"/>
      <c r="M10838" s="2"/>
      <c r="N10838" s="2"/>
    </row>
    <row r="10839" spans="1:14" x14ac:dyDescent="0.2">
      <c r="A10839" s="2"/>
      <c r="L10839" s="2"/>
      <c r="M10839" s="2"/>
      <c r="N10839" s="2"/>
    </row>
    <row r="10840" spans="1:14" x14ac:dyDescent="0.2">
      <c r="A10840" s="2"/>
      <c r="L10840" s="2"/>
      <c r="M10840" s="2"/>
      <c r="N10840" s="2"/>
    </row>
    <row r="10841" spans="1:14" x14ac:dyDescent="0.2">
      <c r="A10841" s="2"/>
      <c r="L10841" s="2"/>
      <c r="M10841" s="2"/>
      <c r="N10841" s="2"/>
    </row>
    <row r="10842" spans="1:14" x14ac:dyDescent="0.2">
      <c r="A10842" s="2"/>
      <c r="L10842" s="2"/>
      <c r="M10842" s="2"/>
      <c r="N10842" s="2"/>
    </row>
    <row r="10843" spans="1:14" x14ac:dyDescent="0.2">
      <c r="A10843" s="2"/>
      <c r="L10843" s="2"/>
      <c r="M10843" s="2"/>
      <c r="N10843" s="2"/>
    </row>
    <row r="10844" spans="1:14" x14ac:dyDescent="0.2">
      <c r="A10844" s="2"/>
      <c r="L10844" s="2"/>
      <c r="M10844" s="2"/>
      <c r="N10844" s="2"/>
    </row>
    <row r="10845" spans="1:14" x14ac:dyDescent="0.2">
      <c r="A10845" s="2"/>
      <c r="L10845" s="2"/>
      <c r="M10845" s="2"/>
      <c r="N10845" s="2"/>
    </row>
    <row r="10846" spans="1:14" x14ac:dyDescent="0.2">
      <c r="A10846" s="2"/>
      <c r="L10846" s="2"/>
      <c r="M10846" s="2"/>
      <c r="N10846" s="2"/>
    </row>
    <row r="10847" spans="1:14" x14ac:dyDescent="0.2">
      <c r="A10847" s="2"/>
      <c r="L10847" s="2"/>
      <c r="M10847" s="2"/>
      <c r="N10847" s="2"/>
    </row>
    <row r="10848" spans="1:14" x14ac:dyDescent="0.2">
      <c r="A10848" s="2"/>
      <c r="L10848" s="2"/>
      <c r="M10848" s="2"/>
      <c r="N10848" s="2"/>
    </row>
    <row r="10849" spans="1:14" x14ac:dyDescent="0.2">
      <c r="A10849" s="2"/>
      <c r="L10849" s="2"/>
      <c r="M10849" s="2"/>
      <c r="N10849" s="2"/>
    </row>
    <row r="10850" spans="1:14" x14ac:dyDescent="0.2">
      <c r="A10850" s="2"/>
      <c r="L10850" s="2"/>
      <c r="M10850" s="2"/>
      <c r="N10850" s="2"/>
    </row>
    <row r="10851" spans="1:14" x14ac:dyDescent="0.2">
      <c r="A10851" s="2"/>
      <c r="L10851" s="2"/>
      <c r="M10851" s="2"/>
      <c r="N10851" s="2"/>
    </row>
    <row r="10852" spans="1:14" x14ac:dyDescent="0.2">
      <c r="A10852" s="2"/>
      <c r="L10852" s="2"/>
      <c r="M10852" s="2"/>
      <c r="N10852" s="2"/>
    </row>
    <row r="10853" spans="1:14" x14ac:dyDescent="0.2">
      <c r="A10853" s="2"/>
      <c r="L10853" s="2"/>
      <c r="M10853" s="2"/>
      <c r="N10853" s="2"/>
    </row>
    <row r="10854" spans="1:14" x14ac:dyDescent="0.2">
      <c r="A10854" s="2"/>
      <c r="L10854" s="2"/>
      <c r="M10854" s="2"/>
      <c r="N10854" s="2"/>
    </row>
    <row r="10855" spans="1:14" x14ac:dyDescent="0.2">
      <c r="A10855" s="2"/>
      <c r="L10855" s="2"/>
      <c r="M10855" s="2"/>
      <c r="N10855" s="2"/>
    </row>
    <row r="10856" spans="1:14" x14ac:dyDescent="0.2">
      <c r="A10856" s="2"/>
      <c r="L10856" s="2"/>
      <c r="M10856" s="2"/>
      <c r="N10856" s="2"/>
    </row>
    <row r="10857" spans="1:14" x14ac:dyDescent="0.2">
      <c r="A10857" s="2"/>
      <c r="L10857" s="2"/>
      <c r="M10857" s="2"/>
      <c r="N10857" s="2"/>
    </row>
    <row r="10858" spans="1:14" x14ac:dyDescent="0.2">
      <c r="A10858" s="2"/>
      <c r="L10858" s="2"/>
      <c r="M10858" s="2"/>
      <c r="N10858" s="2"/>
    </row>
    <row r="10859" spans="1:14" x14ac:dyDescent="0.2">
      <c r="A10859" s="2"/>
      <c r="L10859" s="2"/>
      <c r="M10859" s="2"/>
      <c r="N10859" s="2"/>
    </row>
    <row r="10860" spans="1:14" x14ac:dyDescent="0.2">
      <c r="A10860" s="2"/>
      <c r="L10860" s="2"/>
      <c r="M10860" s="2"/>
      <c r="N10860" s="2"/>
    </row>
    <row r="10861" spans="1:14" x14ac:dyDescent="0.2">
      <c r="A10861" s="2"/>
      <c r="L10861" s="2"/>
      <c r="M10861" s="2"/>
      <c r="N10861" s="2"/>
    </row>
    <row r="10862" spans="1:14" x14ac:dyDescent="0.2">
      <c r="A10862" s="2"/>
      <c r="L10862" s="2"/>
      <c r="M10862" s="2"/>
      <c r="N10862" s="2"/>
    </row>
    <row r="10863" spans="1:14" x14ac:dyDescent="0.2">
      <c r="A10863" s="2"/>
      <c r="L10863" s="2"/>
      <c r="M10863" s="2"/>
      <c r="N10863" s="2"/>
    </row>
    <row r="10864" spans="1:14" x14ac:dyDescent="0.2">
      <c r="A10864" s="2"/>
      <c r="L10864" s="2"/>
      <c r="M10864" s="2"/>
      <c r="N10864" s="2"/>
    </row>
    <row r="10865" spans="1:14" x14ac:dyDescent="0.2">
      <c r="A10865" s="2"/>
      <c r="L10865" s="2"/>
      <c r="M10865" s="2"/>
      <c r="N10865" s="2"/>
    </row>
    <row r="10866" spans="1:14" x14ac:dyDescent="0.2">
      <c r="A10866" s="2"/>
      <c r="L10866" s="2"/>
      <c r="M10866" s="2"/>
      <c r="N10866" s="2"/>
    </row>
    <row r="10867" spans="1:14" x14ac:dyDescent="0.2">
      <c r="A10867" s="2"/>
      <c r="L10867" s="2"/>
      <c r="M10867" s="2"/>
      <c r="N10867" s="2"/>
    </row>
    <row r="10868" spans="1:14" x14ac:dyDescent="0.2">
      <c r="A10868" s="2"/>
      <c r="L10868" s="2"/>
      <c r="M10868" s="2"/>
      <c r="N10868" s="2"/>
    </row>
    <row r="10869" spans="1:14" x14ac:dyDescent="0.2">
      <c r="A10869" s="2"/>
      <c r="L10869" s="2"/>
      <c r="M10869" s="2"/>
      <c r="N10869" s="2"/>
    </row>
    <row r="10870" spans="1:14" x14ac:dyDescent="0.2">
      <c r="A10870" s="2"/>
      <c r="L10870" s="2"/>
      <c r="M10870" s="2"/>
      <c r="N10870" s="2"/>
    </row>
    <row r="10871" spans="1:14" x14ac:dyDescent="0.2">
      <c r="A10871" s="2"/>
      <c r="L10871" s="2"/>
      <c r="M10871" s="2"/>
      <c r="N10871" s="2"/>
    </row>
    <row r="10872" spans="1:14" x14ac:dyDescent="0.2">
      <c r="A10872" s="2"/>
      <c r="L10872" s="2"/>
      <c r="M10872" s="2"/>
      <c r="N10872" s="2"/>
    </row>
    <row r="10873" spans="1:14" x14ac:dyDescent="0.2">
      <c r="A10873" s="2"/>
      <c r="L10873" s="2"/>
      <c r="M10873" s="2"/>
      <c r="N10873" s="2"/>
    </row>
    <row r="10874" spans="1:14" x14ac:dyDescent="0.2">
      <c r="A10874" s="2"/>
      <c r="L10874" s="2"/>
      <c r="M10874" s="2"/>
      <c r="N10874" s="2"/>
    </row>
    <row r="10875" spans="1:14" x14ac:dyDescent="0.2">
      <c r="A10875" s="2"/>
      <c r="L10875" s="2"/>
      <c r="M10875" s="2"/>
      <c r="N10875" s="2"/>
    </row>
    <row r="10876" spans="1:14" x14ac:dyDescent="0.2">
      <c r="A10876" s="2"/>
      <c r="L10876" s="2"/>
      <c r="M10876" s="2"/>
      <c r="N10876" s="2"/>
    </row>
    <row r="10877" spans="1:14" x14ac:dyDescent="0.2">
      <c r="A10877" s="2"/>
      <c r="L10877" s="2"/>
      <c r="M10877" s="2"/>
      <c r="N10877" s="2"/>
    </row>
    <row r="10878" spans="1:14" x14ac:dyDescent="0.2">
      <c r="A10878" s="2"/>
      <c r="L10878" s="2"/>
      <c r="M10878" s="2"/>
      <c r="N10878" s="2"/>
    </row>
    <row r="10879" spans="1:14" x14ac:dyDescent="0.2">
      <c r="A10879" s="2"/>
      <c r="L10879" s="2"/>
      <c r="M10879" s="2"/>
      <c r="N10879" s="2"/>
    </row>
    <row r="10880" spans="1:14" x14ac:dyDescent="0.2">
      <c r="A10880" s="2"/>
      <c r="L10880" s="2"/>
      <c r="M10880" s="2"/>
      <c r="N10880" s="2"/>
    </row>
    <row r="10881" spans="1:14" x14ac:dyDescent="0.2">
      <c r="A10881" s="2"/>
      <c r="L10881" s="2"/>
      <c r="M10881" s="2"/>
      <c r="N10881" s="2"/>
    </row>
    <row r="10882" spans="1:14" x14ac:dyDescent="0.2">
      <c r="A10882" s="2"/>
      <c r="L10882" s="2"/>
      <c r="M10882" s="2"/>
      <c r="N10882" s="2"/>
    </row>
    <row r="10883" spans="1:14" x14ac:dyDescent="0.2">
      <c r="A10883" s="2"/>
      <c r="L10883" s="2"/>
      <c r="M10883" s="2"/>
      <c r="N10883" s="2"/>
    </row>
    <row r="10884" spans="1:14" x14ac:dyDescent="0.2">
      <c r="A10884" s="2"/>
      <c r="L10884" s="2"/>
      <c r="M10884" s="2"/>
      <c r="N10884" s="2"/>
    </row>
    <row r="10885" spans="1:14" x14ac:dyDescent="0.2">
      <c r="A10885" s="2"/>
      <c r="L10885" s="2"/>
      <c r="M10885" s="2"/>
      <c r="N10885" s="2"/>
    </row>
    <row r="10886" spans="1:14" x14ac:dyDescent="0.2">
      <c r="A10886" s="2"/>
      <c r="L10886" s="2"/>
      <c r="M10886" s="2"/>
      <c r="N10886" s="2"/>
    </row>
    <row r="10887" spans="1:14" x14ac:dyDescent="0.2">
      <c r="A10887" s="2"/>
      <c r="L10887" s="2"/>
      <c r="M10887" s="2"/>
      <c r="N10887" s="2"/>
    </row>
    <row r="10888" spans="1:14" x14ac:dyDescent="0.2">
      <c r="A10888" s="2"/>
      <c r="L10888" s="2"/>
      <c r="M10888" s="2"/>
      <c r="N10888" s="2"/>
    </row>
    <row r="10889" spans="1:14" x14ac:dyDescent="0.2">
      <c r="A10889" s="2"/>
      <c r="L10889" s="2"/>
      <c r="M10889" s="2"/>
      <c r="N10889" s="2"/>
    </row>
    <row r="10890" spans="1:14" x14ac:dyDescent="0.2">
      <c r="A10890" s="2"/>
      <c r="L10890" s="2"/>
      <c r="M10890" s="2"/>
      <c r="N10890" s="2"/>
    </row>
    <row r="10891" spans="1:14" x14ac:dyDescent="0.2">
      <c r="A10891" s="2"/>
      <c r="L10891" s="2"/>
      <c r="M10891" s="2"/>
      <c r="N10891" s="2"/>
    </row>
    <row r="10892" spans="1:14" x14ac:dyDescent="0.2">
      <c r="A10892" s="2"/>
      <c r="L10892" s="2"/>
      <c r="M10892" s="2"/>
      <c r="N10892" s="2"/>
    </row>
    <row r="10893" spans="1:14" x14ac:dyDescent="0.2">
      <c r="A10893" s="2"/>
      <c r="L10893" s="2"/>
      <c r="M10893" s="2"/>
      <c r="N10893" s="2"/>
    </row>
    <row r="10894" spans="1:14" x14ac:dyDescent="0.2">
      <c r="A10894" s="2"/>
      <c r="L10894" s="2"/>
      <c r="M10894" s="2"/>
      <c r="N10894" s="2"/>
    </row>
    <row r="10895" spans="1:14" x14ac:dyDescent="0.2">
      <c r="A10895" s="2"/>
      <c r="L10895" s="2"/>
      <c r="M10895" s="2"/>
      <c r="N10895" s="2"/>
    </row>
    <row r="10896" spans="1:14" x14ac:dyDescent="0.2">
      <c r="A10896" s="2"/>
      <c r="L10896" s="2"/>
      <c r="M10896" s="2"/>
      <c r="N10896" s="2"/>
    </row>
    <row r="10897" spans="1:14" x14ac:dyDescent="0.2">
      <c r="A10897" s="2"/>
      <c r="L10897" s="2"/>
      <c r="M10897" s="2"/>
      <c r="N10897" s="2"/>
    </row>
    <row r="10898" spans="1:14" x14ac:dyDescent="0.2">
      <c r="A10898" s="2"/>
      <c r="L10898" s="2"/>
      <c r="M10898" s="2"/>
      <c r="N10898" s="2"/>
    </row>
    <row r="10899" spans="1:14" x14ac:dyDescent="0.2">
      <c r="A10899" s="2"/>
      <c r="L10899" s="2"/>
      <c r="M10899" s="2"/>
      <c r="N10899" s="2"/>
    </row>
    <row r="10900" spans="1:14" x14ac:dyDescent="0.2">
      <c r="A10900" s="2"/>
      <c r="L10900" s="2"/>
      <c r="M10900" s="2"/>
      <c r="N10900" s="2"/>
    </row>
    <row r="10901" spans="1:14" x14ac:dyDescent="0.2">
      <c r="A10901" s="2"/>
      <c r="L10901" s="2"/>
      <c r="M10901" s="2"/>
      <c r="N10901" s="2"/>
    </row>
    <row r="10902" spans="1:14" x14ac:dyDescent="0.2">
      <c r="A10902" s="2"/>
      <c r="L10902" s="2"/>
      <c r="M10902" s="2"/>
      <c r="N10902" s="2"/>
    </row>
    <row r="10903" spans="1:14" x14ac:dyDescent="0.2">
      <c r="A10903" s="2"/>
      <c r="L10903" s="2"/>
      <c r="M10903" s="2"/>
      <c r="N10903" s="2"/>
    </row>
    <row r="10904" spans="1:14" x14ac:dyDescent="0.2">
      <c r="A10904" s="2"/>
      <c r="L10904" s="2"/>
      <c r="M10904" s="2"/>
      <c r="N10904" s="2"/>
    </row>
    <row r="10905" spans="1:14" x14ac:dyDescent="0.2">
      <c r="A10905" s="2"/>
      <c r="L10905" s="2"/>
      <c r="M10905" s="2"/>
      <c r="N10905" s="2"/>
    </row>
    <row r="10906" spans="1:14" x14ac:dyDescent="0.2">
      <c r="A10906" s="2"/>
      <c r="L10906" s="2"/>
      <c r="M10906" s="2"/>
      <c r="N10906" s="2"/>
    </row>
    <row r="10907" spans="1:14" x14ac:dyDescent="0.2">
      <c r="A10907" s="2"/>
      <c r="L10907" s="2"/>
      <c r="M10907" s="2"/>
      <c r="N10907" s="2"/>
    </row>
    <row r="10908" spans="1:14" x14ac:dyDescent="0.2">
      <c r="A10908" s="2"/>
      <c r="L10908" s="2"/>
      <c r="M10908" s="2"/>
      <c r="N10908" s="2"/>
    </row>
    <row r="10909" spans="1:14" x14ac:dyDescent="0.2">
      <c r="A10909" s="2"/>
      <c r="L10909" s="2"/>
      <c r="M10909" s="2"/>
      <c r="N10909" s="2"/>
    </row>
    <row r="10910" spans="1:14" x14ac:dyDescent="0.2">
      <c r="A10910" s="2"/>
      <c r="L10910" s="2"/>
      <c r="M10910" s="2"/>
      <c r="N10910" s="2"/>
    </row>
    <row r="10911" spans="1:14" x14ac:dyDescent="0.2">
      <c r="A10911" s="2"/>
      <c r="L10911" s="2"/>
      <c r="M10911" s="2"/>
      <c r="N10911" s="2"/>
    </row>
    <row r="10912" spans="1:14" x14ac:dyDescent="0.2">
      <c r="A10912" s="2"/>
      <c r="L10912" s="2"/>
      <c r="M10912" s="2"/>
      <c r="N10912" s="2"/>
    </row>
    <row r="10913" spans="1:14" x14ac:dyDescent="0.2">
      <c r="A10913" s="2"/>
      <c r="L10913" s="2"/>
      <c r="M10913" s="2"/>
      <c r="N10913" s="2"/>
    </row>
    <row r="10914" spans="1:14" x14ac:dyDescent="0.2">
      <c r="A10914" s="2"/>
      <c r="L10914" s="2"/>
      <c r="M10914" s="2"/>
      <c r="N10914" s="2"/>
    </row>
    <row r="10915" spans="1:14" x14ac:dyDescent="0.2">
      <c r="A10915" s="2"/>
      <c r="L10915" s="2"/>
      <c r="M10915" s="2"/>
      <c r="N10915" s="2"/>
    </row>
    <row r="10916" spans="1:14" x14ac:dyDescent="0.2">
      <c r="A10916" s="2"/>
      <c r="L10916" s="2"/>
      <c r="M10916" s="2"/>
      <c r="N10916" s="2"/>
    </row>
    <row r="10917" spans="1:14" x14ac:dyDescent="0.2">
      <c r="A10917" s="2"/>
      <c r="L10917" s="2"/>
      <c r="M10917" s="2"/>
      <c r="N10917" s="2"/>
    </row>
    <row r="10918" spans="1:14" x14ac:dyDescent="0.2">
      <c r="A10918" s="2"/>
      <c r="L10918" s="2"/>
      <c r="M10918" s="2"/>
      <c r="N10918" s="2"/>
    </row>
    <row r="10919" spans="1:14" x14ac:dyDescent="0.2">
      <c r="A10919" s="2"/>
      <c r="L10919" s="2"/>
      <c r="M10919" s="2"/>
      <c r="N10919" s="2"/>
    </row>
    <row r="10920" spans="1:14" x14ac:dyDescent="0.2">
      <c r="A10920" s="2"/>
      <c r="L10920" s="2"/>
      <c r="M10920" s="2"/>
      <c r="N10920" s="2"/>
    </row>
    <row r="10921" spans="1:14" x14ac:dyDescent="0.2">
      <c r="A10921" s="2"/>
      <c r="L10921" s="2"/>
      <c r="M10921" s="2"/>
      <c r="N10921" s="2"/>
    </row>
    <row r="10922" spans="1:14" x14ac:dyDescent="0.2">
      <c r="A10922" s="2"/>
      <c r="L10922" s="2"/>
      <c r="M10922" s="2"/>
      <c r="N10922" s="2"/>
    </row>
    <row r="10923" spans="1:14" x14ac:dyDescent="0.2">
      <c r="A10923" s="2"/>
      <c r="L10923" s="2"/>
      <c r="M10923" s="2"/>
      <c r="N10923" s="2"/>
    </row>
    <row r="10924" spans="1:14" x14ac:dyDescent="0.2">
      <c r="A10924" s="2"/>
      <c r="L10924" s="2"/>
      <c r="M10924" s="2"/>
      <c r="N10924" s="2"/>
    </row>
    <row r="10925" spans="1:14" x14ac:dyDescent="0.2">
      <c r="A10925" s="2"/>
      <c r="L10925" s="2"/>
      <c r="M10925" s="2"/>
      <c r="N10925" s="2"/>
    </row>
    <row r="10926" spans="1:14" x14ac:dyDescent="0.2">
      <c r="A10926" s="2"/>
      <c r="L10926" s="2"/>
      <c r="M10926" s="2"/>
      <c r="N10926" s="2"/>
    </row>
    <row r="10927" spans="1:14" x14ac:dyDescent="0.2">
      <c r="A10927" s="2"/>
      <c r="L10927" s="2"/>
      <c r="M10927" s="2"/>
      <c r="N10927" s="2"/>
    </row>
    <row r="10928" spans="1:14" x14ac:dyDescent="0.2">
      <c r="A10928" s="2"/>
      <c r="L10928" s="2"/>
      <c r="M10928" s="2"/>
      <c r="N10928" s="2"/>
    </row>
    <row r="10929" spans="1:14" x14ac:dyDescent="0.2">
      <c r="A10929" s="2"/>
      <c r="L10929" s="2"/>
      <c r="M10929" s="2"/>
      <c r="N10929" s="2"/>
    </row>
    <row r="10930" spans="1:14" x14ac:dyDescent="0.2">
      <c r="A10930" s="2"/>
      <c r="L10930" s="2"/>
      <c r="M10930" s="2"/>
      <c r="N10930" s="2"/>
    </row>
    <row r="10931" spans="1:14" x14ac:dyDescent="0.2">
      <c r="A10931" s="2"/>
      <c r="L10931" s="2"/>
      <c r="M10931" s="2"/>
      <c r="N10931" s="2"/>
    </row>
    <row r="10932" spans="1:14" x14ac:dyDescent="0.2">
      <c r="A10932" s="2"/>
      <c r="L10932" s="2"/>
      <c r="M10932" s="2"/>
      <c r="N10932" s="2"/>
    </row>
    <row r="10933" spans="1:14" x14ac:dyDescent="0.2">
      <c r="A10933" s="2"/>
      <c r="L10933" s="2"/>
      <c r="M10933" s="2"/>
      <c r="N10933" s="2"/>
    </row>
    <row r="10934" spans="1:14" x14ac:dyDescent="0.2">
      <c r="A10934" s="2"/>
      <c r="L10934" s="2"/>
      <c r="M10934" s="2"/>
      <c r="N10934" s="2"/>
    </row>
    <row r="10935" spans="1:14" x14ac:dyDescent="0.2">
      <c r="A10935" s="2"/>
      <c r="L10935" s="2"/>
      <c r="M10935" s="2"/>
      <c r="N10935" s="2"/>
    </row>
    <row r="10936" spans="1:14" x14ac:dyDescent="0.2">
      <c r="A10936" s="2"/>
      <c r="L10936" s="2"/>
      <c r="M10936" s="2"/>
      <c r="N10936" s="2"/>
    </row>
    <row r="10937" spans="1:14" x14ac:dyDescent="0.2">
      <c r="A10937" s="2"/>
      <c r="L10937" s="2"/>
      <c r="M10937" s="2"/>
      <c r="N10937" s="2"/>
    </row>
    <row r="10938" spans="1:14" x14ac:dyDescent="0.2">
      <c r="A10938" s="2"/>
      <c r="L10938" s="2"/>
      <c r="M10938" s="2"/>
      <c r="N10938" s="2"/>
    </row>
    <row r="10939" spans="1:14" x14ac:dyDescent="0.2">
      <c r="A10939" s="2"/>
      <c r="L10939" s="2"/>
      <c r="M10939" s="2"/>
      <c r="N10939" s="2"/>
    </row>
    <row r="10940" spans="1:14" x14ac:dyDescent="0.2">
      <c r="A10940" s="2"/>
      <c r="L10940" s="2"/>
      <c r="M10940" s="2"/>
      <c r="N10940" s="2"/>
    </row>
    <row r="10941" spans="1:14" x14ac:dyDescent="0.2">
      <c r="A10941" s="2"/>
      <c r="L10941" s="2"/>
      <c r="M10941" s="2"/>
      <c r="N10941" s="2"/>
    </row>
    <row r="10942" spans="1:14" x14ac:dyDescent="0.2">
      <c r="A10942" s="2"/>
      <c r="L10942" s="2"/>
      <c r="M10942" s="2"/>
      <c r="N10942" s="2"/>
    </row>
    <row r="10943" spans="1:14" x14ac:dyDescent="0.2">
      <c r="A10943" s="2"/>
      <c r="L10943" s="2"/>
      <c r="M10943" s="2"/>
      <c r="N10943" s="2"/>
    </row>
    <row r="10944" spans="1:14" x14ac:dyDescent="0.2">
      <c r="A10944" s="2"/>
      <c r="L10944" s="2"/>
      <c r="M10944" s="2"/>
      <c r="N10944" s="2"/>
    </row>
    <row r="10945" spans="1:14" x14ac:dyDescent="0.2">
      <c r="A10945" s="2"/>
      <c r="L10945" s="2"/>
      <c r="M10945" s="2"/>
      <c r="N10945" s="2"/>
    </row>
    <row r="10946" spans="1:14" x14ac:dyDescent="0.2">
      <c r="A10946" s="2"/>
      <c r="L10946" s="2"/>
      <c r="M10946" s="2"/>
      <c r="N10946" s="2"/>
    </row>
    <row r="10947" spans="1:14" x14ac:dyDescent="0.2">
      <c r="A10947" s="2"/>
      <c r="L10947" s="2"/>
      <c r="M10947" s="2"/>
      <c r="N10947" s="2"/>
    </row>
    <row r="10948" spans="1:14" x14ac:dyDescent="0.2">
      <c r="A10948" s="2"/>
      <c r="L10948" s="2"/>
      <c r="M10948" s="2"/>
      <c r="N10948" s="2"/>
    </row>
    <row r="10949" spans="1:14" x14ac:dyDescent="0.2">
      <c r="A10949" s="2"/>
      <c r="L10949" s="2"/>
      <c r="M10949" s="2"/>
      <c r="N10949" s="2"/>
    </row>
    <row r="10950" spans="1:14" x14ac:dyDescent="0.2">
      <c r="A10950" s="2"/>
      <c r="L10950" s="2"/>
      <c r="M10950" s="2"/>
      <c r="N10950" s="2"/>
    </row>
    <row r="10951" spans="1:14" x14ac:dyDescent="0.2">
      <c r="A10951" s="2"/>
      <c r="L10951" s="2"/>
      <c r="M10951" s="2"/>
      <c r="N10951" s="2"/>
    </row>
    <row r="10952" spans="1:14" x14ac:dyDescent="0.2">
      <c r="A10952" s="2"/>
      <c r="L10952" s="2"/>
      <c r="M10952" s="2"/>
      <c r="N10952" s="2"/>
    </row>
    <row r="10953" spans="1:14" x14ac:dyDescent="0.2">
      <c r="A10953" s="2"/>
      <c r="L10953" s="2"/>
      <c r="M10953" s="2"/>
      <c r="N10953" s="2"/>
    </row>
    <row r="10954" spans="1:14" x14ac:dyDescent="0.2">
      <c r="A10954" s="2"/>
      <c r="L10954" s="2"/>
      <c r="M10954" s="2"/>
      <c r="N10954" s="2"/>
    </row>
    <row r="10955" spans="1:14" x14ac:dyDescent="0.2">
      <c r="A10955" s="2"/>
      <c r="L10955" s="2"/>
      <c r="M10955" s="2"/>
      <c r="N10955" s="2"/>
    </row>
    <row r="10956" spans="1:14" x14ac:dyDescent="0.2">
      <c r="A10956" s="2"/>
      <c r="L10956" s="2"/>
      <c r="M10956" s="2"/>
      <c r="N10956" s="2"/>
    </row>
    <row r="10957" spans="1:14" x14ac:dyDescent="0.2">
      <c r="A10957" s="2"/>
      <c r="L10957" s="2"/>
      <c r="M10957" s="2"/>
      <c r="N10957" s="2"/>
    </row>
    <row r="10958" spans="1:14" x14ac:dyDescent="0.2">
      <c r="A10958" s="2"/>
      <c r="L10958" s="2"/>
      <c r="M10958" s="2"/>
      <c r="N10958" s="2"/>
    </row>
    <row r="10959" spans="1:14" x14ac:dyDescent="0.2">
      <c r="A10959" s="2"/>
      <c r="L10959" s="2"/>
      <c r="M10959" s="2"/>
      <c r="N10959" s="2"/>
    </row>
    <row r="10960" spans="1:14" x14ac:dyDescent="0.2">
      <c r="A10960" s="2"/>
      <c r="L10960" s="2"/>
      <c r="M10960" s="2"/>
      <c r="N10960" s="2"/>
    </row>
    <row r="10961" spans="1:14" x14ac:dyDescent="0.2">
      <c r="A10961" s="2"/>
      <c r="L10961" s="2"/>
      <c r="M10961" s="2"/>
      <c r="N10961" s="2"/>
    </row>
    <row r="10962" spans="1:14" x14ac:dyDescent="0.2">
      <c r="A10962" s="2"/>
      <c r="L10962" s="2"/>
      <c r="M10962" s="2"/>
      <c r="N10962" s="2"/>
    </row>
    <row r="10963" spans="1:14" x14ac:dyDescent="0.2">
      <c r="A10963" s="2"/>
      <c r="L10963" s="2"/>
      <c r="M10963" s="2"/>
      <c r="N10963" s="2"/>
    </row>
    <row r="10964" spans="1:14" x14ac:dyDescent="0.2">
      <c r="A10964" s="2"/>
      <c r="L10964" s="2"/>
      <c r="M10964" s="2"/>
      <c r="N10964" s="2"/>
    </row>
    <row r="10965" spans="1:14" x14ac:dyDescent="0.2">
      <c r="A10965" s="2"/>
      <c r="L10965" s="2"/>
      <c r="M10965" s="2"/>
      <c r="N10965" s="2"/>
    </row>
    <row r="10966" spans="1:14" x14ac:dyDescent="0.2">
      <c r="A10966" s="2"/>
      <c r="L10966" s="2"/>
      <c r="M10966" s="2"/>
      <c r="N10966" s="2"/>
    </row>
    <row r="10967" spans="1:14" x14ac:dyDescent="0.2">
      <c r="A10967" s="2"/>
      <c r="L10967" s="2"/>
      <c r="M10967" s="2"/>
      <c r="N10967" s="2"/>
    </row>
    <row r="10968" spans="1:14" x14ac:dyDescent="0.2">
      <c r="A10968" s="2"/>
      <c r="L10968" s="2"/>
      <c r="M10968" s="2"/>
      <c r="N10968" s="2"/>
    </row>
    <row r="10969" spans="1:14" x14ac:dyDescent="0.2">
      <c r="A10969" s="2"/>
      <c r="L10969" s="2"/>
      <c r="M10969" s="2"/>
      <c r="N10969" s="2"/>
    </row>
    <row r="10970" spans="1:14" x14ac:dyDescent="0.2">
      <c r="A10970" s="2"/>
      <c r="L10970" s="2"/>
      <c r="M10970" s="2"/>
      <c r="N10970" s="2"/>
    </row>
    <row r="10971" spans="1:14" x14ac:dyDescent="0.2">
      <c r="A10971" s="2"/>
      <c r="L10971" s="2"/>
      <c r="M10971" s="2"/>
      <c r="N10971" s="2"/>
    </row>
    <row r="10972" spans="1:14" x14ac:dyDescent="0.2">
      <c r="A10972" s="2"/>
      <c r="L10972" s="2"/>
      <c r="M10972" s="2"/>
      <c r="N10972" s="2"/>
    </row>
    <row r="10973" spans="1:14" x14ac:dyDescent="0.2">
      <c r="A10973" s="2"/>
      <c r="L10973" s="2"/>
      <c r="M10973" s="2"/>
      <c r="N10973" s="2"/>
    </row>
    <row r="10974" spans="1:14" x14ac:dyDescent="0.2">
      <c r="A10974" s="2"/>
      <c r="L10974" s="2"/>
      <c r="M10974" s="2"/>
      <c r="N10974" s="2"/>
    </row>
    <row r="10975" spans="1:14" x14ac:dyDescent="0.2">
      <c r="A10975" s="2"/>
      <c r="L10975" s="2"/>
      <c r="M10975" s="2"/>
      <c r="N10975" s="2"/>
    </row>
    <row r="10976" spans="1:14" x14ac:dyDescent="0.2">
      <c r="A10976" s="2"/>
      <c r="L10976" s="2"/>
      <c r="M10976" s="2"/>
      <c r="N10976" s="2"/>
    </row>
    <row r="10977" spans="1:14" x14ac:dyDescent="0.2">
      <c r="A10977" s="2"/>
      <c r="L10977" s="2"/>
      <c r="M10977" s="2"/>
      <c r="N10977" s="2"/>
    </row>
    <row r="10978" spans="1:14" x14ac:dyDescent="0.2">
      <c r="A10978" s="2"/>
      <c r="L10978" s="2"/>
      <c r="M10978" s="2"/>
      <c r="N10978" s="2"/>
    </row>
    <row r="10979" spans="1:14" x14ac:dyDescent="0.2">
      <c r="A10979" s="2"/>
      <c r="L10979" s="2"/>
      <c r="M10979" s="2"/>
      <c r="N10979" s="2"/>
    </row>
    <row r="10980" spans="1:14" x14ac:dyDescent="0.2">
      <c r="A10980" s="2"/>
      <c r="L10980" s="2"/>
      <c r="M10980" s="2"/>
      <c r="N10980" s="2"/>
    </row>
    <row r="10981" spans="1:14" x14ac:dyDescent="0.2">
      <c r="A10981" s="2"/>
      <c r="L10981" s="2"/>
      <c r="M10981" s="2"/>
      <c r="N10981" s="2"/>
    </row>
    <row r="10982" spans="1:14" x14ac:dyDescent="0.2">
      <c r="A10982" s="2"/>
      <c r="L10982" s="2"/>
      <c r="M10982" s="2"/>
      <c r="N10982" s="2"/>
    </row>
    <row r="10983" spans="1:14" x14ac:dyDescent="0.2">
      <c r="A10983" s="2"/>
      <c r="L10983" s="2"/>
      <c r="M10983" s="2"/>
      <c r="N10983" s="2"/>
    </row>
    <row r="10984" spans="1:14" x14ac:dyDescent="0.2">
      <c r="A10984" s="2"/>
      <c r="L10984" s="2"/>
      <c r="M10984" s="2"/>
      <c r="N10984" s="2"/>
    </row>
    <row r="10985" spans="1:14" x14ac:dyDescent="0.2">
      <c r="A10985" s="2"/>
      <c r="L10985" s="2"/>
      <c r="M10985" s="2"/>
      <c r="N10985" s="2"/>
    </row>
    <row r="10986" spans="1:14" x14ac:dyDescent="0.2">
      <c r="A10986" s="2"/>
      <c r="L10986" s="2"/>
      <c r="M10986" s="2"/>
      <c r="N10986" s="2"/>
    </row>
    <row r="10987" spans="1:14" x14ac:dyDescent="0.2">
      <c r="A10987" s="2"/>
      <c r="L10987" s="2"/>
      <c r="M10987" s="2"/>
      <c r="N10987" s="2"/>
    </row>
    <row r="10988" spans="1:14" x14ac:dyDescent="0.2">
      <c r="A10988" s="2"/>
      <c r="L10988" s="2"/>
      <c r="M10988" s="2"/>
      <c r="N10988" s="2"/>
    </row>
    <row r="10989" spans="1:14" x14ac:dyDescent="0.2">
      <c r="A10989" s="2"/>
      <c r="L10989" s="2"/>
      <c r="M10989" s="2"/>
      <c r="N10989" s="2"/>
    </row>
    <row r="10990" spans="1:14" x14ac:dyDescent="0.2">
      <c r="A10990" s="2"/>
      <c r="L10990" s="2"/>
      <c r="M10990" s="2"/>
      <c r="N10990" s="2"/>
    </row>
    <row r="10991" spans="1:14" x14ac:dyDescent="0.2">
      <c r="A10991" s="2"/>
      <c r="L10991" s="2"/>
      <c r="M10991" s="2"/>
      <c r="N10991" s="2"/>
    </row>
    <row r="10992" spans="1:14" x14ac:dyDescent="0.2">
      <c r="A10992" s="2"/>
      <c r="L10992" s="2"/>
      <c r="M10992" s="2"/>
      <c r="N10992" s="2"/>
    </row>
    <row r="10993" spans="1:14" x14ac:dyDescent="0.2">
      <c r="A10993" s="2"/>
      <c r="L10993" s="2"/>
      <c r="M10993" s="2"/>
      <c r="N10993" s="2"/>
    </row>
    <row r="10994" spans="1:14" x14ac:dyDescent="0.2">
      <c r="A10994" s="2"/>
      <c r="L10994" s="2"/>
      <c r="M10994" s="2"/>
      <c r="N10994" s="2"/>
    </row>
    <row r="10995" spans="1:14" x14ac:dyDescent="0.2">
      <c r="A10995" s="2"/>
      <c r="L10995" s="2"/>
      <c r="M10995" s="2"/>
      <c r="N10995" s="2"/>
    </row>
    <row r="10996" spans="1:14" x14ac:dyDescent="0.2">
      <c r="A10996" s="2"/>
      <c r="L10996" s="2"/>
      <c r="M10996" s="2"/>
      <c r="N10996" s="2"/>
    </row>
    <row r="10997" spans="1:14" x14ac:dyDescent="0.2">
      <c r="A10997" s="2"/>
      <c r="L10997" s="2"/>
      <c r="M10997" s="2"/>
      <c r="N10997" s="2"/>
    </row>
    <row r="10998" spans="1:14" x14ac:dyDescent="0.2">
      <c r="A10998" s="2"/>
      <c r="L10998" s="2"/>
      <c r="M10998" s="2"/>
      <c r="N10998" s="2"/>
    </row>
    <row r="10999" spans="1:14" x14ac:dyDescent="0.2">
      <c r="A10999" s="2"/>
      <c r="L10999" s="2"/>
      <c r="M10999" s="2"/>
      <c r="N10999" s="2"/>
    </row>
    <row r="11000" spans="1:14" x14ac:dyDescent="0.2">
      <c r="A11000" s="2"/>
      <c r="L11000" s="2"/>
      <c r="M11000" s="2"/>
      <c r="N11000" s="2"/>
    </row>
    <row r="11001" spans="1:14" x14ac:dyDescent="0.2">
      <c r="A11001" s="2"/>
      <c r="L11001" s="2"/>
      <c r="M11001" s="2"/>
      <c r="N11001" s="2"/>
    </row>
    <row r="11002" spans="1:14" x14ac:dyDescent="0.2">
      <c r="A11002" s="2"/>
      <c r="L11002" s="2"/>
      <c r="M11002" s="2"/>
      <c r="N11002" s="2"/>
    </row>
    <row r="11003" spans="1:14" x14ac:dyDescent="0.2">
      <c r="A11003" s="2"/>
      <c r="L11003" s="2"/>
      <c r="M11003" s="2"/>
      <c r="N11003" s="2"/>
    </row>
    <row r="11004" spans="1:14" x14ac:dyDescent="0.2">
      <c r="A11004" s="2"/>
      <c r="L11004" s="2"/>
      <c r="M11004" s="2"/>
      <c r="N11004" s="2"/>
    </row>
    <row r="11005" spans="1:14" x14ac:dyDescent="0.2">
      <c r="A11005" s="2"/>
      <c r="L11005" s="2"/>
      <c r="M11005" s="2"/>
      <c r="N11005" s="2"/>
    </row>
    <row r="11006" spans="1:14" x14ac:dyDescent="0.2">
      <c r="A11006" s="2"/>
      <c r="L11006" s="2"/>
      <c r="M11006" s="2"/>
      <c r="N11006" s="2"/>
    </row>
    <row r="11007" spans="1:14" x14ac:dyDescent="0.2">
      <c r="A11007" s="2"/>
      <c r="L11007" s="2"/>
      <c r="M11007" s="2"/>
      <c r="N11007" s="2"/>
    </row>
    <row r="11008" spans="1:14" x14ac:dyDescent="0.2">
      <c r="A11008" s="2"/>
      <c r="L11008" s="2"/>
      <c r="M11008" s="2"/>
      <c r="N11008" s="2"/>
    </row>
    <row r="11009" spans="1:14" x14ac:dyDescent="0.2">
      <c r="A11009" s="2"/>
      <c r="L11009" s="2"/>
      <c r="M11009" s="2"/>
      <c r="N11009" s="2"/>
    </row>
    <row r="11010" spans="1:14" x14ac:dyDescent="0.2">
      <c r="A11010" s="2"/>
      <c r="L11010" s="2"/>
      <c r="M11010" s="2"/>
      <c r="N11010" s="2"/>
    </row>
    <row r="11011" spans="1:14" x14ac:dyDescent="0.2">
      <c r="A11011" s="2"/>
      <c r="L11011" s="2"/>
      <c r="M11011" s="2"/>
      <c r="N11011" s="2"/>
    </row>
    <row r="11012" spans="1:14" x14ac:dyDescent="0.2">
      <c r="A11012" s="2"/>
      <c r="L11012" s="2"/>
      <c r="M11012" s="2"/>
      <c r="N11012" s="2"/>
    </row>
    <row r="11013" spans="1:14" x14ac:dyDescent="0.2">
      <c r="A11013" s="2"/>
      <c r="L11013" s="2"/>
      <c r="M11013" s="2"/>
      <c r="N11013" s="2"/>
    </row>
    <row r="11014" spans="1:14" x14ac:dyDescent="0.2">
      <c r="A11014" s="2"/>
      <c r="L11014" s="2"/>
      <c r="M11014" s="2"/>
      <c r="N11014" s="2"/>
    </row>
    <row r="11015" spans="1:14" x14ac:dyDescent="0.2">
      <c r="A11015" s="2"/>
      <c r="L11015" s="2"/>
      <c r="M11015" s="2"/>
      <c r="N11015" s="2"/>
    </row>
    <row r="11016" spans="1:14" x14ac:dyDescent="0.2">
      <c r="A11016" s="2"/>
      <c r="L11016" s="2"/>
      <c r="M11016" s="2"/>
      <c r="N11016" s="2"/>
    </row>
    <row r="11017" spans="1:14" x14ac:dyDescent="0.2">
      <c r="A11017" s="2"/>
      <c r="L11017" s="2"/>
      <c r="M11017" s="2"/>
      <c r="N11017" s="2"/>
    </row>
    <row r="11018" spans="1:14" x14ac:dyDescent="0.2">
      <c r="A11018" s="2"/>
      <c r="L11018" s="2"/>
      <c r="M11018" s="2"/>
      <c r="N11018" s="2"/>
    </row>
    <row r="11019" spans="1:14" x14ac:dyDescent="0.2">
      <c r="A11019" s="2"/>
      <c r="L11019" s="2"/>
      <c r="M11019" s="2"/>
      <c r="N11019" s="2"/>
    </row>
    <row r="11020" spans="1:14" x14ac:dyDescent="0.2">
      <c r="A11020" s="2"/>
      <c r="L11020" s="2"/>
      <c r="M11020" s="2"/>
      <c r="N11020" s="2"/>
    </row>
    <row r="11021" spans="1:14" x14ac:dyDescent="0.2">
      <c r="A11021" s="2"/>
      <c r="L11021" s="2"/>
      <c r="M11021" s="2"/>
      <c r="N11021" s="2"/>
    </row>
    <row r="11022" spans="1:14" x14ac:dyDescent="0.2">
      <c r="A11022" s="2"/>
      <c r="L11022" s="2"/>
      <c r="M11022" s="2"/>
      <c r="N11022" s="2"/>
    </row>
    <row r="11023" spans="1:14" x14ac:dyDescent="0.2">
      <c r="A11023" s="2"/>
      <c r="L11023" s="2"/>
      <c r="M11023" s="2"/>
      <c r="N11023" s="2"/>
    </row>
    <row r="11024" spans="1:14" x14ac:dyDescent="0.2">
      <c r="A11024" s="2"/>
      <c r="L11024" s="2"/>
      <c r="M11024" s="2"/>
      <c r="N11024" s="2"/>
    </row>
    <row r="11025" spans="1:14" x14ac:dyDescent="0.2">
      <c r="A11025" s="2"/>
      <c r="L11025" s="2"/>
      <c r="M11025" s="2"/>
      <c r="N11025" s="2"/>
    </row>
    <row r="11026" spans="1:14" x14ac:dyDescent="0.2">
      <c r="A11026" s="2"/>
      <c r="L11026" s="2"/>
      <c r="M11026" s="2"/>
      <c r="N11026" s="2"/>
    </row>
    <row r="11027" spans="1:14" x14ac:dyDescent="0.2">
      <c r="A11027" s="2"/>
      <c r="L11027" s="2"/>
      <c r="M11027" s="2"/>
      <c r="N11027" s="2"/>
    </row>
    <row r="11028" spans="1:14" x14ac:dyDescent="0.2">
      <c r="A11028" s="2"/>
      <c r="L11028" s="2"/>
      <c r="M11028" s="2"/>
      <c r="N11028" s="2"/>
    </row>
    <row r="11029" spans="1:14" x14ac:dyDescent="0.2">
      <c r="A11029" s="2"/>
      <c r="L11029" s="2"/>
      <c r="M11029" s="2"/>
      <c r="N11029" s="2"/>
    </row>
    <row r="11030" spans="1:14" x14ac:dyDescent="0.2">
      <c r="A11030" s="2"/>
      <c r="L11030" s="2"/>
      <c r="M11030" s="2"/>
      <c r="N11030" s="2"/>
    </row>
    <row r="11031" spans="1:14" x14ac:dyDescent="0.2">
      <c r="A11031" s="2"/>
      <c r="L11031" s="2"/>
      <c r="M11031" s="2"/>
      <c r="N11031" s="2"/>
    </row>
    <row r="11032" spans="1:14" x14ac:dyDescent="0.2">
      <c r="A11032" s="2"/>
      <c r="L11032" s="2"/>
      <c r="M11032" s="2"/>
      <c r="N11032" s="2"/>
    </row>
    <row r="11033" spans="1:14" x14ac:dyDescent="0.2">
      <c r="A11033" s="2"/>
      <c r="L11033" s="2"/>
      <c r="M11033" s="2"/>
      <c r="N11033" s="2"/>
    </row>
    <row r="11034" spans="1:14" x14ac:dyDescent="0.2">
      <c r="A11034" s="2"/>
      <c r="L11034" s="2"/>
      <c r="M11034" s="2"/>
      <c r="N11034" s="2"/>
    </row>
    <row r="11035" spans="1:14" x14ac:dyDescent="0.2">
      <c r="A11035" s="2"/>
      <c r="L11035" s="2"/>
      <c r="M11035" s="2"/>
      <c r="N11035" s="2"/>
    </row>
    <row r="11036" spans="1:14" x14ac:dyDescent="0.2">
      <c r="A11036" s="2"/>
      <c r="L11036" s="2"/>
      <c r="M11036" s="2"/>
      <c r="N11036" s="2"/>
    </row>
    <row r="11037" spans="1:14" x14ac:dyDescent="0.2">
      <c r="A11037" s="2"/>
      <c r="L11037" s="2"/>
      <c r="M11037" s="2"/>
      <c r="N11037" s="2"/>
    </row>
    <row r="11038" spans="1:14" x14ac:dyDescent="0.2">
      <c r="A11038" s="2"/>
      <c r="L11038" s="2"/>
      <c r="M11038" s="2"/>
      <c r="N11038" s="2"/>
    </row>
    <row r="11039" spans="1:14" x14ac:dyDescent="0.2">
      <c r="A11039" s="2"/>
      <c r="L11039" s="2"/>
      <c r="M11039" s="2"/>
      <c r="N11039" s="2"/>
    </row>
    <row r="11040" spans="1:14" x14ac:dyDescent="0.2">
      <c r="A11040" s="2"/>
      <c r="L11040" s="2"/>
      <c r="M11040" s="2"/>
      <c r="N11040" s="2"/>
    </row>
    <row r="11041" spans="1:14" x14ac:dyDescent="0.2">
      <c r="A11041" s="2"/>
      <c r="L11041" s="2"/>
      <c r="M11041" s="2"/>
      <c r="N11041" s="2"/>
    </row>
    <row r="11042" spans="1:14" x14ac:dyDescent="0.2">
      <c r="A11042" s="2"/>
      <c r="L11042" s="2"/>
      <c r="M11042" s="2"/>
      <c r="N11042" s="2"/>
    </row>
    <row r="11043" spans="1:14" x14ac:dyDescent="0.2">
      <c r="A11043" s="2"/>
      <c r="L11043" s="2"/>
      <c r="M11043" s="2"/>
      <c r="N11043" s="2"/>
    </row>
    <row r="11044" spans="1:14" x14ac:dyDescent="0.2">
      <c r="A11044" s="2"/>
      <c r="L11044" s="2"/>
      <c r="M11044" s="2"/>
      <c r="N11044" s="2"/>
    </row>
    <row r="11045" spans="1:14" x14ac:dyDescent="0.2">
      <c r="A11045" s="2"/>
      <c r="L11045" s="2"/>
      <c r="M11045" s="2"/>
      <c r="N11045" s="2"/>
    </row>
    <row r="11046" spans="1:14" x14ac:dyDescent="0.2">
      <c r="A11046" s="2"/>
      <c r="L11046" s="2"/>
      <c r="M11046" s="2"/>
      <c r="N11046" s="2"/>
    </row>
    <row r="11047" spans="1:14" x14ac:dyDescent="0.2">
      <c r="A11047" s="2"/>
      <c r="L11047" s="2"/>
      <c r="M11047" s="2"/>
      <c r="N11047" s="2"/>
    </row>
    <row r="11048" spans="1:14" x14ac:dyDescent="0.2">
      <c r="A11048" s="2"/>
      <c r="L11048" s="2"/>
      <c r="M11048" s="2"/>
      <c r="N11048" s="2"/>
    </row>
    <row r="11049" spans="1:14" x14ac:dyDescent="0.2">
      <c r="A11049" s="2"/>
      <c r="L11049" s="2"/>
      <c r="M11049" s="2"/>
      <c r="N11049" s="2"/>
    </row>
    <row r="11050" spans="1:14" x14ac:dyDescent="0.2">
      <c r="A11050" s="2"/>
      <c r="L11050" s="2"/>
      <c r="M11050" s="2"/>
      <c r="N11050" s="2"/>
    </row>
    <row r="11051" spans="1:14" x14ac:dyDescent="0.2">
      <c r="A11051" s="2"/>
      <c r="L11051" s="2"/>
      <c r="M11051" s="2"/>
      <c r="N11051" s="2"/>
    </row>
    <row r="11052" spans="1:14" x14ac:dyDescent="0.2">
      <c r="A11052" s="2"/>
      <c r="L11052" s="2"/>
      <c r="M11052" s="2"/>
      <c r="N11052" s="2"/>
    </row>
    <row r="11053" spans="1:14" x14ac:dyDescent="0.2">
      <c r="A11053" s="2"/>
      <c r="L11053" s="2"/>
      <c r="M11053" s="2"/>
      <c r="N11053" s="2"/>
    </row>
    <row r="11054" spans="1:14" x14ac:dyDescent="0.2">
      <c r="A11054" s="2"/>
      <c r="L11054" s="2"/>
      <c r="M11054" s="2"/>
      <c r="N11054" s="2"/>
    </row>
    <row r="11055" spans="1:14" x14ac:dyDescent="0.2">
      <c r="A11055" s="2"/>
      <c r="L11055" s="2"/>
      <c r="M11055" s="2"/>
      <c r="N11055" s="2"/>
    </row>
    <row r="11056" spans="1:14" x14ac:dyDescent="0.2">
      <c r="A11056" s="2"/>
      <c r="L11056" s="2"/>
      <c r="M11056" s="2"/>
      <c r="N11056" s="2"/>
    </row>
    <row r="11057" spans="1:14" x14ac:dyDescent="0.2">
      <c r="A11057" s="2"/>
      <c r="L11057" s="2"/>
      <c r="M11057" s="2"/>
      <c r="N11057" s="2"/>
    </row>
    <row r="11058" spans="1:14" x14ac:dyDescent="0.2">
      <c r="A11058" s="2"/>
      <c r="L11058" s="2"/>
      <c r="M11058" s="2"/>
      <c r="N11058" s="2"/>
    </row>
    <row r="11059" spans="1:14" x14ac:dyDescent="0.2">
      <c r="A11059" s="2"/>
      <c r="L11059" s="2"/>
      <c r="M11059" s="2"/>
      <c r="N11059" s="2"/>
    </row>
    <row r="11060" spans="1:14" x14ac:dyDescent="0.2">
      <c r="A11060" s="2"/>
      <c r="L11060" s="2"/>
      <c r="M11060" s="2"/>
      <c r="N11060" s="2"/>
    </row>
    <row r="11061" spans="1:14" x14ac:dyDescent="0.2">
      <c r="A11061" s="2"/>
      <c r="L11061" s="2"/>
      <c r="M11061" s="2"/>
      <c r="N11061" s="2"/>
    </row>
    <row r="11062" spans="1:14" x14ac:dyDescent="0.2">
      <c r="A11062" s="2"/>
      <c r="L11062" s="2"/>
      <c r="M11062" s="2"/>
      <c r="N11062" s="2"/>
    </row>
    <row r="11063" spans="1:14" x14ac:dyDescent="0.2">
      <c r="A11063" s="2"/>
      <c r="L11063" s="2"/>
      <c r="M11063" s="2"/>
      <c r="N11063" s="2"/>
    </row>
    <row r="11064" spans="1:14" x14ac:dyDescent="0.2">
      <c r="A11064" s="2"/>
      <c r="L11064" s="2"/>
      <c r="M11064" s="2"/>
      <c r="N11064" s="2"/>
    </row>
    <row r="11065" spans="1:14" x14ac:dyDescent="0.2">
      <c r="A11065" s="2"/>
      <c r="L11065" s="2"/>
      <c r="M11065" s="2"/>
      <c r="N11065" s="2"/>
    </row>
    <row r="11066" spans="1:14" x14ac:dyDescent="0.2">
      <c r="A11066" s="2"/>
      <c r="L11066" s="2"/>
      <c r="M11066" s="2"/>
      <c r="N11066" s="2"/>
    </row>
    <row r="11067" spans="1:14" x14ac:dyDescent="0.2">
      <c r="A11067" s="2"/>
      <c r="L11067" s="2"/>
      <c r="M11067" s="2"/>
      <c r="N11067" s="2"/>
    </row>
    <row r="11068" spans="1:14" x14ac:dyDescent="0.2">
      <c r="A11068" s="2"/>
      <c r="L11068" s="2"/>
      <c r="M11068" s="2"/>
      <c r="N11068" s="2"/>
    </row>
    <row r="11069" spans="1:14" x14ac:dyDescent="0.2">
      <c r="A11069" s="2"/>
      <c r="L11069" s="2"/>
      <c r="M11069" s="2"/>
      <c r="N11069" s="2"/>
    </row>
    <row r="11070" spans="1:14" x14ac:dyDescent="0.2">
      <c r="A11070" s="2"/>
      <c r="L11070" s="2"/>
      <c r="M11070" s="2"/>
      <c r="N11070" s="2"/>
    </row>
    <row r="11071" spans="1:14" x14ac:dyDescent="0.2">
      <c r="A11071" s="2"/>
      <c r="L11071" s="2"/>
      <c r="M11071" s="2"/>
      <c r="N11071" s="2"/>
    </row>
    <row r="11072" spans="1:14" x14ac:dyDescent="0.2">
      <c r="A11072" s="2"/>
      <c r="L11072" s="2"/>
      <c r="M11072" s="2"/>
      <c r="N11072" s="2"/>
    </row>
    <row r="11073" spans="1:14" x14ac:dyDescent="0.2">
      <c r="A11073" s="2"/>
      <c r="L11073" s="2"/>
      <c r="M11073" s="2"/>
      <c r="N11073" s="2"/>
    </row>
    <row r="11074" spans="1:14" x14ac:dyDescent="0.2">
      <c r="A11074" s="2"/>
      <c r="L11074" s="2"/>
      <c r="M11074" s="2"/>
      <c r="N11074" s="2"/>
    </row>
    <row r="11075" spans="1:14" x14ac:dyDescent="0.2">
      <c r="A11075" s="2"/>
      <c r="L11075" s="2"/>
      <c r="M11075" s="2"/>
      <c r="N11075" s="2"/>
    </row>
    <row r="11076" spans="1:14" x14ac:dyDescent="0.2">
      <c r="A11076" s="2"/>
      <c r="L11076" s="2"/>
      <c r="M11076" s="2"/>
      <c r="N11076" s="2"/>
    </row>
    <row r="11077" spans="1:14" x14ac:dyDescent="0.2">
      <c r="A11077" s="2"/>
      <c r="L11077" s="2"/>
      <c r="M11077" s="2"/>
      <c r="N11077" s="2"/>
    </row>
    <row r="11078" spans="1:14" x14ac:dyDescent="0.2">
      <c r="A11078" s="2"/>
      <c r="L11078" s="2"/>
      <c r="M11078" s="2"/>
      <c r="N11078" s="2"/>
    </row>
    <row r="11079" spans="1:14" x14ac:dyDescent="0.2">
      <c r="A11079" s="2"/>
      <c r="L11079" s="2"/>
      <c r="M11079" s="2"/>
      <c r="N11079" s="2"/>
    </row>
    <row r="11080" spans="1:14" x14ac:dyDescent="0.2">
      <c r="A11080" s="2"/>
      <c r="L11080" s="2"/>
      <c r="M11080" s="2"/>
      <c r="N11080" s="2"/>
    </row>
    <row r="11081" spans="1:14" x14ac:dyDescent="0.2">
      <c r="A11081" s="2"/>
      <c r="L11081" s="2"/>
      <c r="M11081" s="2"/>
      <c r="N11081" s="2"/>
    </row>
    <row r="11082" spans="1:14" x14ac:dyDescent="0.2">
      <c r="A11082" s="2"/>
      <c r="L11082" s="2"/>
      <c r="M11082" s="2"/>
      <c r="N11082" s="2"/>
    </row>
    <row r="11083" spans="1:14" x14ac:dyDescent="0.2">
      <c r="A11083" s="2"/>
      <c r="L11083" s="2"/>
      <c r="M11083" s="2"/>
      <c r="N11083" s="2"/>
    </row>
    <row r="11084" spans="1:14" x14ac:dyDescent="0.2">
      <c r="A11084" s="2"/>
      <c r="L11084" s="2"/>
      <c r="M11084" s="2"/>
      <c r="N11084" s="2"/>
    </row>
    <row r="11085" spans="1:14" x14ac:dyDescent="0.2">
      <c r="A11085" s="2"/>
      <c r="L11085" s="2"/>
      <c r="M11085" s="2"/>
      <c r="N11085" s="2"/>
    </row>
    <row r="11086" spans="1:14" x14ac:dyDescent="0.2">
      <c r="A11086" s="2"/>
      <c r="L11086" s="2"/>
      <c r="M11086" s="2"/>
      <c r="N11086" s="2"/>
    </row>
    <row r="11087" spans="1:14" x14ac:dyDescent="0.2">
      <c r="A11087" s="2"/>
      <c r="L11087" s="2"/>
      <c r="M11087" s="2"/>
      <c r="N11087" s="2"/>
    </row>
    <row r="11088" spans="1:14" x14ac:dyDescent="0.2">
      <c r="A11088" s="2"/>
      <c r="L11088" s="2"/>
      <c r="M11088" s="2"/>
      <c r="N11088" s="2"/>
    </row>
    <row r="11089" spans="1:14" x14ac:dyDescent="0.2">
      <c r="A11089" s="2"/>
      <c r="L11089" s="2"/>
      <c r="M11089" s="2"/>
      <c r="N11089" s="2"/>
    </row>
    <row r="11090" spans="1:14" x14ac:dyDescent="0.2">
      <c r="A11090" s="2"/>
      <c r="L11090" s="2"/>
      <c r="M11090" s="2"/>
      <c r="N11090" s="2"/>
    </row>
    <row r="11091" spans="1:14" x14ac:dyDescent="0.2">
      <c r="A11091" s="2"/>
      <c r="L11091" s="2"/>
      <c r="M11091" s="2"/>
      <c r="N11091" s="2"/>
    </row>
    <row r="11092" spans="1:14" x14ac:dyDescent="0.2">
      <c r="A11092" s="2"/>
      <c r="L11092" s="2"/>
      <c r="M11092" s="2"/>
      <c r="N11092" s="2"/>
    </row>
    <row r="11093" spans="1:14" x14ac:dyDescent="0.2">
      <c r="A11093" s="2"/>
      <c r="L11093" s="2"/>
      <c r="M11093" s="2"/>
      <c r="N11093" s="2"/>
    </row>
    <row r="11094" spans="1:14" x14ac:dyDescent="0.2">
      <c r="A11094" s="2"/>
      <c r="L11094" s="2"/>
      <c r="M11094" s="2"/>
      <c r="N11094" s="2"/>
    </row>
    <row r="11095" spans="1:14" x14ac:dyDescent="0.2">
      <c r="A11095" s="2"/>
      <c r="L11095" s="2"/>
      <c r="M11095" s="2"/>
      <c r="N11095" s="2"/>
    </row>
    <row r="11096" spans="1:14" x14ac:dyDescent="0.2">
      <c r="A11096" s="2"/>
      <c r="L11096" s="2"/>
      <c r="M11096" s="2"/>
      <c r="N11096" s="2"/>
    </row>
    <row r="11097" spans="1:14" x14ac:dyDescent="0.2">
      <c r="A11097" s="2"/>
      <c r="L11097" s="2"/>
      <c r="M11097" s="2"/>
      <c r="N11097" s="2"/>
    </row>
    <row r="11098" spans="1:14" x14ac:dyDescent="0.2">
      <c r="A11098" s="2"/>
      <c r="L11098" s="2"/>
      <c r="M11098" s="2"/>
      <c r="N11098" s="2"/>
    </row>
    <row r="11099" spans="1:14" x14ac:dyDescent="0.2">
      <c r="A11099" s="2"/>
      <c r="L11099" s="2"/>
      <c r="M11099" s="2"/>
      <c r="N11099" s="2"/>
    </row>
    <row r="11100" spans="1:14" x14ac:dyDescent="0.2">
      <c r="A11100" s="2"/>
      <c r="L11100" s="2"/>
      <c r="M11100" s="2"/>
      <c r="N11100" s="2"/>
    </row>
    <row r="11101" spans="1:14" x14ac:dyDescent="0.2">
      <c r="A11101" s="2"/>
      <c r="L11101" s="2"/>
      <c r="M11101" s="2"/>
      <c r="N11101" s="2"/>
    </row>
    <row r="11102" spans="1:14" x14ac:dyDescent="0.2">
      <c r="A11102" s="2"/>
      <c r="L11102" s="2"/>
      <c r="M11102" s="2"/>
      <c r="N11102" s="2"/>
    </row>
    <row r="11103" spans="1:14" x14ac:dyDescent="0.2">
      <c r="A11103" s="2"/>
      <c r="L11103" s="2"/>
      <c r="M11103" s="2"/>
      <c r="N11103" s="2"/>
    </row>
    <row r="11104" spans="1:14" x14ac:dyDescent="0.2">
      <c r="A11104" s="2"/>
      <c r="L11104" s="2"/>
      <c r="M11104" s="2"/>
      <c r="N11104" s="2"/>
    </row>
    <row r="11105" spans="1:14" x14ac:dyDescent="0.2">
      <c r="A11105" s="2"/>
      <c r="L11105" s="2"/>
      <c r="M11105" s="2"/>
      <c r="N11105" s="2"/>
    </row>
    <row r="11106" spans="1:14" x14ac:dyDescent="0.2">
      <c r="A11106" s="2"/>
      <c r="L11106" s="2"/>
      <c r="M11106" s="2"/>
      <c r="N11106" s="2"/>
    </row>
    <row r="11107" spans="1:14" x14ac:dyDescent="0.2">
      <c r="A11107" s="2"/>
      <c r="L11107" s="2"/>
      <c r="M11107" s="2"/>
      <c r="N11107" s="2"/>
    </row>
    <row r="11108" spans="1:14" x14ac:dyDescent="0.2">
      <c r="A11108" s="2"/>
      <c r="L11108" s="2"/>
      <c r="M11108" s="2"/>
      <c r="N11108" s="2"/>
    </row>
    <row r="11109" spans="1:14" x14ac:dyDescent="0.2">
      <c r="A11109" s="2"/>
      <c r="L11109" s="2"/>
      <c r="M11109" s="2"/>
      <c r="N11109" s="2"/>
    </row>
    <row r="11110" spans="1:14" x14ac:dyDescent="0.2">
      <c r="A11110" s="2"/>
      <c r="L11110" s="2"/>
      <c r="M11110" s="2"/>
      <c r="N11110" s="2"/>
    </row>
    <row r="11111" spans="1:14" x14ac:dyDescent="0.2">
      <c r="A11111" s="2"/>
      <c r="L11111" s="2"/>
      <c r="M11111" s="2"/>
      <c r="N11111" s="2"/>
    </row>
    <row r="11112" spans="1:14" x14ac:dyDescent="0.2">
      <c r="A11112" s="2"/>
      <c r="L11112" s="2"/>
      <c r="M11112" s="2"/>
      <c r="N11112" s="2"/>
    </row>
    <row r="11113" spans="1:14" x14ac:dyDescent="0.2">
      <c r="A11113" s="2"/>
      <c r="L11113" s="2"/>
      <c r="M11113" s="2"/>
      <c r="N11113" s="2"/>
    </row>
    <row r="11114" spans="1:14" x14ac:dyDescent="0.2">
      <c r="A11114" s="2"/>
      <c r="L11114" s="2"/>
      <c r="M11114" s="2"/>
      <c r="N11114" s="2"/>
    </row>
    <row r="11115" spans="1:14" x14ac:dyDescent="0.2">
      <c r="A11115" s="2"/>
      <c r="L11115" s="2"/>
      <c r="M11115" s="2"/>
      <c r="N11115" s="2"/>
    </row>
    <row r="11116" spans="1:14" x14ac:dyDescent="0.2">
      <c r="A11116" s="2"/>
      <c r="L11116" s="2"/>
      <c r="M11116" s="2"/>
      <c r="N11116" s="2"/>
    </row>
    <row r="11117" spans="1:14" x14ac:dyDescent="0.2">
      <c r="A11117" s="2"/>
      <c r="L11117" s="2"/>
      <c r="M11117" s="2"/>
      <c r="N11117" s="2"/>
    </row>
    <row r="11118" spans="1:14" x14ac:dyDescent="0.2">
      <c r="A11118" s="2"/>
      <c r="L11118" s="2"/>
      <c r="M11118" s="2"/>
      <c r="N11118" s="2"/>
    </row>
    <row r="11119" spans="1:14" x14ac:dyDescent="0.2">
      <c r="A11119" s="2"/>
      <c r="L11119" s="2"/>
      <c r="M11119" s="2"/>
      <c r="N11119" s="2"/>
    </row>
    <row r="11120" spans="1:14" x14ac:dyDescent="0.2">
      <c r="A11120" s="2"/>
      <c r="L11120" s="2"/>
      <c r="M11120" s="2"/>
      <c r="N11120" s="2"/>
    </row>
    <row r="11121" spans="1:14" x14ac:dyDescent="0.2">
      <c r="A11121" s="2"/>
      <c r="L11121" s="2"/>
      <c r="M11121" s="2"/>
      <c r="N11121" s="2"/>
    </row>
    <row r="11122" spans="1:14" x14ac:dyDescent="0.2">
      <c r="A11122" s="2"/>
      <c r="L11122" s="2"/>
      <c r="M11122" s="2"/>
      <c r="N11122" s="2"/>
    </row>
    <row r="11123" spans="1:14" x14ac:dyDescent="0.2">
      <c r="A11123" s="2"/>
      <c r="L11123" s="2"/>
      <c r="M11123" s="2"/>
      <c r="N11123" s="2"/>
    </row>
    <row r="11124" spans="1:14" x14ac:dyDescent="0.2">
      <c r="A11124" s="2"/>
      <c r="L11124" s="2"/>
      <c r="M11124" s="2"/>
      <c r="N11124" s="2"/>
    </row>
    <row r="11125" spans="1:14" x14ac:dyDescent="0.2">
      <c r="A11125" s="2"/>
      <c r="L11125" s="2"/>
      <c r="M11125" s="2"/>
      <c r="N11125" s="2"/>
    </row>
    <row r="11126" spans="1:14" x14ac:dyDescent="0.2">
      <c r="A11126" s="2"/>
      <c r="L11126" s="2"/>
      <c r="M11126" s="2"/>
      <c r="N11126" s="2"/>
    </row>
    <row r="11127" spans="1:14" x14ac:dyDescent="0.2">
      <c r="A11127" s="2"/>
      <c r="L11127" s="2"/>
      <c r="M11127" s="2"/>
      <c r="N11127" s="2"/>
    </row>
    <row r="11128" spans="1:14" x14ac:dyDescent="0.2">
      <c r="A11128" s="2"/>
      <c r="L11128" s="2"/>
      <c r="M11128" s="2"/>
      <c r="N11128" s="2"/>
    </row>
    <row r="11129" spans="1:14" x14ac:dyDescent="0.2">
      <c r="A11129" s="2"/>
      <c r="L11129" s="2"/>
      <c r="M11129" s="2"/>
      <c r="N11129" s="2"/>
    </row>
    <row r="11130" spans="1:14" x14ac:dyDescent="0.2">
      <c r="A11130" s="2"/>
      <c r="L11130" s="2"/>
      <c r="M11130" s="2"/>
      <c r="N11130" s="2"/>
    </row>
    <row r="11131" spans="1:14" x14ac:dyDescent="0.2">
      <c r="A11131" s="2"/>
      <c r="L11131" s="2"/>
      <c r="M11131" s="2"/>
      <c r="N11131" s="2"/>
    </row>
    <row r="11132" spans="1:14" x14ac:dyDescent="0.2">
      <c r="A11132" s="2"/>
      <c r="L11132" s="2"/>
      <c r="M11132" s="2"/>
      <c r="N11132" s="2"/>
    </row>
    <row r="11133" spans="1:14" x14ac:dyDescent="0.2">
      <c r="A11133" s="2"/>
      <c r="L11133" s="2"/>
      <c r="M11133" s="2"/>
      <c r="N11133" s="2"/>
    </row>
    <row r="11134" spans="1:14" x14ac:dyDescent="0.2">
      <c r="A11134" s="2"/>
      <c r="L11134" s="2"/>
      <c r="M11134" s="2"/>
      <c r="N11134" s="2"/>
    </row>
    <row r="11135" spans="1:14" x14ac:dyDescent="0.2">
      <c r="A11135" s="2"/>
      <c r="L11135" s="2"/>
      <c r="M11135" s="2"/>
      <c r="N11135" s="2"/>
    </row>
    <row r="11136" spans="1:14" x14ac:dyDescent="0.2">
      <c r="A11136" s="2"/>
      <c r="L11136" s="2"/>
      <c r="M11136" s="2"/>
      <c r="N11136" s="2"/>
    </row>
    <row r="11137" spans="1:14" x14ac:dyDescent="0.2">
      <c r="A11137" s="2"/>
      <c r="L11137" s="2"/>
      <c r="M11137" s="2"/>
      <c r="N11137" s="2"/>
    </row>
    <row r="11138" spans="1:14" x14ac:dyDescent="0.2">
      <c r="A11138" s="2"/>
      <c r="L11138" s="2"/>
      <c r="M11138" s="2"/>
      <c r="N11138" s="2"/>
    </row>
    <row r="11139" spans="1:14" x14ac:dyDescent="0.2">
      <c r="A11139" s="2"/>
      <c r="L11139" s="2"/>
      <c r="M11139" s="2"/>
      <c r="N11139" s="2"/>
    </row>
    <row r="11140" spans="1:14" x14ac:dyDescent="0.2">
      <c r="A11140" s="2"/>
      <c r="L11140" s="2"/>
      <c r="M11140" s="2"/>
      <c r="N11140" s="2"/>
    </row>
    <row r="11141" spans="1:14" x14ac:dyDescent="0.2">
      <c r="A11141" s="2"/>
      <c r="L11141" s="2"/>
      <c r="M11141" s="2"/>
      <c r="N11141" s="2"/>
    </row>
    <row r="11142" spans="1:14" x14ac:dyDescent="0.2">
      <c r="A11142" s="2"/>
      <c r="L11142" s="2"/>
      <c r="M11142" s="2"/>
      <c r="N11142" s="2"/>
    </row>
    <row r="11143" spans="1:14" x14ac:dyDescent="0.2">
      <c r="A11143" s="2"/>
      <c r="L11143" s="2"/>
      <c r="M11143" s="2"/>
      <c r="N11143" s="2"/>
    </row>
    <row r="11144" spans="1:14" x14ac:dyDescent="0.2">
      <c r="A11144" s="2"/>
      <c r="L11144" s="2"/>
      <c r="M11144" s="2"/>
      <c r="N11144" s="2"/>
    </row>
    <row r="11145" spans="1:14" x14ac:dyDescent="0.2">
      <c r="A11145" s="2"/>
      <c r="L11145" s="2"/>
      <c r="M11145" s="2"/>
      <c r="N11145" s="2"/>
    </row>
    <row r="11146" spans="1:14" x14ac:dyDescent="0.2">
      <c r="A11146" s="2"/>
      <c r="L11146" s="2"/>
      <c r="M11146" s="2"/>
      <c r="N11146" s="2"/>
    </row>
    <row r="11147" spans="1:14" x14ac:dyDescent="0.2">
      <c r="A11147" s="2"/>
      <c r="L11147" s="2"/>
      <c r="M11147" s="2"/>
      <c r="N11147" s="2"/>
    </row>
    <row r="11148" spans="1:14" x14ac:dyDescent="0.2">
      <c r="A11148" s="2"/>
      <c r="L11148" s="2"/>
      <c r="M11148" s="2"/>
      <c r="N11148" s="2"/>
    </row>
    <row r="11149" spans="1:14" x14ac:dyDescent="0.2">
      <c r="A11149" s="2"/>
      <c r="L11149" s="2"/>
      <c r="M11149" s="2"/>
      <c r="N11149" s="2"/>
    </row>
    <row r="11150" spans="1:14" x14ac:dyDescent="0.2">
      <c r="A11150" s="2"/>
      <c r="L11150" s="2"/>
      <c r="M11150" s="2"/>
      <c r="N11150" s="2"/>
    </row>
    <row r="11151" spans="1:14" x14ac:dyDescent="0.2">
      <c r="A11151" s="2"/>
      <c r="L11151" s="2"/>
      <c r="M11151" s="2"/>
      <c r="N11151" s="2"/>
    </row>
    <row r="11152" spans="1:14" x14ac:dyDescent="0.2">
      <c r="A11152" s="2"/>
      <c r="L11152" s="2"/>
      <c r="M11152" s="2"/>
      <c r="N11152" s="2"/>
    </row>
    <row r="11153" spans="1:14" x14ac:dyDescent="0.2">
      <c r="A11153" s="2"/>
      <c r="L11153" s="2"/>
      <c r="M11153" s="2"/>
      <c r="N11153" s="2"/>
    </row>
    <row r="11154" spans="1:14" x14ac:dyDescent="0.2">
      <c r="A11154" s="2"/>
      <c r="L11154" s="2"/>
      <c r="M11154" s="2"/>
      <c r="N11154" s="2"/>
    </row>
    <row r="11155" spans="1:14" x14ac:dyDescent="0.2">
      <c r="A11155" s="2"/>
      <c r="L11155" s="2"/>
      <c r="M11155" s="2"/>
      <c r="N11155" s="2"/>
    </row>
    <row r="11156" spans="1:14" x14ac:dyDescent="0.2">
      <c r="A11156" s="2"/>
      <c r="L11156" s="2"/>
      <c r="M11156" s="2"/>
      <c r="N11156" s="2"/>
    </row>
    <row r="11157" spans="1:14" x14ac:dyDescent="0.2">
      <c r="A11157" s="2"/>
      <c r="L11157" s="2"/>
      <c r="M11157" s="2"/>
      <c r="N11157" s="2"/>
    </row>
    <row r="11158" spans="1:14" x14ac:dyDescent="0.2">
      <c r="A11158" s="2"/>
      <c r="L11158" s="2"/>
      <c r="M11158" s="2"/>
      <c r="N11158" s="2"/>
    </row>
    <row r="11159" spans="1:14" x14ac:dyDescent="0.2">
      <c r="A11159" s="2"/>
      <c r="L11159" s="2"/>
      <c r="M11159" s="2"/>
      <c r="N11159" s="2"/>
    </row>
    <row r="11160" spans="1:14" x14ac:dyDescent="0.2">
      <c r="A11160" s="2"/>
      <c r="L11160" s="2"/>
      <c r="M11160" s="2"/>
      <c r="N11160" s="2"/>
    </row>
    <row r="11161" spans="1:14" x14ac:dyDescent="0.2">
      <c r="A11161" s="2"/>
      <c r="L11161" s="2"/>
      <c r="M11161" s="2"/>
      <c r="N11161" s="2"/>
    </row>
    <row r="11162" spans="1:14" x14ac:dyDescent="0.2">
      <c r="A11162" s="2"/>
      <c r="L11162" s="2"/>
      <c r="M11162" s="2"/>
      <c r="N11162" s="2"/>
    </row>
    <row r="11163" spans="1:14" x14ac:dyDescent="0.2">
      <c r="A11163" s="2"/>
      <c r="L11163" s="2"/>
      <c r="M11163" s="2"/>
      <c r="N11163" s="2"/>
    </row>
    <row r="11164" spans="1:14" x14ac:dyDescent="0.2">
      <c r="A11164" s="2"/>
      <c r="L11164" s="2"/>
      <c r="M11164" s="2"/>
      <c r="N11164" s="2"/>
    </row>
    <row r="11165" spans="1:14" x14ac:dyDescent="0.2">
      <c r="A11165" s="2"/>
      <c r="L11165" s="2"/>
      <c r="M11165" s="2"/>
      <c r="N11165" s="2"/>
    </row>
    <row r="11166" spans="1:14" x14ac:dyDescent="0.2">
      <c r="A11166" s="2"/>
      <c r="L11166" s="2"/>
      <c r="M11166" s="2"/>
      <c r="N11166" s="2"/>
    </row>
    <row r="11167" spans="1:14" x14ac:dyDescent="0.2">
      <c r="A11167" s="2"/>
      <c r="L11167" s="2"/>
      <c r="M11167" s="2"/>
      <c r="N11167" s="2"/>
    </row>
    <row r="11168" spans="1:14" x14ac:dyDescent="0.2">
      <c r="A11168" s="2"/>
      <c r="L11168" s="2"/>
      <c r="M11168" s="2"/>
      <c r="N11168" s="2"/>
    </row>
    <row r="11169" spans="1:14" x14ac:dyDescent="0.2">
      <c r="A11169" s="2"/>
      <c r="L11169" s="2"/>
      <c r="M11169" s="2"/>
      <c r="N11169" s="2"/>
    </row>
    <row r="11170" spans="1:14" x14ac:dyDescent="0.2">
      <c r="A11170" s="2"/>
      <c r="L11170" s="2"/>
      <c r="M11170" s="2"/>
      <c r="N11170" s="2"/>
    </row>
    <row r="11171" spans="1:14" x14ac:dyDescent="0.2">
      <c r="A11171" s="2"/>
      <c r="L11171" s="2"/>
      <c r="M11171" s="2"/>
      <c r="N11171" s="2"/>
    </row>
    <row r="11172" spans="1:14" x14ac:dyDescent="0.2">
      <c r="A11172" s="2"/>
      <c r="L11172" s="2"/>
      <c r="M11172" s="2"/>
      <c r="N11172" s="2"/>
    </row>
    <row r="11173" spans="1:14" x14ac:dyDescent="0.2">
      <c r="A11173" s="2"/>
      <c r="L11173" s="2"/>
      <c r="M11173" s="2"/>
      <c r="N11173" s="2"/>
    </row>
    <row r="11174" spans="1:14" x14ac:dyDescent="0.2">
      <c r="A11174" s="2"/>
      <c r="L11174" s="2"/>
      <c r="M11174" s="2"/>
      <c r="N11174" s="2"/>
    </row>
    <row r="11175" spans="1:14" x14ac:dyDescent="0.2">
      <c r="A11175" s="2"/>
      <c r="L11175" s="2"/>
      <c r="M11175" s="2"/>
      <c r="N11175" s="2"/>
    </row>
    <row r="11176" spans="1:14" x14ac:dyDescent="0.2">
      <c r="A11176" s="2"/>
      <c r="L11176" s="2"/>
      <c r="M11176" s="2"/>
      <c r="N11176" s="2"/>
    </row>
    <row r="11177" spans="1:14" x14ac:dyDescent="0.2">
      <c r="A11177" s="2"/>
      <c r="L11177" s="2"/>
      <c r="M11177" s="2"/>
      <c r="N11177" s="2"/>
    </row>
    <row r="11178" spans="1:14" x14ac:dyDescent="0.2">
      <c r="A11178" s="2"/>
      <c r="L11178" s="2"/>
      <c r="M11178" s="2"/>
      <c r="N11178" s="2"/>
    </row>
    <row r="11179" spans="1:14" x14ac:dyDescent="0.2">
      <c r="A11179" s="2"/>
      <c r="L11179" s="2"/>
      <c r="M11179" s="2"/>
      <c r="N11179" s="2"/>
    </row>
    <row r="11180" spans="1:14" x14ac:dyDescent="0.2">
      <c r="A11180" s="2"/>
      <c r="L11180" s="2"/>
      <c r="M11180" s="2"/>
      <c r="N11180" s="2"/>
    </row>
    <row r="11181" spans="1:14" x14ac:dyDescent="0.2">
      <c r="A11181" s="2"/>
      <c r="L11181" s="2"/>
      <c r="M11181" s="2"/>
      <c r="N11181" s="2"/>
    </row>
    <row r="11182" spans="1:14" x14ac:dyDescent="0.2">
      <c r="A11182" s="2"/>
      <c r="L11182" s="2"/>
      <c r="M11182" s="2"/>
      <c r="N11182" s="2"/>
    </row>
    <row r="11183" spans="1:14" x14ac:dyDescent="0.2">
      <c r="A11183" s="2"/>
      <c r="L11183" s="2"/>
      <c r="M11183" s="2"/>
      <c r="N11183" s="2"/>
    </row>
    <row r="11184" spans="1:14" x14ac:dyDescent="0.2">
      <c r="A11184" s="2"/>
      <c r="L11184" s="2"/>
      <c r="M11184" s="2"/>
      <c r="N11184" s="2"/>
    </row>
    <row r="11185" spans="1:14" x14ac:dyDescent="0.2">
      <c r="A11185" s="2"/>
      <c r="L11185" s="2"/>
      <c r="M11185" s="2"/>
      <c r="N11185" s="2"/>
    </row>
    <row r="11186" spans="1:14" x14ac:dyDescent="0.2">
      <c r="A11186" s="2"/>
      <c r="L11186" s="2"/>
      <c r="M11186" s="2"/>
      <c r="N11186" s="2"/>
    </row>
    <row r="11187" spans="1:14" x14ac:dyDescent="0.2">
      <c r="A11187" s="2"/>
      <c r="L11187" s="2"/>
      <c r="M11187" s="2"/>
      <c r="N11187" s="2"/>
    </row>
    <row r="11188" spans="1:14" x14ac:dyDescent="0.2">
      <c r="A11188" s="2"/>
      <c r="L11188" s="2"/>
      <c r="M11188" s="2"/>
      <c r="N11188" s="2"/>
    </row>
    <row r="11189" spans="1:14" x14ac:dyDescent="0.2">
      <c r="A11189" s="2"/>
      <c r="L11189" s="2"/>
      <c r="M11189" s="2"/>
      <c r="N11189" s="2"/>
    </row>
    <row r="11190" spans="1:14" x14ac:dyDescent="0.2">
      <c r="A11190" s="2"/>
      <c r="L11190" s="2"/>
      <c r="M11190" s="2"/>
      <c r="N11190" s="2"/>
    </row>
    <row r="11191" spans="1:14" x14ac:dyDescent="0.2">
      <c r="A11191" s="2"/>
      <c r="L11191" s="2"/>
      <c r="M11191" s="2"/>
      <c r="N11191" s="2"/>
    </row>
    <row r="11192" spans="1:14" x14ac:dyDescent="0.2">
      <c r="A11192" s="2"/>
      <c r="L11192" s="2"/>
      <c r="M11192" s="2"/>
      <c r="N11192" s="2"/>
    </row>
    <row r="11193" spans="1:14" x14ac:dyDescent="0.2">
      <c r="A11193" s="2"/>
      <c r="L11193" s="2"/>
      <c r="M11193" s="2"/>
      <c r="N11193" s="2"/>
    </row>
    <row r="11194" spans="1:14" x14ac:dyDescent="0.2">
      <c r="A11194" s="2"/>
      <c r="L11194" s="2"/>
      <c r="M11194" s="2"/>
      <c r="N11194" s="2"/>
    </row>
    <row r="11195" spans="1:14" x14ac:dyDescent="0.2">
      <c r="A11195" s="2"/>
      <c r="L11195" s="2"/>
      <c r="M11195" s="2"/>
      <c r="N11195" s="2"/>
    </row>
    <row r="11196" spans="1:14" x14ac:dyDescent="0.2">
      <c r="A11196" s="2"/>
      <c r="L11196" s="2"/>
      <c r="M11196" s="2"/>
      <c r="N11196" s="2"/>
    </row>
    <row r="11197" spans="1:14" x14ac:dyDescent="0.2">
      <c r="A11197" s="2"/>
      <c r="L11197" s="2"/>
      <c r="M11197" s="2"/>
      <c r="N11197" s="2"/>
    </row>
    <row r="11198" spans="1:14" x14ac:dyDescent="0.2">
      <c r="A11198" s="2"/>
      <c r="L11198" s="2"/>
      <c r="M11198" s="2"/>
      <c r="N11198" s="2"/>
    </row>
    <row r="11199" spans="1:14" x14ac:dyDescent="0.2">
      <c r="A11199" s="2"/>
      <c r="L11199" s="2"/>
      <c r="M11199" s="2"/>
      <c r="N11199" s="2"/>
    </row>
    <row r="11200" spans="1:14" x14ac:dyDescent="0.2">
      <c r="A11200" s="2"/>
      <c r="L11200" s="2"/>
      <c r="M11200" s="2"/>
      <c r="N11200" s="2"/>
    </row>
    <row r="11201" spans="1:14" x14ac:dyDescent="0.2">
      <c r="A11201" s="2"/>
      <c r="L11201" s="2"/>
      <c r="M11201" s="2"/>
      <c r="N11201" s="2"/>
    </row>
    <row r="11202" spans="1:14" x14ac:dyDescent="0.2">
      <c r="A11202" s="2"/>
      <c r="L11202" s="2"/>
      <c r="M11202" s="2"/>
      <c r="N11202" s="2"/>
    </row>
    <row r="11203" spans="1:14" x14ac:dyDescent="0.2">
      <c r="A11203" s="2"/>
      <c r="L11203" s="2"/>
      <c r="M11203" s="2"/>
      <c r="N11203" s="2"/>
    </row>
    <row r="11204" spans="1:14" x14ac:dyDescent="0.2">
      <c r="A11204" s="2"/>
      <c r="L11204" s="2"/>
      <c r="M11204" s="2"/>
      <c r="N11204" s="2"/>
    </row>
    <row r="11205" spans="1:14" x14ac:dyDescent="0.2">
      <c r="A11205" s="2"/>
      <c r="L11205" s="2"/>
      <c r="M11205" s="2"/>
      <c r="N11205" s="2"/>
    </row>
    <row r="11206" spans="1:14" x14ac:dyDescent="0.2">
      <c r="A11206" s="2"/>
      <c r="L11206" s="2"/>
      <c r="M11206" s="2"/>
      <c r="N11206" s="2"/>
    </row>
    <row r="11207" spans="1:14" x14ac:dyDescent="0.2">
      <c r="A11207" s="2"/>
      <c r="L11207" s="2"/>
      <c r="M11207" s="2"/>
      <c r="N11207" s="2"/>
    </row>
    <row r="11208" spans="1:14" x14ac:dyDescent="0.2">
      <c r="A11208" s="2"/>
      <c r="L11208" s="2"/>
      <c r="M11208" s="2"/>
      <c r="N11208" s="2"/>
    </row>
    <row r="11209" spans="1:14" x14ac:dyDescent="0.2">
      <c r="A11209" s="2"/>
      <c r="L11209" s="2"/>
      <c r="M11209" s="2"/>
      <c r="N11209" s="2"/>
    </row>
    <row r="11210" spans="1:14" x14ac:dyDescent="0.2">
      <c r="A11210" s="2"/>
      <c r="L11210" s="2"/>
      <c r="M11210" s="2"/>
      <c r="N11210" s="2"/>
    </row>
    <row r="11211" spans="1:14" x14ac:dyDescent="0.2">
      <c r="A11211" s="2"/>
      <c r="L11211" s="2"/>
      <c r="M11211" s="2"/>
      <c r="N11211" s="2"/>
    </row>
    <row r="11212" spans="1:14" x14ac:dyDescent="0.2">
      <c r="A11212" s="2"/>
      <c r="L11212" s="2"/>
      <c r="M11212" s="2"/>
      <c r="N11212" s="2"/>
    </row>
    <row r="11213" spans="1:14" x14ac:dyDescent="0.2">
      <c r="A11213" s="2"/>
      <c r="L11213" s="2"/>
      <c r="M11213" s="2"/>
      <c r="N11213" s="2"/>
    </row>
    <row r="11214" spans="1:14" x14ac:dyDescent="0.2">
      <c r="A11214" s="2"/>
      <c r="L11214" s="2"/>
      <c r="M11214" s="2"/>
      <c r="N11214" s="2"/>
    </row>
    <row r="11215" spans="1:14" x14ac:dyDescent="0.2">
      <c r="A11215" s="2"/>
      <c r="L11215" s="2"/>
      <c r="M11215" s="2"/>
      <c r="N11215" s="2"/>
    </row>
    <row r="11216" spans="1:14" x14ac:dyDescent="0.2">
      <c r="A11216" s="2"/>
      <c r="L11216" s="2"/>
      <c r="M11216" s="2"/>
      <c r="N11216" s="2"/>
    </row>
    <row r="11217" spans="1:14" x14ac:dyDescent="0.2">
      <c r="A11217" s="2"/>
      <c r="L11217" s="2"/>
      <c r="M11217" s="2"/>
      <c r="N11217" s="2"/>
    </row>
    <row r="11218" spans="1:14" x14ac:dyDescent="0.2">
      <c r="A11218" s="2"/>
      <c r="L11218" s="2"/>
      <c r="M11218" s="2"/>
      <c r="N11218" s="2"/>
    </row>
    <row r="11219" spans="1:14" x14ac:dyDescent="0.2">
      <c r="A11219" s="2"/>
      <c r="L11219" s="2"/>
      <c r="M11219" s="2"/>
      <c r="N11219" s="2"/>
    </row>
    <row r="11220" spans="1:14" x14ac:dyDescent="0.2">
      <c r="A11220" s="2"/>
      <c r="L11220" s="2"/>
      <c r="M11220" s="2"/>
      <c r="N11220" s="2"/>
    </row>
    <row r="11221" spans="1:14" x14ac:dyDescent="0.2">
      <c r="A11221" s="2"/>
      <c r="L11221" s="2"/>
      <c r="M11221" s="2"/>
      <c r="N11221" s="2"/>
    </row>
    <row r="11222" spans="1:14" x14ac:dyDescent="0.2">
      <c r="A11222" s="2"/>
      <c r="L11222" s="2"/>
      <c r="M11222" s="2"/>
      <c r="N11222" s="2"/>
    </row>
    <row r="11223" spans="1:14" x14ac:dyDescent="0.2">
      <c r="A11223" s="2"/>
      <c r="L11223" s="2"/>
      <c r="M11223" s="2"/>
      <c r="N11223" s="2"/>
    </row>
    <row r="11224" spans="1:14" x14ac:dyDescent="0.2">
      <c r="A11224" s="2"/>
      <c r="L11224" s="2"/>
      <c r="M11224" s="2"/>
      <c r="N11224" s="2"/>
    </row>
    <row r="11225" spans="1:14" x14ac:dyDescent="0.2">
      <c r="A11225" s="2"/>
      <c r="L11225" s="2"/>
      <c r="M11225" s="2"/>
      <c r="N11225" s="2"/>
    </row>
    <row r="11226" spans="1:14" x14ac:dyDescent="0.2">
      <c r="A11226" s="2"/>
      <c r="L11226" s="2"/>
      <c r="M11226" s="2"/>
      <c r="N11226" s="2"/>
    </row>
    <row r="11227" spans="1:14" x14ac:dyDescent="0.2">
      <c r="A11227" s="2"/>
      <c r="L11227" s="2"/>
      <c r="M11227" s="2"/>
      <c r="N11227" s="2"/>
    </row>
    <row r="11228" spans="1:14" x14ac:dyDescent="0.2">
      <c r="A11228" s="2"/>
      <c r="L11228" s="2"/>
      <c r="M11228" s="2"/>
      <c r="N11228" s="2"/>
    </row>
    <row r="11229" spans="1:14" x14ac:dyDescent="0.2">
      <c r="A11229" s="2"/>
      <c r="L11229" s="2"/>
      <c r="M11229" s="2"/>
      <c r="N11229" s="2"/>
    </row>
    <row r="11230" spans="1:14" x14ac:dyDescent="0.2">
      <c r="A11230" s="2"/>
      <c r="L11230" s="2"/>
      <c r="M11230" s="2"/>
      <c r="N11230" s="2"/>
    </row>
    <row r="11231" spans="1:14" x14ac:dyDescent="0.2">
      <c r="A11231" s="2"/>
      <c r="L11231" s="2"/>
      <c r="M11231" s="2"/>
      <c r="N11231" s="2"/>
    </row>
    <row r="11232" spans="1:14" x14ac:dyDescent="0.2">
      <c r="A11232" s="2"/>
      <c r="L11232" s="2"/>
      <c r="M11232" s="2"/>
      <c r="N11232" s="2"/>
    </row>
    <row r="11233" spans="1:14" x14ac:dyDescent="0.2">
      <c r="A11233" s="2"/>
      <c r="L11233" s="2"/>
      <c r="M11233" s="2"/>
      <c r="N11233" s="2"/>
    </row>
    <row r="11234" spans="1:14" x14ac:dyDescent="0.2">
      <c r="A11234" s="2"/>
      <c r="L11234" s="2"/>
      <c r="M11234" s="2"/>
      <c r="N11234" s="2"/>
    </row>
    <row r="11235" spans="1:14" x14ac:dyDescent="0.2">
      <c r="A11235" s="2"/>
      <c r="L11235" s="2"/>
      <c r="M11235" s="2"/>
      <c r="N11235" s="2"/>
    </row>
    <row r="11236" spans="1:14" x14ac:dyDescent="0.2">
      <c r="A11236" s="2"/>
      <c r="L11236" s="2"/>
      <c r="M11236" s="2"/>
      <c r="N11236" s="2"/>
    </row>
    <row r="11237" spans="1:14" x14ac:dyDescent="0.2">
      <c r="A11237" s="2"/>
      <c r="L11237" s="2"/>
      <c r="M11237" s="2"/>
      <c r="N11237" s="2"/>
    </row>
    <row r="11238" spans="1:14" x14ac:dyDescent="0.2">
      <c r="A11238" s="2"/>
      <c r="L11238" s="2"/>
      <c r="M11238" s="2"/>
      <c r="N11238" s="2"/>
    </row>
    <row r="11239" spans="1:14" x14ac:dyDescent="0.2">
      <c r="A11239" s="2"/>
      <c r="L11239" s="2"/>
      <c r="M11239" s="2"/>
      <c r="N11239" s="2"/>
    </row>
    <row r="11240" spans="1:14" x14ac:dyDescent="0.2">
      <c r="A11240" s="2"/>
      <c r="L11240" s="2"/>
      <c r="M11240" s="2"/>
      <c r="N11240" s="2"/>
    </row>
    <row r="11241" spans="1:14" x14ac:dyDescent="0.2">
      <c r="A11241" s="2"/>
      <c r="L11241" s="2"/>
      <c r="M11241" s="2"/>
      <c r="N11241" s="2"/>
    </row>
    <row r="11242" spans="1:14" x14ac:dyDescent="0.2">
      <c r="A11242" s="2"/>
      <c r="L11242" s="2"/>
      <c r="M11242" s="2"/>
      <c r="N11242" s="2"/>
    </row>
    <row r="11243" spans="1:14" x14ac:dyDescent="0.2">
      <c r="A11243" s="2"/>
      <c r="L11243" s="2"/>
      <c r="M11243" s="2"/>
      <c r="N11243" s="2"/>
    </row>
    <row r="11244" spans="1:14" x14ac:dyDescent="0.2">
      <c r="A11244" s="2"/>
      <c r="L11244" s="2"/>
      <c r="M11244" s="2"/>
      <c r="N11244" s="2"/>
    </row>
    <row r="11245" spans="1:14" x14ac:dyDescent="0.2">
      <c r="A11245" s="2"/>
      <c r="L11245" s="2"/>
      <c r="M11245" s="2"/>
      <c r="N11245" s="2"/>
    </row>
    <row r="11246" spans="1:14" x14ac:dyDescent="0.2">
      <c r="A11246" s="2"/>
      <c r="L11246" s="2"/>
      <c r="M11246" s="2"/>
      <c r="N11246" s="2"/>
    </row>
    <row r="11247" spans="1:14" x14ac:dyDescent="0.2">
      <c r="A11247" s="2"/>
      <c r="L11247" s="2"/>
      <c r="M11247" s="2"/>
      <c r="N11247" s="2"/>
    </row>
    <row r="11248" spans="1:14" x14ac:dyDescent="0.2">
      <c r="A11248" s="2"/>
      <c r="L11248" s="2"/>
      <c r="M11248" s="2"/>
      <c r="N11248" s="2"/>
    </row>
    <row r="11249" spans="1:14" x14ac:dyDescent="0.2">
      <c r="A11249" s="2"/>
      <c r="L11249" s="2"/>
      <c r="M11249" s="2"/>
      <c r="N11249" s="2"/>
    </row>
    <row r="11250" spans="1:14" x14ac:dyDescent="0.2">
      <c r="A11250" s="2"/>
      <c r="L11250" s="2"/>
      <c r="M11250" s="2"/>
      <c r="N11250" s="2"/>
    </row>
    <row r="11251" spans="1:14" x14ac:dyDescent="0.2">
      <c r="A11251" s="2"/>
      <c r="L11251" s="2"/>
      <c r="M11251" s="2"/>
      <c r="N11251" s="2"/>
    </row>
    <row r="11252" spans="1:14" x14ac:dyDescent="0.2">
      <c r="A11252" s="2"/>
      <c r="L11252" s="2"/>
      <c r="M11252" s="2"/>
      <c r="N11252" s="2"/>
    </row>
    <row r="11253" spans="1:14" x14ac:dyDescent="0.2">
      <c r="A11253" s="2"/>
      <c r="L11253" s="2"/>
      <c r="M11253" s="2"/>
      <c r="N11253" s="2"/>
    </row>
    <row r="11254" spans="1:14" x14ac:dyDescent="0.2">
      <c r="A11254" s="2"/>
      <c r="L11254" s="2"/>
      <c r="M11254" s="2"/>
      <c r="N11254" s="2"/>
    </row>
    <row r="11255" spans="1:14" x14ac:dyDescent="0.2">
      <c r="A11255" s="2"/>
      <c r="L11255" s="2"/>
      <c r="M11255" s="2"/>
      <c r="N11255" s="2"/>
    </row>
    <row r="11256" spans="1:14" x14ac:dyDescent="0.2">
      <c r="A11256" s="2"/>
      <c r="L11256" s="2"/>
      <c r="M11256" s="2"/>
      <c r="N11256" s="2"/>
    </row>
    <row r="11257" spans="1:14" x14ac:dyDescent="0.2">
      <c r="A11257" s="2"/>
      <c r="L11257" s="2"/>
      <c r="M11257" s="2"/>
      <c r="N11257" s="2"/>
    </row>
    <row r="11258" spans="1:14" x14ac:dyDescent="0.2">
      <c r="A11258" s="2"/>
      <c r="L11258" s="2"/>
      <c r="M11258" s="2"/>
      <c r="N11258" s="2"/>
    </row>
    <row r="11259" spans="1:14" x14ac:dyDescent="0.2">
      <c r="A11259" s="2"/>
      <c r="L11259" s="2"/>
      <c r="M11259" s="2"/>
      <c r="N11259" s="2"/>
    </row>
    <row r="11260" spans="1:14" x14ac:dyDescent="0.2">
      <c r="A11260" s="2"/>
      <c r="L11260" s="2"/>
      <c r="M11260" s="2"/>
      <c r="N11260" s="2"/>
    </row>
    <row r="11261" spans="1:14" x14ac:dyDescent="0.2">
      <c r="A11261" s="2"/>
      <c r="L11261" s="2"/>
      <c r="M11261" s="2"/>
      <c r="N11261" s="2"/>
    </row>
    <row r="11262" spans="1:14" x14ac:dyDescent="0.2">
      <c r="A11262" s="2"/>
      <c r="L11262" s="2"/>
      <c r="M11262" s="2"/>
      <c r="N11262" s="2"/>
    </row>
    <row r="11263" spans="1:14" x14ac:dyDescent="0.2">
      <c r="A11263" s="2"/>
      <c r="L11263" s="2"/>
      <c r="M11263" s="2"/>
      <c r="N11263" s="2"/>
    </row>
    <row r="11264" spans="1:14" x14ac:dyDescent="0.2">
      <c r="A11264" s="2"/>
      <c r="L11264" s="2"/>
      <c r="M11264" s="2"/>
      <c r="N11264" s="2"/>
    </row>
    <row r="11265" spans="1:14" x14ac:dyDescent="0.2">
      <c r="A11265" s="2"/>
      <c r="L11265" s="2"/>
      <c r="M11265" s="2"/>
      <c r="N11265" s="2"/>
    </row>
    <row r="11266" spans="1:14" x14ac:dyDescent="0.2">
      <c r="A11266" s="2"/>
      <c r="L11266" s="2"/>
      <c r="M11266" s="2"/>
      <c r="N11266" s="2"/>
    </row>
    <row r="11267" spans="1:14" x14ac:dyDescent="0.2">
      <c r="A11267" s="2"/>
      <c r="L11267" s="2"/>
      <c r="M11267" s="2"/>
      <c r="N11267" s="2"/>
    </row>
    <row r="11268" spans="1:14" x14ac:dyDescent="0.2">
      <c r="A11268" s="2"/>
      <c r="L11268" s="2"/>
      <c r="M11268" s="2"/>
      <c r="N11268" s="2"/>
    </row>
    <row r="11269" spans="1:14" x14ac:dyDescent="0.2">
      <c r="A11269" s="2"/>
      <c r="L11269" s="2"/>
      <c r="M11269" s="2"/>
      <c r="N11269" s="2"/>
    </row>
    <row r="11270" spans="1:14" x14ac:dyDescent="0.2">
      <c r="A11270" s="2"/>
      <c r="L11270" s="2"/>
      <c r="M11270" s="2"/>
      <c r="N11270" s="2"/>
    </row>
    <row r="11271" spans="1:14" x14ac:dyDescent="0.2">
      <c r="A11271" s="2"/>
      <c r="L11271" s="2"/>
      <c r="M11271" s="2"/>
      <c r="N11271" s="2"/>
    </row>
    <row r="11272" spans="1:14" x14ac:dyDescent="0.2">
      <c r="A11272" s="2"/>
      <c r="L11272" s="2"/>
      <c r="M11272" s="2"/>
      <c r="N11272" s="2"/>
    </row>
    <row r="11273" spans="1:14" x14ac:dyDescent="0.2">
      <c r="A11273" s="2"/>
      <c r="L11273" s="2"/>
      <c r="M11273" s="2"/>
      <c r="N11273" s="2"/>
    </row>
    <row r="11274" spans="1:14" x14ac:dyDescent="0.2">
      <c r="A11274" s="2"/>
      <c r="L11274" s="2"/>
      <c r="M11274" s="2"/>
      <c r="N11274" s="2"/>
    </row>
    <row r="11275" spans="1:14" x14ac:dyDescent="0.2">
      <c r="A11275" s="2"/>
      <c r="L11275" s="2"/>
      <c r="M11275" s="2"/>
      <c r="N11275" s="2"/>
    </row>
    <row r="11276" spans="1:14" x14ac:dyDescent="0.2">
      <c r="A11276" s="2"/>
      <c r="L11276" s="2"/>
      <c r="M11276" s="2"/>
      <c r="N11276" s="2"/>
    </row>
    <row r="11277" spans="1:14" x14ac:dyDescent="0.2">
      <c r="A11277" s="2"/>
      <c r="L11277" s="2"/>
      <c r="M11277" s="2"/>
      <c r="N11277" s="2"/>
    </row>
    <row r="11278" spans="1:14" x14ac:dyDescent="0.2">
      <c r="A11278" s="2"/>
      <c r="L11278" s="2"/>
      <c r="M11278" s="2"/>
      <c r="N11278" s="2"/>
    </row>
    <row r="11279" spans="1:14" x14ac:dyDescent="0.2">
      <c r="A11279" s="2"/>
      <c r="L11279" s="2"/>
      <c r="M11279" s="2"/>
      <c r="N11279" s="2"/>
    </row>
    <row r="11280" spans="1:14" x14ac:dyDescent="0.2">
      <c r="A11280" s="2"/>
      <c r="L11280" s="2"/>
      <c r="M11280" s="2"/>
      <c r="N11280" s="2"/>
    </row>
    <row r="11281" spans="1:14" x14ac:dyDescent="0.2">
      <c r="A11281" s="2"/>
      <c r="L11281" s="2"/>
      <c r="M11281" s="2"/>
      <c r="N11281" s="2"/>
    </row>
    <row r="11282" spans="1:14" x14ac:dyDescent="0.2">
      <c r="A11282" s="2"/>
      <c r="L11282" s="2"/>
      <c r="M11282" s="2"/>
      <c r="N11282" s="2"/>
    </row>
    <row r="11283" spans="1:14" x14ac:dyDescent="0.2">
      <c r="A11283" s="2"/>
      <c r="L11283" s="2"/>
      <c r="M11283" s="2"/>
      <c r="N11283" s="2"/>
    </row>
    <row r="11284" spans="1:14" x14ac:dyDescent="0.2">
      <c r="A11284" s="2"/>
      <c r="L11284" s="2"/>
      <c r="M11284" s="2"/>
      <c r="N11284" s="2"/>
    </row>
    <row r="11285" spans="1:14" x14ac:dyDescent="0.2">
      <c r="A11285" s="2"/>
      <c r="L11285" s="2"/>
      <c r="M11285" s="2"/>
      <c r="N11285" s="2"/>
    </row>
    <row r="11286" spans="1:14" x14ac:dyDescent="0.2">
      <c r="A11286" s="2"/>
      <c r="L11286" s="2"/>
      <c r="M11286" s="2"/>
      <c r="N11286" s="2"/>
    </row>
    <row r="11287" spans="1:14" x14ac:dyDescent="0.2">
      <c r="A11287" s="2"/>
      <c r="L11287" s="2"/>
      <c r="M11287" s="2"/>
      <c r="N11287" s="2"/>
    </row>
    <row r="11288" spans="1:14" x14ac:dyDescent="0.2">
      <c r="A11288" s="2"/>
      <c r="L11288" s="2"/>
      <c r="M11288" s="2"/>
      <c r="N11288" s="2"/>
    </row>
    <row r="11289" spans="1:14" x14ac:dyDescent="0.2">
      <c r="A11289" s="2"/>
      <c r="L11289" s="2"/>
      <c r="M11289" s="2"/>
      <c r="N11289" s="2"/>
    </row>
    <row r="11290" spans="1:14" x14ac:dyDescent="0.2">
      <c r="A11290" s="2"/>
      <c r="L11290" s="2"/>
      <c r="M11290" s="2"/>
      <c r="N11290" s="2"/>
    </row>
    <row r="11291" spans="1:14" x14ac:dyDescent="0.2">
      <c r="A11291" s="2"/>
      <c r="L11291" s="2"/>
      <c r="M11291" s="2"/>
      <c r="N11291" s="2"/>
    </row>
    <row r="11292" spans="1:14" x14ac:dyDescent="0.2">
      <c r="A11292" s="2"/>
      <c r="L11292" s="2"/>
      <c r="M11292" s="2"/>
      <c r="N11292" s="2"/>
    </row>
    <row r="11293" spans="1:14" x14ac:dyDescent="0.2">
      <c r="A11293" s="2"/>
      <c r="L11293" s="2"/>
      <c r="M11293" s="2"/>
      <c r="N11293" s="2"/>
    </row>
    <row r="11294" spans="1:14" x14ac:dyDescent="0.2">
      <c r="A11294" s="2"/>
      <c r="L11294" s="2"/>
      <c r="M11294" s="2"/>
      <c r="N11294" s="2"/>
    </row>
    <row r="11295" spans="1:14" x14ac:dyDescent="0.2">
      <c r="A11295" s="2"/>
      <c r="L11295" s="2"/>
      <c r="M11295" s="2"/>
      <c r="N11295" s="2"/>
    </row>
    <row r="11296" spans="1:14" x14ac:dyDescent="0.2">
      <c r="A11296" s="2"/>
      <c r="L11296" s="2"/>
      <c r="M11296" s="2"/>
      <c r="N11296" s="2"/>
    </row>
    <row r="11297" spans="1:14" x14ac:dyDescent="0.2">
      <c r="A11297" s="2"/>
      <c r="L11297" s="2"/>
      <c r="M11297" s="2"/>
      <c r="N11297" s="2"/>
    </row>
    <row r="11298" spans="1:14" x14ac:dyDescent="0.2">
      <c r="A11298" s="2"/>
      <c r="L11298" s="2"/>
      <c r="M11298" s="2"/>
      <c r="N11298" s="2"/>
    </row>
    <row r="11299" spans="1:14" x14ac:dyDescent="0.2">
      <c r="A11299" s="2"/>
      <c r="L11299" s="2"/>
      <c r="M11299" s="2"/>
      <c r="N11299" s="2"/>
    </row>
    <row r="11300" spans="1:14" x14ac:dyDescent="0.2">
      <c r="A11300" s="2"/>
      <c r="L11300" s="2"/>
      <c r="M11300" s="2"/>
      <c r="N11300" s="2"/>
    </row>
    <row r="11301" spans="1:14" x14ac:dyDescent="0.2">
      <c r="A11301" s="2"/>
      <c r="L11301" s="2"/>
      <c r="M11301" s="2"/>
      <c r="N11301" s="2"/>
    </row>
    <row r="11302" spans="1:14" x14ac:dyDescent="0.2">
      <c r="A11302" s="2"/>
      <c r="L11302" s="2"/>
      <c r="M11302" s="2"/>
      <c r="N11302" s="2"/>
    </row>
    <row r="11303" spans="1:14" x14ac:dyDescent="0.2">
      <c r="A11303" s="2"/>
      <c r="L11303" s="2"/>
      <c r="M11303" s="2"/>
      <c r="N11303" s="2"/>
    </row>
    <row r="11304" spans="1:14" x14ac:dyDescent="0.2">
      <c r="A11304" s="2"/>
      <c r="L11304" s="2"/>
      <c r="M11304" s="2"/>
      <c r="N11304" s="2"/>
    </row>
    <row r="11305" spans="1:14" x14ac:dyDescent="0.2">
      <c r="A11305" s="2"/>
      <c r="L11305" s="2"/>
      <c r="M11305" s="2"/>
      <c r="N11305" s="2"/>
    </row>
    <row r="11306" spans="1:14" x14ac:dyDescent="0.2">
      <c r="A11306" s="2"/>
      <c r="L11306" s="2"/>
      <c r="M11306" s="2"/>
      <c r="N11306" s="2"/>
    </row>
    <row r="11307" spans="1:14" x14ac:dyDescent="0.2">
      <c r="A11307" s="2"/>
      <c r="L11307" s="2"/>
      <c r="M11307" s="2"/>
      <c r="N11307" s="2"/>
    </row>
    <row r="11308" spans="1:14" x14ac:dyDescent="0.2">
      <c r="A11308" s="2"/>
      <c r="L11308" s="2"/>
      <c r="M11308" s="2"/>
      <c r="N11308" s="2"/>
    </row>
    <row r="11309" spans="1:14" x14ac:dyDescent="0.2">
      <c r="A11309" s="2"/>
      <c r="L11309" s="2"/>
      <c r="M11309" s="2"/>
      <c r="N11309" s="2"/>
    </row>
    <row r="11310" spans="1:14" x14ac:dyDescent="0.2">
      <c r="A11310" s="2"/>
      <c r="L11310" s="2"/>
      <c r="M11310" s="2"/>
      <c r="N11310" s="2"/>
    </row>
    <row r="11311" spans="1:14" x14ac:dyDescent="0.2">
      <c r="A11311" s="2"/>
      <c r="L11311" s="2"/>
      <c r="M11311" s="2"/>
      <c r="N11311" s="2"/>
    </row>
    <row r="11312" spans="1:14" x14ac:dyDescent="0.2">
      <c r="A11312" s="2"/>
      <c r="L11312" s="2"/>
      <c r="M11312" s="2"/>
      <c r="N11312" s="2"/>
    </row>
    <row r="11313" spans="1:14" x14ac:dyDescent="0.2">
      <c r="A11313" s="2"/>
      <c r="L11313" s="2"/>
      <c r="M11313" s="2"/>
      <c r="N11313" s="2"/>
    </row>
    <row r="11314" spans="1:14" x14ac:dyDescent="0.2">
      <c r="A11314" s="2"/>
      <c r="L11314" s="2"/>
      <c r="M11314" s="2"/>
      <c r="N11314" s="2"/>
    </row>
    <row r="11315" spans="1:14" x14ac:dyDescent="0.2">
      <c r="A11315" s="2"/>
      <c r="L11315" s="2"/>
      <c r="M11315" s="2"/>
      <c r="N11315" s="2"/>
    </row>
    <row r="11316" spans="1:14" x14ac:dyDescent="0.2">
      <c r="A11316" s="2"/>
      <c r="L11316" s="2"/>
      <c r="M11316" s="2"/>
      <c r="N11316" s="2"/>
    </row>
    <row r="11317" spans="1:14" x14ac:dyDescent="0.2">
      <c r="A11317" s="2"/>
      <c r="L11317" s="2"/>
      <c r="M11317" s="2"/>
      <c r="N11317" s="2"/>
    </row>
    <row r="11318" spans="1:14" x14ac:dyDescent="0.2">
      <c r="A11318" s="2"/>
      <c r="L11318" s="2"/>
      <c r="M11318" s="2"/>
      <c r="N11318" s="2"/>
    </row>
    <row r="11319" spans="1:14" x14ac:dyDescent="0.2">
      <c r="A11319" s="2"/>
      <c r="L11319" s="2"/>
      <c r="M11319" s="2"/>
      <c r="N11319" s="2"/>
    </row>
    <row r="11320" spans="1:14" x14ac:dyDescent="0.2">
      <c r="A11320" s="2"/>
      <c r="L11320" s="2"/>
      <c r="M11320" s="2"/>
      <c r="N11320" s="2"/>
    </row>
    <row r="11321" spans="1:14" x14ac:dyDescent="0.2">
      <c r="A11321" s="2"/>
      <c r="L11321" s="2"/>
      <c r="M11321" s="2"/>
      <c r="N11321" s="2"/>
    </row>
    <row r="11322" spans="1:14" x14ac:dyDescent="0.2">
      <c r="A11322" s="2"/>
      <c r="L11322" s="2"/>
      <c r="M11322" s="2"/>
      <c r="N11322" s="2"/>
    </row>
    <row r="11323" spans="1:14" x14ac:dyDescent="0.2">
      <c r="A11323" s="2"/>
      <c r="L11323" s="2"/>
      <c r="M11323" s="2"/>
      <c r="N11323" s="2"/>
    </row>
    <row r="11324" spans="1:14" x14ac:dyDescent="0.2">
      <c r="A11324" s="2"/>
      <c r="L11324" s="2"/>
      <c r="M11324" s="2"/>
      <c r="N11324" s="2"/>
    </row>
    <row r="11325" spans="1:14" x14ac:dyDescent="0.2">
      <c r="A11325" s="2"/>
      <c r="L11325" s="2"/>
      <c r="M11325" s="2"/>
      <c r="N11325" s="2"/>
    </row>
    <row r="11326" spans="1:14" x14ac:dyDescent="0.2">
      <c r="A11326" s="2"/>
      <c r="L11326" s="2"/>
      <c r="M11326" s="2"/>
      <c r="N11326" s="2"/>
    </row>
    <row r="11327" spans="1:14" x14ac:dyDescent="0.2">
      <c r="A11327" s="2"/>
      <c r="L11327" s="2"/>
      <c r="M11327" s="2"/>
      <c r="N11327" s="2"/>
    </row>
    <row r="11328" spans="1:14" x14ac:dyDescent="0.2">
      <c r="A11328" s="2"/>
      <c r="L11328" s="2"/>
      <c r="M11328" s="2"/>
      <c r="N11328" s="2"/>
    </row>
    <row r="11329" spans="1:14" x14ac:dyDescent="0.2">
      <c r="A11329" s="2"/>
      <c r="L11329" s="2"/>
      <c r="M11329" s="2"/>
      <c r="N11329" s="2"/>
    </row>
    <row r="11330" spans="1:14" x14ac:dyDescent="0.2">
      <c r="A11330" s="2"/>
      <c r="L11330" s="2"/>
      <c r="M11330" s="2"/>
      <c r="N11330" s="2"/>
    </row>
    <row r="11331" spans="1:14" x14ac:dyDescent="0.2">
      <c r="A11331" s="2"/>
      <c r="L11331" s="2"/>
      <c r="M11331" s="2"/>
      <c r="N11331" s="2"/>
    </row>
    <row r="11332" spans="1:14" x14ac:dyDescent="0.2">
      <c r="A11332" s="2"/>
      <c r="L11332" s="2"/>
      <c r="M11332" s="2"/>
      <c r="N11332" s="2"/>
    </row>
    <row r="11333" spans="1:14" x14ac:dyDescent="0.2">
      <c r="A11333" s="2"/>
      <c r="L11333" s="2"/>
      <c r="M11333" s="2"/>
      <c r="N11333" s="2"/>
    </row>
    <row r="11334" spans="1:14" x14ac:dyDescent="0.2">
      <c r="A11334" s="2"/>
      <c r="L11334" s="2"/>
      <c r="M11334" s="2"/>
      <c r="N11334" s="2"/>
    </row>
    <row r="11335" spans="1:14" x14ac:dyDescent="0.2">
      <c r="A11335" s="2"/>
      <c r="L11335" s="2"/>
      <c r="M11335" s="2"/>
      <c r="N11335" s="2"/>
    </row>
    <row r="11336" spans="1:14" x14ac:dyDescent="0.2">
      <c r="A11336" s="2"/>
      <c r="L11336" s="2"/>
      <c r="M11336" s="2"/>
      <c r="N11336" s="2"/>
    </row>
    <row r="11337" spans="1:14" x14ac:dyDescent="0.2">
      <c r="A11337" s="2"/>
      <c r="L11337" s="2"/>
      <c r="M11337" s="2"/>
      <c r="N11337" s="2"/>
    </row>
    <row r="11338" spans="1:14" x14ac:dyDescent="0.2">
      <c r="A11338" s="2"/>
      <c r="L11338" s="2"/>
      <c r="M11338" s="2"/>
      <c r="N11338" s="2"/>
    </row>
    <row r="11339" spans="1:14" x14ac:dyDescent="0.2">
      <c r="A11339" s="2"/>
      <c r="L11339" s="2"/>
      <c r="M11339" s="2"/>
      <c r="N11339" s="2"/>
    </row>
    <row r="11340" spans="1:14" x14ac:dyDescent="0.2">
      <c r="A11340" s="2"/>
      <c r="L11340" s="2"/>
      <c r="M11340" s="2"/>
      <c r="N11340" s="2"/>
    </row>
    <row r="11341" spans="1:14" x14ac:dyDescent="0.2">
      <c r="A11341" s="2"/>
      <c r="L11341" s="2"/>
      <c r="M11341" s="2"/>
      <c r="N11341" s="2"/>
    </row>
    <row r="11342" spans="1:14" x14ac:dyDescent="0.2">
      <c r="A11342" s="2"/>
      <c r="L11342" s="2"/>
      <c r="M11342" s="2"/>
      <c r="N11342" s="2"/>
    </row>
    <row r="11343" spans="1:14" x14ac:dyDescent="0.2">
      <c r="A11343" s="2"/>
      <c r="L11343" s="2"/>
      <c r="M11343" s="2"/>
      <c r="N11343" s="2"/>
    </row>
    <row r="11344" spans="1:14" x14ac:dyDescent="0.2">
      <c r="A11344" s="2"/>
      <c r="L11344" s="2"/>
      <c r="M11344" s="2"/>
      <c r="N11344" s="2"/>
    </row>
    <row r="11345" spans="1:14" x14ac:dyDescent="0.2">
      <c r="A11345" s="2"/>
      <c r="L11345" s="2"/>
      <c r="M11345" s="2"/>
      <c r="N11345" s="2"/>
    </row>
    <row r="11346" spans="1:14" x14ac:dyDescent="0.2">
      <c r="A11346" s="2"/>
      <c r="L11346" s="2"/>
      <c r="M11346" s="2"/>
      <c r="N11346" s="2"/>
    </row>
    <row r="11347" spans="1:14" x14ac:dyDescent="0.2">
      <c r="A11347" s="2"/>
      <c r="L11347" s="2"/>
      <c r="M11347" s="2"/>
      <c r="N11347" s="2"/>
    </row>
    <row r="11348" spans="1:14" x14ac:dyDescent="0.2">
      <c r="A11348" s="2"/>
      <c r="L11348" s="2"/>
      <c r="M11348" s="2"/>
      <c r="N11348" s="2"/>
    </row>
    <row r="11349" spans="1:14" x14ac:dyDescent="0.2">
      <c r="A11349" s="2"/>
      <c r="L11349" s="2"/>
      <c r="M11349" s="2"/>
      <c r="N11349" s="2"/>
    </row>
    <row r="11350" spans="1:14" x14ac:dyDescent="0.2">
      <c r="A11350" s="2"/>
      <c r="L11350" s="2"/>
      <c r="M11350" s="2"/>
      <c r="N11350" s="2"/>
    </row>
    <row r="11351" spans="1:14" x14ac:dyDescent="0.2">
      <c r="A11351" s="2"/>
      <c r="L11351" s="2"/>
      <c r="M11351" s="2"/>
      <c r="N11351" s="2"/>
    </row>
    <row r="11352" spans="1:14" x14ac:dyDescent="0.2">
      <c r="A11352" s="2"/>
      <c r="L11352" s="2"/>
      <c r="M11352" s="2"/>
      <c r="N11352" s="2"/>
    </row>
    <row r="11353" spans="1:14" x14ac:dyDescent="0.2">
      <c r="A11353" s="2"/>
      <c r="L11353" s="2"/>
      <c r="M11353" s="2"/>
      <c r="N11353" s="2"/>
    </row>
    <row r="11354" spans="1:14" x14ac:dyDescent="0.2">
      <c r="A11354" s="2"/>
      <c r="L11354" s="2"/>
      <c r="M11354" s="2"/>
      <c r="N11354" s="2"/>
    </row>
    <row r="11355" spans="1:14" x14ac:dyDescent="0.2">
      <c r="A11355" s="2"/>
      <c r="L11355" s="2"/>
      <c r="M11355" s="2"/>
      <c r="N11355" s="2"/>
    </row>
    <row r="11356" spans="1:14" x14ac:dyDescent="0.2">
      <c r="A11356" s="2"/>
      <c r="L11356" s="2"/>
      <c r="M11356" s="2"/>
      <c r="N11356" s="2"/>
    </row>
    <row r="11357" spans="1:14" x14ac:dyDescent="0.2">
      <c r="A11357" s="2"/>
      <c r="L11357" s="2"/>
      <c r="M11357" s="2"/>
      <c r="N11357" s="2"/>
    </row>
    <row r="11358" spans="1:14" x14ac:dyDescent="0.2">
      <c r="A11358" s="2"/>
      <c r="L11358" s="2"/>
      <c r="M11358" s="2"/>
      <c r="N11358" s="2"/>
    </row>
    <row r="11359" spans="1:14" x14ac:dyDescent="0.2">
      <c r="A11359" s="2"/>
      <c r="L11359" s="2"/>
      <c r="M11359" s="2"/>
      <c r="N11359" s="2"/>
    </row>
    <row r="11360" spans="1:14" x14ac:dyDescent="0.2">
      <c r="A11360" s="2"/>
      <c r="L11360" s="2"/>
      <c r="M11360" s="2"/>
      <c r="N11360" s="2"/>
    </row>
    <row r="11361" spans="1:14" x14ac:dyDescent="0.2">
      <c r="A11361" s="2"/>
      <c r="L11361" s="2"/>
      <c r="M11361" s="2"/>
      <c r="N11361" s="2"/>
    </row>
    <row r="11362" spans="1:14" x14ac:dyDescent="0.2">
      <c r="A11362" s="2"/>
      <c r="L11362" s="2"/>
      <c r="M11362" s="2"/>
      <c r="N11362" s="2"/>
    </row>
    <row r="11363" spans="1:14" x14ac:dyDescent="0.2">
      <c r="A11363" s="2"/>
      <c r="L11363" s="2"/>
      <c r="M11363" s="2"/>
      <c r="N11363" s="2"/>
    </row>
    <row r="11364" spans="1:14" x14ac:dyDescent="0.2">
      <c r="A11364" s="2"/>
      <c r="L11364" s="2"/>
      <c r="M11364" s="2"/>
      <c r="N11364" s="2"/>
    </row>
    <row r="11365" spans="1:14" x14ac:dyDescent="0.2">
      <c r="A11365" s="2"/>
      <c r="L11365" s="2"/>
      <c r="M11365" s="2"/>
      <c r="N11365" s="2"/>
    </row>
    <row r="11366" spans="1:14" x14ac:dyDescent="0.2">
      <c r="A11366" s="2"/>
      <c r="L11366" s="2"/>
      <c r="M11366" s="2"/>
      <c r="N11366" s="2"/>
    </row>
    <row r="11367" spans="1:14" x14ac:dyDescent="0.2">
      <c r="A11367" s="2"/>
      <c r="L11367" s="2"/>
      <c r="M11367" s="2"/>
      <c r="N11367" s="2"/>
    </row>
    <row r="11368" spans="1:14" x14ac:dyDescent="0.2">
      <c r="A11368" s="2"/>
      <c r="L11368" s="2"/>
      <c r="M11368" s="2"/>
      <c r="N11368" s="2"/>
    </row>
    <row r="11369" spans="1:14" x14ac:dyDescent="0.2">
      <c r="A11369" s="2"/>
      <c r="L11369" s="2"/>
      <c r="M11369" s="2"/>
      <c r="N11369" s="2"/>
    </row>
    <row r="11370" spans="1:14" x14ac:dyDescent="0.2">
      <c r="A11370" s="2"/>
      <c r="L11370" s="2"/>
      <c r="M11370" s="2"/>
      <c r="N11370" s="2"/>
    </row>
    <row r="11371" spans="1:14" x14ac:dyDescent="0.2">
      <c r="A11371" s="2"/>
      <c r="L11371" s="2"/>
      <c r="M11371" s="2"/>
      <c r="N11371" s="2"/>
    </row>
    <row r="11372" spans="1:14" x14ac:dyDescent="0.2">
      <c r="A11372" s="2"/>
      <c r="L11372" s="2"/>
      <c r="M11372" s="2"/>
      <c r="N11372" s="2"/>
    </row>
    <row r="11373" spans="1:14" x14ac:dyDescent="0.2">
      <c r="A11373" s="2"/>
      <c r="L11373" s="2"/>
      <c r="M11373" s="2"/>
      <c r="N11373" s="2"/>
    </row>
    <row r="11374" spans="1:14" x14ac:dyDescent="0.2">
      <c r="A11374" s="2"/>
      <c r="L11374" s="2"/>
      <c r="M11374" s="2"/>
      <c r="N11374" s="2"/>
    </row>
    <row r="11375" spans="1:14" x14ac:dyDescent="0.2">
      <c r="A11375" s="2"/>
      <c r="L11375" s="2"/>
      <c r="M11375" s="2"/>
      <c r="N11375" s="2"/>
    </row>
    <row r="11376" spans="1:14" x14ac:dyDescent="0.2">
      <c r="A11376" s="2"/>
      <c r="L11376" s="2"/>
      <c r="M11376" s="2"/>
      <c r="N11376" s="2"/>
    </row>
    <row r="11377" spans="1:14" x14ac:dyDescent="0.2">
      <c r="A11377" s="2"/>
      <c r="L11377" s="2"/>
      <c r="M11377" s="2"/>
      <c r="N11377" s="2"/>
    </row>
    <row r="11378" spans="1:14" x14ac:dyDescent="0.2">
      <c r="A11378" s="2"/>
      <c r="L11378" s="2"/>
      <c r="M11378" s="2"/>
      <c r="N11378" s="2"/>
    </row>
    <row r="11379" spans="1:14" x14ac:dyDescent="0.2">
      <c r="A11379" s="2"/>
      <c r="L11379" s="2"/>
      <c r="M11379" s="2"/>
      <c r="N11379" s="2"/>
    </row>
    <row r="11380" spans="1:14" x14ac:dyDescent="0.2">
      <c r="A11380" s="2"/>
      <c r="L11380" s="2"/>
      <c r="M11380" s="2"/>
      <c r="N11380" s="2"/>
    </row>
    <row r="11381" spans="1:14" x14ac:dyDescent="0.2">
      <c r="A11381" s="2"/>
      <c r="L11381" s="2"/>
      <c r="M11381" s="2"/>
      <c r="N11381" s="2"/>
    </row>
    <row r="11382" spans="1:14" x14ac:dyDescent="0.2">
      <c r="A11382" s="2"/>
      <c r="L11382" s="2"/>
      <c r="M11382" s="2"/>
      <c r="N11382" s="2"/>
    </row>
    <row r="11383" spans="1:14" x14ac:dyDescent="0.2">
      <c r="A11383" s="2"/>
      <c r="L11383" s="2"/>
      <c r="M11383" s="2"/>
      <c r="N11383" s="2"/>
    </row>
    <row r="11384" spans="1:14" x14ac:dyDescent="0.2">
      <c r="A11384" s="2"/>
      <c r="L11384" s="2"/>
      <c r="M11384" s="2"/>
      <c r="N11384" s="2"/>
    </row>
    <row r="11385" spans="1:14" x14ac:dyDescent="0.2">
      <c r="A11385" s="2"/>
      <c r="L11385" s="2"/>
      <c r="M11385" s="2"/>
      <c r="N11385" s="2"/>
    </row>
    <row r="11386" spans="1:14" x14ac:dyDescent="0.2">
      <c r="A11386" s="2"/>
      <c r="L11386" s="2"/>
      <c r="M11386" s="2"/>
      <c r="N11386" s="2"/>
    </row>
    <row r="11387" spans="1:14" x14ac:dyDescent="0.2">
      <c r="A11387" s="2"/>
      <c r="L11387" s="2"/>
      <c r="M11387" s="2"/>
      <c r="N11387" s="2"/>
    </row>
    <row r="11388" spans="1:14" x14ac:dyDescent="0.2">
      <c r="A11388" s="2"/>
      <c r="L11388" s="2"/>
      <c r="M11388" s="2"/>
      <c r="N11388" s="2"/>
    </row>
    <row r="11389" spans="1:14" x14ac:dyDescent="0.2">
      <c r="A11389" s="2"/>
      <c r="L11389" s="2"/>
      <c r="M11389" s="2"/>
      <c r="N11389" s="2"/>
    </row>
    <row r="11390" spans="1:14" x14ac:dyDescent="0.2">
      <c r="A11390" s="2"/>
      <c r="L11390" s="2"/>
      <c r="M11390" s="2"/>
      <c r="N11390" s="2"/>
    </row>
    <row r="11391" spans="1:14" x14ac:dyDescent="0.2">
      <c r="A11391" s="2"/>
      <c r="L11391" s="2"/>
      <c r="M11391" s="2"/>
      <c r="N11391" s="2"/>
    </row>
    <row r="11392" spans="1:14" x14ac:dyDescent="0.2">
      <c r="A11392" s="2"/>
      <c r="L11392" s="2"/>
      <c r="M11392" s="2"/>
      <c r="N11392" s="2"/>
    </row>
    <row r="11393" spans="1:14" x14ac:dyDescent="0.2">
      <c r="A11393" s="2"/>
      <c r="L11393" s="2"/>
      <c r="M11393" s="2"/>
      <c r="N11393" s="2"/>
    </row>
    <row r="11394" spans="1:14" x14ac:dyDescent="0.2">
      <c r="A11394" s="2"/>
      <c r="L11394" s="2"/>
      <c r="M11394" s="2"/>
      <c r="N11394" s="2"/>
    </row>
    <row r="11395" spans="1:14" x14ac:dyDescent="0.2">
      <c r="A11395" s="2"/>
      <c r="L11395" s="2"/>
      <c r="M11395" s="2"/>
      <c r="N11395" s="2"/>
    </row>
    <row r="11396" spans="1:14" x14ac:dyDescent="0.2">
      <c r="A11396" s="2"/>
      <c r="L11396" s="2"/>
      <c r="M11396" s="2"/>
      <c r="N11396" s="2"/>
    </row>
    <row r="11397" spans="1:14" x14ac:dyDescent="0.2">
      <c r="A11397" s="2"/>
      <c r="L11397" s="2"/>
      <c r="M11397" s="2"/>
      <c r="N11397" s="2"/>
    </row>
    <row r="11398" spans="1:14" x14ac:dyDescent="0.2">
      <c r="A11398" s="2"/>
      <c r="L11398" s="2"/>
      <c r="M11398" s="2"/>
      <c r="N11398" s="2"/>
    </row>
    <row r="11399" spans="1:14" x14ac:dyDescent="0.2">
      <c r="A11399" s="2"/>
      <c r="L11399" s="2"/>
      <c r="M11399" s="2"/>
      <c r="N11399" s="2"/>
    </row>
    <row r="11400" spans="1:14" x14ac:dyDescent="0.2">
      <c r="A11400" s="2"/>
      <c r="L11400" s="2"/>
      <c r="M11400" s="2"/>
      <c r="N11400" s="2"/>
    </row>
    <row r="11401" spans="1:14" x14ac:dyDescent="0.2">
      <c r="A11401" s="2"/>
      <c r="L11401" s="2"/>
      <c r="M11401" s="2"/>
      <c r="N11401" s="2"/>
    </row>
    <row r="11402" spans="1:14" x14ac:dyDescent="0.2">
      <c r="A11402" s="2"/>
      <c r="L11402" s="2"/>
      <c r="M11402" s="2"/>
      <c r="N11402" s="2"/>
    </row>
    <row r="11403" spans="1:14" x14ac:dyDescent="0.2">
      <c r="A11403" s="2"/>
      <c r="L11403" s="2"/>
      <c r="M11403" s="2"/>
      <c r="N11403" s="2"/>
    </row>
    <row r="11404" spans="1:14" x14ac:dyDescent="0.2">
      <c r="A11404" s="2"/>
      <c r="L11404" s="2"/>
      <c r="M11404" s="2"/>
      <c r="N11404" s="2"/>
    </row>
    <row r="11405" spans="1:14" x14ac:dyDescent="0.2">
      <c r="A11405" s="2"/>
      <c r="L11405" s="2"/>
      <c r="M11405" s="2"/>
      <c r="N11405" s="2"/>
    </row>
    <row r="11406" spans="1:14" x14ac:dyDescent="0.2">
      <c r="A11406" s="2"/>
      <c r="L11406" s="2"/>
      <c r="M11406" s="2"/>
      <c r="N11406" s="2"/>
    </row>
    <row r="11407" spans="1:14" x14ac:dyDescent="0.2">
      <c r="A11407" s="2"/>
      <c r="L11407" s="2"/>
      <c r="M11407" s="2"/>
      <c r="N11407" s="2"/>
    </row>
    <row r="11408" spans="1:14" x14ac:dyDescent="0.2">
      <c r="A11408" s="2"/>
      <c r="L11408" s="2"/>
      <c r="M11408" s="2"/>
      <c r="N11408" s="2"/>
    </row>
    <row r="11409" spans="1:14" x14ac:dyDescent="0.2">
      <c r="A11409" s="2"/>
      <c r="L11409" s="2"/>
      <c r="M11409" s="2"/>
      <c r="N11409" s="2"/>
    </row>
    <row r="11410" spans="1:14" x14ac:dyDescent="0.2">
      <c r="A11410" s="2"/>
      <c r="L11410" s="2"/>
      <c r="M11410" s="2"/>
      <c r="N11410" s="2"/>
    </row>
    <row r="11411" spans="1:14" x14ac:dyDescent="0.2">
      <c r="A11411" s="2"/>
      <c r="L11411" s="2"/>
      <c r="M11411" s="2"/>
      <c r="N11411" s="2"/>
    </row>
    <row r="11412" spans="1:14" x14ac:dyDescent="0.2">
      <c r="A11412" s="2"/>
      <c r="L11412" s="2"/>
      <c r="M11412" s="2"/>
      <c r="N11412" s="2"/>
    </row>
    <row r="11413" spans="1:14" x14ac:dyDescent="0.2">
      <c r="A11413" s="2"/>
      <c r="L11413" s="2"/>
      <c r="M11413" s="2"/>
      <c r="N11413" s="2"/>
    </row>
    <row r="11414" spans="1:14" x14ac:dyDescent="0.2">
      <c r="A11414" s="2"/>
      <c r="L11414" s="2"/>
      <c r="M11414" s="2"/>
      <c r="N11414" s="2"/>
    </row>
    <row r="11415" spans="1:14" x14ac:dyDescent="0.2">
      <c r="A11415" s="2"/>
      <c r="L11415" s="2"/>
      <c r="M11415" s="2"/>
      <c r="N11415" s="2"/>
    </row>
    <row r="11416" spans="1:14" x14ac:dyDescent="0.2">
      <c r="A11416" s="2"/>
      <c r="L11416" s="2"/>
      <c r="M11416" s="2"/>
      <c r="N11416" s="2"/>
    </row>
    <row r="11417" spans="1:14" x14ac:dyDescent="0.2">
      <c r="A11417" s="2"/>
      <c r="L11417" s="2"/>
      <c r="M11417" s="2"/>
      <c r="N11417" s="2"/>
    </row>
    <row r="11418" spans="1:14" x14ac:dyDescent="0.2">
      <c r="A11418" s="2"/>
      <c r="L11418" s="2"/>
      <c r="M11418" s="2"/>
      <c r="N11418" s="2"/>
    </row>
    <row r="11419" spans="1:14" x14ac:dyDescent="0.2">
      <c r="A11419" s="2"/>
      <c r="L11419" s="2"/>
      <c r="M11419" s="2"/>
      <c r="N11419" s="2"/>
    </row>
    <row r="11420" spans="1:14" x14ac:dyDescent="0.2">
      <c r="A11420" s="2"/>
      <c r="L11420" s="2"/>
      <c r="M11420" s="2"/>
      <c r="N11420" s="2"/>
    </row>
    <row r="11421" spans="1:14" x14ac:dyDescent="0.2">
      <c r="A11421" s="2"/>
      <c r="L11421" s="2"/>
      <c r="M11421" s="2"/>
      <c r="N11421" s="2"/>
    </row>
    <row r="11422" spans="1:14" x14ac:dyDescent="0.2">
      <c r="A11422" s="2"/>
      <c r="L11422" s="2"/>
      <c r="M11422" s="2"/>
      <c r="N11422" s="2"/>
    </row>
    <row r="11423" spans="1:14" x14ac:dyDescent="0.2">
      <c r="A11423" s="2"/>
      <c r="L11423" s="2"/>
      <c r="M11423" s="2"/>
      <c r="N11423" s="2"/>
    </row>
    <row r="11424" spans="1:14" x14ac:dyDescent="0.2">
      <c r="A11424" s="2"/>
      <c r="L11424" s="2"/>
      <c r="M11424" s="2"/>
      <c r="N11424" s="2"/>
    </row>
    <row r="11425" spans="1:14" x14ac:dyDescent="0.2">
      <c r="A11425" s="2"/>
      <c r="L11425" s="2"/>
      <c r="M11425" s="2"/>
      <c r="N11425" s="2"/>
    </row>
    <row r="11426" spans="1:14" x14ac:dyDescent="0.2">
      <c r="A11426" s="2"/>
      <c r="L11426" s="2"/>
      <c r="M11426" s="2"/>
      <c r="N11426" s="2"/>
    </row>
    <row r="11427" spans="1:14" x14ac:dyDescent="0.2">
      <c r="A11427" s="2"/>
      <c r="L11427" s="2"/>
      <c r="M11427" s="2"/>
      <c r="N11427" s="2"/>
    </row>
    <row r="11428" spans="1:14" x14ac:dyDescent="0.2">
      <c r="A11428" s="2"/>
      <c r="L11428" s="2"/>
      <c r="M11428" s="2"/>
      <c r="N11428" s="2"/>
    </row>
    <row r="11429" spans="1:14" x14ac:dyDescent="0.2">
      <c r="A11429" s="2"/>
      <c r="L11429" s="2"/>
      <c r="M11429" s="2"/>
      <c r="N11429" s="2"/>
    </row>
    <row r="11430" spans="1:14" x14ac:dyDescent="0.2">
      <c r="A11430" s="2"/>
      <c r="L11430" s="2"/>
      <c r="M11430" s="2"/>
      <c r="N11430" s="2"/>
    </row>
    <row r="11431" spans="1:14" x14ac:dyDescent="0.2">
      <c r="A11431" s="2"/>
      <c r="L11431" s="2"/>
      <c r="M11431" s="2"/>
      <c r="N11431" s="2"/>
    </row>
    <row r="11432" spans="1:14" x14ac:dyDescent="0.2">
      <c r="A11432" s="2"/>
      <c r="L11432" s="2"/>
      <c r="M11432" s="2"/>
      <c r="N11432" s="2"/>
    </row>
    <row r="11433" spans="1:14" x14ac:dyDescent="0.2">
      <c r="A11433" s="2"/>
      <c r="L11433" s="2"/>
      <c r="M11433" s="2"/>
      <c r="N11433" s="2"/>
    </row>
    <row r="11434" spans="1:14" x14ac:dyDescent="0.2">
      <c r="A11434" s="2"/>
      <c r="L11434" s="2"/>
      <c r="M11434" s="2"/>
      <c r="N11434" s="2"/>
    </row>
    <row r="11435" spans="1:14" x14ac:dyDescent="0.2">
      <c r="A11435" s="2"/>
      <c r="L11435" s="2"/>
      <c r="M11435" s="2"/>
      <c r="N11435" s="2"/>
    </row>
    <row r="11436" spans="1:14" x14ac:dyDescent="0.2">
      <c r="A11436" s="2"/>
      <c r="L11436" s="2"/>
      <c r="M11436" s="2"/>
      <c r="N11436" s="2"/>
    </row>
    <row r="11437" spans="1:14" x14ac:dyDescent="0.2">
      <c r="A11437" s="2"/>
      <c r="L11437" s="2"/>
      <c r="M11437" s="2"/>
      <c r="N11437" s="2"/>
    </row>
    <row r="11438" spans="1:14" x14ac:dyDescent="0.2">
      <c r="A11438" s="2"/>
      <c r="L11438" s="2"/>
      <c r="M11438" s="2"/>
      <c r="N11438" s="2"/>
    </row>
    <row r="11439" spans="1:14" x14ac:dyDescent="0.2">
      <c r="A11439" s="2"/>
      <c r="L11439" s="2"/>
      <c r="M11439" s="2"/>
      <c r="N11439" s="2"/>
    </row>
    <row r="11440" spans="1:14" x14ac:dyDescent="0.2">
      <c r="A11440" s="2"/>
      <c r="L11440" s="2"/>
      <c r="M11440" s="2"/>
      <c r="N11440" s="2"/>
    </row>
    <row r="11441" spans="1:14" x14ac:dyDescent="0.2">
      <c r="A11441" s="2"/>
      <c r="L11441" s="2"/>
      <c r="M11441" s="2"/>
      <c r="N11441" s="2"/>
    </row>
    <row r="11442" spans="1:14" x14ac:dyDescent="0.2">
      <c r="A11442" s="2"/>
      <c r="L11442" s="2"/>
      <c r="M11442" s="2"/>
      <c r="N11442" s="2"/>
    </row>
    <row r="11443" spans="1:14" x14ac:dyDescent="0.2">
      <c r="A11443" s="2"/>
      <c r="L11443" s="2"/>
      <c r="M11443" s="2"/>
      <c r="N11443" s="2"/>
    </row>
    <row r="11444" spans="1:14" x14ac:dyDescent="0.2">
      <c r="A11444" s="2"/>
      <c r="L11444" s="2"/>
      <c r="M11444" s="2"/>
      <c r="N11444" s="2"/>
    </row>
    <row r="11445" spans="1:14" x14ac:dyDescent="0.2">
      <c r="A11445" s="2"/>
      <c r="L11445" s="2"/>
      <c r="M11445" s="2"/>
      <c r="N11445" s="2"/>
    </row>
    <row r="11446" spans="1:14" x14ac:dyDescent="0.2">
      <c r="A11446" s="2"/>
      <c r="L11446" s="2"/>
      <c r="M11446" s="2"/>
      <c r="N11446" s="2"/>
    </row>
    <row r="11447" spans="1:14" x14ac:dyDescent="0.2">
      <c r="A11447" s="2"/>
      <c r="L11447" s="2"/>
      <c r="M11447" s="2"/>
      <c r="N11447" s="2"/>
    </row>
    <row r="11448" spans="1:14" x14ac:dyDescent="0.2">
      <c r="A11448" s="2"/>
      <c r="L11448" s="2"/>
      <c r="M11448" s="2"/>
      <c r="N11448" s="2"/>
    </row>
    <row r="11449" spans="1:14" x14ac:dyDescent="0.2">
      <c r="A11449" s="2"/>
      <c r="L11449" s="2"/>
      <c r="M11449" s="2"/>
      <c r="N11449" s="2"/>
    </row>
    <row r="11450" spans="1:14" x14ac:dyDescent="0.2">
      <c r="A11450" s="2"/>
      <c r="L11450" s="2"/>
      <c r="M11450" s="2"/>
      <c r="N11450" s="2"/>
    </row>
    <row r="11451" spans="1:14" x14ac:dyDescent="0.2">
      <c r="A11451" s="2"/>
      <c r="L11451" s="2"/>
      <c r="M11451" s="2"/>
      <c r="N11451" s="2"/>
    </row>
    <row r="11452" spans="1:14" x14ac:dyDescent="0.2">
      <c r="A11452" s="2"/>
      <c r="L11452" s="2"/>
      <c r="M11452" s="2"/>
      <c r="N11452" s="2"/>
    </row>
    <row r="11453" spans="1:14" x14ac:dyDescent="0.2">
      <c r="A11453" s="2"/>
      <c r="L11453" s="2"/>
      <c r="M11453" s="2"/>
      <c r="N11453" s="2"/>
    </row>
    <row r="11454" spans="1:14" x14ac:dyDescent="0.2">
      <c r="A11454" s="2"/>
      <c r="L11454" s="2"/>
      <c r="M11454" s="2"/>
      <c r="N11454" s="2"/>
    </row>
    <row r="11455" spans="1:14" x14ac:dyDescent="0.2">
      <c r="A11455" s="2"/>
      <c r="L11455" s="2"/>
      <c r="M11455" s="2"/>
      <c r="N11455" s="2"/>
    </row>
    <row r="11456" spans="1:14" x14ac:dyDescent="0.2">
      <c r="A11456" s="2"/>
      <c r="L11456" s="2"/>
      <c r="M11456" s="2"/>
      <c r="N11456" s="2"/>
    </row>
    <row r="11457" spans="1:14" x14ac:dyDescent="0.2">
      <c r="A11457" s="2"/>
      <c r="L11457" s="2"/>
      <c r="M11457" s="2"/>
      <c r="N11457" s="2"/>
    </row>
    <row r="11458" spans="1:14" x14ac:dyDescent="0.2">
      <c r="A11458" s="2"/>
      <c r="L11458" s="2"/>
      <c r="M11458" s="2"/>
      <c r="N11458" s="2"/>
    </row>
    <row r="11459" spans="1:14" x14ac:dyDescent="0.2">
      <c r="A11459" s="2"/>
      <c r="L11459" s="2"/>
      <c r="M11459" s="2"/>
      <c r="N11459" s="2"/>
    </row>
    <row r="11460" spans="1:14" x14ac:dyDescent="0.2">
      <c r="A11460" s="2"/>
      <c r="L11460" s="2"/>
      <c r="M11460" s="2"/>
      <c r="N11460" s="2"/>
    </row>
    <row r="11461" spans="1:14" x14ac:dyDescent="0.2">
      <c r="A11461" s="2"/>
      <c r="L11461" s="2"/>
      <c r="M11461" s="2"/>
      <c r="N11461" s="2"/>
    </row>
    <row r="11462" spans="1:14" x14ac:dyDescent="0.2">
      <c r="A11462" s="2"/>
      <c r="L11462" s="2"/>
      <c r="M11462" s="2"/>
      <c r="N11462" s="2"/>
    </row>
    <row r="11463" spans="1:14" x14ac:dyDescent="0.2">
      <c r="A11463" s="2"/>
      <c r="L11463" s="2"/>
      <c r="M11463" s="2"/>
      <c r="N11463" s="2"/>
    </row>
    <row r="11464" spans="1:14" x14ac:dyDescent="0.2">
      <c r="A11464" s="2"/>
      <c r="L11464" s="2"/>
      <c r="M11464" s="2"/>
      <c r="N11464" s="2"/>
    </row>
    <row r="11465" spans="1:14" x14ac:dyDescent="0.2">
      <c r="A11465" s="2"/>
      <c r="L11465" s="2"/>
      <c r="M11465" s="2"/>
      <c r="N11465" s="2"/>
    </row>
    <row r="11466" spans="1:14" x14ac:dyDescent="0.2">
      <c r="A11466" s="2"/>
      <c r="L11466" s="2"/>
      <c r="M11466" s="2"/>
      <c r="N11466" s="2"/>
    </row>
    <row r="11467" spans="1:14" x14ac:dyDescent="0.2">
      <c r="A11467" s="2"/>
      <c r="L11467" s="2"/>
      <c r="M11467" s="2"/>
      <c r="N11467" s="2"/>
    </row>
    <row r="11468" spans="1:14" x14ac:dyDescent="0.2">
      <c r="A11468" s="2"/>
      <c r="L11468" s="2"/>
      <c r="M11468" s="2"/>
      <c r="N11468" s="2"/>
    </row>
    <row r="11469" spans="1:14" x14ac:dyDescent="0.2">
      <c r="A11469" s="2"/>
      <c r="L11469" s="2"/>
      <c r="M11469" s="2"/>
      <c r="N11469" s="2"/>
    </row>
    <row r="11470" spans="1:14" x14ac:dyDescent="0.2">
      <c r="A11470" s="2"/>
      <c r="L11470" s="2"/>
      <c r="M11470" s="2"/>
      <c r="N11470" s="2"/>
    </row>
    <row r="11471" spans="1:14" x14ac:dyDescent="0.2">
      <c r="A11471" s="2"/>
      <c r="L11471" s="2"/>
      <c r="M11471" s="2"/>
      <c r="N11471" s="2"/>
    </row>
    <row r="11472" spans="1:14" x14ac:dyDescent="0.2">
      <c r="A11472" s="2"/>
      <c r="L11472" s="2"/>
      <c r="M11472" s="2"/>
      <c r="N11472" s="2"/>
    </row>
    <row r="11473" spans="1:14" x14ac:dyDescent="0.2">
      <c r="A11473" s="2"/>
      <c r="L11473" s="2"/>
      <c r="M11473" s="2"/>
      <c r="N11473" s="2"/>
    </row>
    <row r="11474" spans="1:14" x14ac:dyDescent="0.2">
      <c r="A11474" s="2"/>
      <c r="L11474" s="2"/>
      <c r="M11474" s="2"/>
      <c r="N11474" s="2"/>
    </row>
    <row r="11475" spans="1:14" x14ac:dyDescent="0.2">
      <c r="A11475" s="2"/>
      <c r="L11475" s="2"/>
      <c r="M11475" s="2"/>
      <c r="N11475" s="2"/>
    </row>
    <row r="11476" spans="1:14" x14ac:dyDescent="0.2">
      <c r="A11476" s="2"/>
      <c r="L11476" s="2"/>
      <c r="M11476" s="2"/>
      <c r="N11476" s="2"/>
    </row>
    <row r="11477" spans="1:14" x14ac:dyDescent="0.2">
      <c r="A11477" s="2"/>
      <c r="L11477" s="2"/>
      <c r="M11477" s="2"/>
      <c r="N11477" s="2"/>
    </row>
    <row r="11478" spans="1:14" x14ac:dyDescent="0.2">
      <c r="A11478" s="2"/>
      <c r="L11478" s="2"/>
      <c r="M11478" s="2"/>
      <c r="N11478" s="2"/>
    </row>
    <row r="11479" spans="1:14" x14ac:dyDescent="0.2">
      <c r="A11479" s="2"/>
      <c r="L11479" s="2"/>
      <c r="M11479" s="2"/>
      <c r="N11479" s="2"/>
    </row>
    <row r="11480" spans="1:14" x14ac:dyDescent="0.2">
      <c r="A11480" s="2"/>
      <c r="L11480" s="2"/>
      <c r="M11480" s="2"/>
      <c r="N11480" s="2"/>
    </row>
    <row r="11481" spans="1:14" x14ac:dyDescent="0.2">
      <c r="A11481" s="2"/>
      <c r="L11481" s="2"/>
      <c r="M11481" s="2"/>
      <c r="N11481" s="2"/>
    </row>
    <row r="11482" spans="1:14" x14ac:dyDescent="0.2">
      <c r="A11482" s="2"/>
      <c r="L11482" s="2"/>
      <c r="M11482" s="2"/>
      <c r="N11482" s="2"/>
    </row>
    <row r="11483" spans="1:14" x14ac:dyDescent="0.2">
      <c r="A11483" s="2"/>
      <c r="L11483" s="2"/>
      <c r="M11483" s="2"/>
      <c r="N11483" s="2"/>
    </row>
    <row r="11484" spans="1:14" x14ac:dyDescent="0.2">
      <c r="A11484" s="2"/>
      <c r="L11484" s="2"/>
      <c r="M11484" s="2"/>
      <c r="N11484" s="2"/>
    </row>
    <row r="11485" spans="1:14" x14ac:dyDescent="0.2">
      <c r="A11485" s="2"/>
      <c r="L11485" s="2"/>
      <c r="M11485" s="2"/>
      <c r="N11485" s="2"/>
    </row>
    <row r="11486" spans="1:14" x14ac:dyDescent="0.2">
      <c r="A11486" s="2"/>
      <c r="L11486" s="2"/>
      <c r="M11486" s="2"/>
      <c r="N11486" s="2"/>
    </row>
    <row r="11487" spans="1:14" x14ac:dyDescent="0.2">
      <c r="A11487" s="2"/>
      <c r="L11487" s="2"/>
      <c r="M11487" s="2"/>
      <c r="N11487" s="2"/>
    </row>
    <row r="11488" spans="1:14" x14ac:dyDescent="0.2">
      <c r="A11488" s="2"/>
      <c r="L11488" s="2"/>
      <c r="M11488" s="2"/>
      <c r="N11488" s="2"/>
    </row>
    <row r="11489" spans="1:14" x14ac:dyDescent="0.2">
      <c r="A11489" s="2"/>
      <c r="L11489" s="2"/>
      <c r="M11489" s="2"/>
      <c r="N11489" s="2"/>
    </row>
    <row r="11490" spans="1:14" x14ac:dyDescent="0.2">
      <c r="A11490" s="2"/>
      <c r="L11490" s="2"/>
      <c r="M11490" s="2"/>
      <c r="N11490" s="2"/>
    </row>
    <row r="11491" spans="1:14" x14ac:dyDescent="0.2">
      <c r="A11491" s="2"/>
      <c r="L11491" s="2"/>
      <c r="M11491" s="2"/>
      <c r="N11491" s="2"/>
    </row>
    <row r="11492" spans="1:14" x14ac:dyDescent="0.2">
      <c r="A11492" s="2"/>
      <c r="L11492" s="2"/>
      <c r="M11492" s="2"/>
      <c r="N11492" s="2"/>
    </row>
    <row r="11493" spans="1:14" x14ac:dyDescent="0.2">
      <c r="A11493" s="2"/>
      <c r="L11493" s="2"/>
      <c r="M11493" s="2"/>
      <c r="N11493" s="2"/>
    </row>
    <row r="11494" spans="1:14" x14ac:dyDescent="0.2">
      <c r="A11494" s="2"/>
      <c r="L11494" s="2"/>
      <c r="M11494" s="2"/>
      <c r="N11494" s="2"/>
    </row>
    <row r="11495" spans="1:14" x14ac:dyDescent="0.2">
      <c r="A11495" s="2"/>
      <c r="L11495" s="2"/>
      <c r="M11495" s="2"/>
      <c r="N11495" s="2"/>
    </row>
    <row r="11496" spans="1:14" x14ac:dyDescent="0.2">
      <c r="A11496" s="2"/>
      <c r="L11496" s="2"/>
      <c r="M11496" s="2"/>
      <c r="N11496" s="2"/>
    </row>
    <row r="11497" spans="1:14" x14ac:dyDescent="0.2">
      <c r="A11497" s="2"/>
      <c r="L11497" s="2"/>
      <c r="M11497" s="2"/>
      <c r="N11497" s="2"/>
    </row>
    <row r="11498" spans="1:14" x14ac:dyDescent="0.2">
      <c r="A11498" s="2"/>
      <c r="L11498" s="2"/>
      <c r="M11498" s="2"/>
      <c r="N11498" s="2"/>
    </row>
    <row r="11499" spans="1:14" x14ac:dyDescent="0.2">
      <c r="A11499" s="2"/>
      <c r="L11499" s="2"/>
      <c r="M11499" s="2"/>
      <c r="N11499" s="2"/>
    </row>
    <row r="11500" spans="1:14" x14ac:dyDescent="0.2">
      <c r="A11500" s="2"/>
      <c r="L11500" s="2"/>
      <c r="M11500" s="2"/>
      <c r="N11500" s="2"/>
    </row>
    <row r="11501" spans="1:14" x14ac:dyDescent="0.2">
      <c r="A11501" s="2"/>
      <c r="L11501" s="2"/>
      <c r="M11501" s="2"/>
      <c r="N11501" s="2"/>
    </row>
    <row r="11502" spans="1:14" x14ac:dyDescent="0.2">
      <c r="A11502" s="2"/>
      <c r="L11502" s="2"/>
      <c r="M11502" s="2"/>
      <c r="N11502" s="2"/>
    </row>
    <row r="11503" spans="1:14" x14ac:dyDescent="0.2">
      <c r="A11503" s="2"/>
      <c r="L11503" s="2"/>
      <c r="M11503" s="2"/>
      <c r="N11503" s="2"/>
    </row>
    <row r="11504" spans="1:14" x14ac:dyDescent="0.2">
      <c r="A11504" s="2"/>
      <c r="L11504" s="2"/>
      <c r="M11504" s="2"/>
      <c r="N11504" s="2"/>
    </row>
    <row r="11505" spans="1:14" x14ac:dyDescent="0.2">
      <c r="A11505" s="2"/>
      <c r="L11505" s="2"/>
      <c r="M11505" s="2"/>
      <c r="N11505" s="2"/>
    </row>
    <row r="11506" spans="1:14" x14ac:dyDescent="0.2">
      <c r="A11506" s="2"/>
      <c r="L11506" s="2"/>
      <c r="M11506" s="2"/>
      <c r="N11506" s="2"/>
    </row>
    <row r="11507" spans="1:14" x14ac:dyDescent="0.2">
      <c r="A11507" s="2"/>
      <c r="L11507" s="2"/>
      <c r="M11507" s="2"/>
      <c r="N11507" s="2"/>
    </row>
    <row r="11508" spans="1:14" x14ac:dyDescent="0.2">
      <c r="A11508" s="2"/>
      <c r="L11508" s="2"/>
      <c r="M11508" s="2"/>
      <c r="N11508" s="2"/>
    </row>
    <row r="11509" spans="1:14" x14ac:dyDescent="0.2">
      <c r="A11509" s="2"/>
      <c r="L11509" s="2"/>
      <c r="M11509" s="2"/>
      <c r="N11509" s="2"/>
    </row>
    <row r="11510" spans="1:14" x14ac:dyDescent="0.2">
      <c r="A11510" s="2"/>
      <c r="L11510" s="2"/>
      <c r="M11510" s="2"/>
      <c r="N11510" s="2"/>
    </row>
    <row r="11511" spans="1:14" x14ac:dyDescent="0.2">
      <c r="A11511" s="2"/>
      <c r="L11511" s="2"/>
      <c r="M11511" s="2"/>
      <c r="N11511" s="2"/>
    </row>
    <row r="11512" spans="1:14" x14ac:dyDescent="0.2">
      <c r="A11512" s="2"/>
      <c r="L11512" s="2"/>
      <c r="M11512" s="2"/>
      <c r="N11512" s="2"/>
    </row>
    <row r="11513" spans="1:14" x14ac:dyDescent="0.2">
      <c r="A11513" s="2"/>
      <c r="L11513" s="2"/>
      <c r="M11513" s="2"/>
      <c r="N11513" s="2"/>
    </row>
    <row r="11514" spans="1:14" x14ac:dyDescent="0.2">
      <c r="A11514" s="2"/>
      <c r="L11514" s="2"/>
      <c r="M11514" s="2"/>
      <c r="N11514" s="2"/>
    </row>
    <row r="11515" spans="1:14" x14ac:dyDescent="0.2">
      <c r="A11515" s="2"/>
      <c r="L11515" s="2"/>
      <c r="M11515" s="2"/>
      <c r="N11515" s="2"/>
    </row>
    <row r="11516" spans="1:14" x14ac:dyDescent="0.2">
      <c r="A11516" s="2"/>
      <c r="L11516" s="2"/>
      <c r="M11516" s="2"/>
      <c r="N11516" s="2"/>
    </row>
    <row r="11517" spans="1:14" x14ac:dyDescent="0.2">
      <c r="A11517" s="2"/>
      <c r="L11517" s="2"/>
      <c r="M11517" s="2"/>
      <c r="N11517" s="2"/>
    </row>
    <row r="11518" spans="1:14" x14ac:dyDescent="0.2">
      <c r="A11518" s="2"/>
      <c r="L11518" s="2"/>
      <c r="M11518" s="2"/>
      <c r="N11518" s="2"/>
    </row>
    <row r="11519" spans="1:14" x14ac:dyDescent="0.2">
      <c r="A11519" s="2"/>
      <c r="L11519" s="2"/>
      <c r="M11519" s="2"/>
      <c r="N11519" s="2"/>
    </row>
    <row r="11520" spans="1:14" x14ac:dyDescent="0.2">
      <c r="A11520" s="2"/>
      <c r="L11520" s="2"/>
      <c r="M11520" s="2"/>
      <c r="N11520" s="2"/>
    </row>
    <row r="11521" spans="1:14" x14ac:dyDescent="0.2">
      <c r="A11521" s="2"/>
      <c r="L11521" s="2"/>
      <c r="M11521" s="2"/>
      <c r="N11521" s="2"/>
    </row>
    <row r="11522" spans="1:14" x14ac:dyDescent="0.2">
      <c r="A11522" s="2"/>
      <c r="L11522" s="2"/>
      <c r="M11522" s="2"/>
      <c r="N11522" s="2"/>
    </row>
    <row r="11523" spans="1:14" x14ac:dyDescent="0.2">
      <c r="A11523" s="2"/>
      <c r="L11523" s="2"/>
      <c r="M11523" s="2"/>
      <c r="N11523" s="2"/>
    </row>
    <row r="11524" spans="1:14" x14ac:dyDescent="0.2">
      <c r="A11524" s="2"/>
      <c r="L11524" s="2"/>
      <c r="M11524" s="2"/>
      <c r="N11524" s="2"/>
    </row>
    <row r="11525" spans="1:14" x14ac:dyDescent="0.2">
      <c r="A11525" s="2"/>
      <c r="L11525" s="2"/>
      <c r="M11525" s="2"/>
      <c r="N11525" s="2"/>
    </row>
    <row r="11526" spans="1:14" x14ac:dyDescent="0.2">
      <c r="A11526" s="2"/>
      <c r="L11526" s="2"/>
      <c r="M11526" s="2"/>
      <c r="N11526" s="2"/>
    </row>
    <row r="11527" spans="1:14" x14ac:dyDescent="0.2">
      <c r="A11527" s="2"/>
      <c r="L11527" s="2"/>
      <c r="M11527" s="2"/>
      <c r="N11527" s="2"/>
    </row>
    <row r="11528" spans="1:14" x14ac:dyDescent="0.2">
      <c r="A11528" s="2"/>
      <c r="L11528" s="2"/>
      <c r="M11528" s="2"/>
      <c r="N11528" s="2"/>
    </row>
    <row r="11529" spans="1:14" x14ac:dyDescent="0.2">
      <c r="A11529" s="2"/>
      <c r="L11529" s="2"/>
      <c r="M11529" s="2"/>
      <c r="N11529" s="2"/>
    </row>
    <row r="11530" spans="1:14" x14ac:dyDescent="0.2">
      <c r="A11530" s="2"/>
      <c r="L11530" s="2"/>
      <c r="M11530" s="2"/>
      <c r="N11530" s="2"/>
    </row>
    <row r="11531" spans="1:14" x14ac:dyDescent="0.2">
      <c r="A11531" s="2"/>
      <c r="L11531" s="2"/>
      <c r="M11531" s="2"/>
      <c r="N11531" s="2"/>
    </row>
    <row r="11532" spans="1:14" x14ac:dyDescent="0.2">
      <c r="A11532" s="2"/>
      <c r="L11532" s="2"/>
      <c r="M11532" s="2"/>
      <c r="N11532" s="2"/>
    </row>
    <row r="11533" spans="1:14" x14ac:dyDescent="0.2">
      <c r="A11533" s="2"/>
      <c r="L11533" s="2"/>
      <c r="M11533" s="2"/>
      <c r="N11533" s="2"/>
    </row>
    <row r="11534" spans="1:14" x14ac:dyDescent="0.2">
      <c r="A11534" s="2"/>
      <c r="L11534" s="2"/>
      <c r="M11534" s="2"/>
      <c r="N11534" s="2"/>
    </row>
    <row r="11535" spans="1:14" x14ac:dyDescent="0.2">
      <c r="A11535" s="2"/>
      <c r="L11535" s="2"/>
      <c r="M11535" s="2"/>
      <c r="N11535" s="2"/>
    </row>
    <row r="11536" spans="1:14" x14ac:dyDescent="0.2">
      <c r="A11536" s="2"/>
      <c r="L11536" s="2"/>
      <c r="M11536" s="2"/>
      <c r="N11536" s="2"/>
    </row>
    <row r="11537" spans="1:14" x14ac:dyDescent="0.2">
      <c r="A11537" s="2"/>
      <c r="L11537" s="2"/>
      <c r="M11537" s="2"/>
      <c r="N11537" s="2"/>
    </row>
    <row r="11538" spans="1:14" x14ac:dyDescent="0.2">
      <c r="A11538" s="2"/>
      <c r="L11538" s="2"/>
      <c r="M11538" s="2"/>
      <c r="N11538" s="2"/>
    </row>
    <row r="11539" spans="1:14" x14ac:dyDescent="0.2">
      <c r="A11539" s="2"/>
      <c r="L11539" s="2"/>
      <c r="M11539" s="2"/>
      <c r="N11539" s="2"/>
    </row>
    <row r="11540" spans="1:14" x14ac:dyDescent="0.2">
      <c r="A11540" s="2"/>
      <c r="L11540" s="2"/>
      <c r="M11540" s="2"/>
      <c r="N11540" s="2"/>
    </row>
    <row r="11541" spans="1:14" x14ac:dyDescent="0.2">
      <c r="A11541" s="2"/>
      <c r="L11541" s="2"/>
      <c r="M11541" s="2"/>
      <c r="N11541" s="2"/>
    </row>
    <row r="11542" spans="1:14" x14ac:dyDescent="0.2">
      <c r="A11542" s="2"/>
      <c r="L11542" s="2"/>
      <c r="M11542" s="2"/>
      <c r="N11542" s="2"/>
    </row>
    <row r="11543" spans="1:14" x14ac:dyDescent="0.2">
      <c r="A11543" s="2"/>
      <c r="L11543" s="2"/>
      <c r="M11543" s="2"/>
      <c r="N11543" s="2"/>
    </row>
    <row r="11544" spans="1:14" x14ac:dyDescent="0.2">
      <c r="A11544" s="2"/>
      <c r="L11544" s="2"/>
      <c r="M11544" s="2"/>
      <c r="N11544" s="2"/>
    </row>
    <row r="11545" spans="1:14" x14ac:dyDescent="0.2">
      <c r="A11545" s="2"/>
      <c r="L11545" s="2"/>
      <c r="M11545" s="2"/>
      <c r="N11545" s="2"/>
    </row>
    <row r="11546" spans="1:14" x14ac:dyDescent="0.2">
      <c r="A11546" s="2"/>
      <c r="L11546" s="2"/>
      <c r="M11546" s="2"/>
      <c r="N11546" s="2"/>
    </row>
    <row r="11547" spans="1:14" x14ac:dyDescent="0.2">
      <c r="A11547" s="2"/>
      <c r="L11547" s="2"/>
      <c r="M11547" s="2"/>
      <c r="N11547" s="2"/>
    </row>
    <row r="11548" spans="1:14" x14ac:dyDescent="0.2">
      <c r="A11548" s="2"/>
      <c r="L11548" s="2"/>
      <c r="M11548" s="2"/>
      <c r="N11548" s="2"/>
    </row>
    <row r="11549" spans="1:14" x14ac:dyDescent="0.2">
      <c r="A11549" s="2"/>
      <c r="L11549" s="2"/>
      <c r="M11549" s="2"/>
      <c r="N11549" s="2"/>
    </row>
    <row r="11550" spans="1:14" x14ac:dyDescent="0.2">
      <c r="A11550" s="2"/>
      <c r="L11550" s="2"/>
      <c r="M11550" s="2"/>
      <c r="N11550" s="2"/>
    </row>
    <row r="11551" spans="1:14" x14ac:dyDescent="0.2">
      <c r="A11551" s="2"/>
      <c r="L11551" s="2"/>
      <c r="M11551" s="2"/>
      <c r="N11551" s="2"/>
    </row>
    <row r="11552" spans="1:14" x14ac:dyDescent="0.2">
      <c r="A11552" s="2"/>
      <c r="L11552" s="2"/>
      <c r="M11552" s="2"/>
      <c r="N11552" s="2"/>
    </row>
    <row r="11553" spans="1:14" x14ac:dyDescent="0.2">
      <c r="A11553" s="2"/>
      <c r="L11553" s="2"/>
      <c r="M11553" s="2"/>
      <c r="N11553" s="2"/>
    </row>
    <row r="11554" spans="1:14" x14ac:dyDescent="0.2">
      <c r="A11554" s="2"/>
      <c r="L11554" s="2"/>
      <c r="M11554" s="2"/>
      <c r="N11554" s="2"/>
    </row>
    <row r="11555" spans="1:14" x14ac:dyDescent="0.2">
      <c r="A11555" s="2"/>
      <c r="L11555" s="2"/>
      <c r="M11555" s="2"/>
      <c r="N11555" s="2"/>
    </row>
    <row r="11556" spans="1:14" x14ac:dyDescent="0.2">
      <c r="A11556" s="2"/>
      <c r="L11556" s="2"/>
      <c r="M11556" s="2"/>
      <c r="N11556" s="2"/>
    </row>
    <row r="11557" spans="1:14" x14ac:dyDescent="0.2">
      <c r="A11557" s="2"/>
      <c r="L11557" s="2"/>
      <c r="M11557" s="2"/>
      <c r="N11557" s="2"/>
    </row>
    <row r="11558" spans="1:14" x14ac:dyDescent="0.2">
      <c r="A11558" s="2"/>
      <c r="L11558" s="2"/>
      <c r="M11558" s="2"/>
      <c r="N11558" s="2"/>
    </row>
    <row r="11559" spans="1:14" x14ac:dyDescent="0.2">
      <c r="A11559" s="2"/>
      <c r="L11559" s="2"/>
      <c r="M11559" s="2"/>
      <c r="N11559" s="2"/>
    </row>
    <row r="11560" spans="1:14" x14ac:dyDescent="0.2">
      <c r="A11560" s="2"/>
      <c r="L11560" s="2"/>
      <c r="M11560" s="2"/>
      <c r="N11560" s="2"/>
    </row>
    <row r="11561" spans="1:14" x14ac:dyDescent="0.2">
      <c r="A11561" s="2"/>
      <c r="L11561" s="2"/>
      <c r="M11561" s="2"/>
      <c r="N11561" s="2"/>
    </row>
    <row r="11562" spans="1:14" x14ac:dyDescent="0.2">
      <c r="A11562" s="2"/>
      <c r="L11562" s="2"/>
      <c r="M11562" s="2"/>
      <c r="N11562" s="2"/>
    </row>
    <row r="11563" spans="1:14" x14ac:dyDescent="0.2">
      <c r="A11563" s="2"/>
      <c r="L11563" s="2"/>
      <c r="M11563" s="2"/>
      <c r="N11563" s="2"/>
    </row>
    <row r="11564" spans="1:14" x14ac:dyDescent="0.2">
      <c r="A11564" s="2"/>
      <c r="L11564" s="2"/>
      <c r="M11564" s="2"/>
      <c r="N11564" s="2"/>
    </row>
    <row r="11565" spans="1:14" x14ac:dyDescent="0.2">
      <c r="A11565" s="2"/>
      <c r="L11565" s="2"/>
      <c r="M11565" s="2"/>
      <c r="N11565" s="2"/>
    </row>
    <row r="11566" spans="1:14" x14ac:dyDescent="0.2">
      <c r="A11566" s="2"/>
      <c r="L11566" s="2"/>
      <c r="M11566" s="2"/>
      <c r="N11566" s="2"/>
    </row>
    <row r="11567" spans="1:14" x14ac:dyDescent="0.2">
      <c r="A11567" s="2"/>
      <c r="L11567" s="2"/>
      <c r="M11567" s="2"/>
      <c r="N11567" s="2"/>
    </row>
    <row r="11568" spans="1:14" x14ac:dyDescent="0.2">
      <c r="A11568" s="2"/>
      <c r="L11568" s="2"/>
      <c r="M11568" s="2"/>
      <c r="N11568" s="2"/>
    </row>
    <row r="11569" spans="1:14" x14ac:dyDescent="0.2">
      <c r="A11569" s="2"/>
      <c r="L11569" s="2"/>
      <c r="M11569" s="2"/>
      <c r="N11569" s="2"/>
    </row>
    <row r="11570" spans="1:14" x14ac:dyDescent="0.2">
      <c r="A11570" s="2"/>
      <c r="L11570" s="2"/>
      <c r="M11570" s="2"/>
      <c r="N11570" s="2"/>
    </row>
    <row r="11571" spans="1:14" x14ac:dyDescent="0.2">
      <c r="A11571" s="2"/>
      <c r="L11571" s="2"/>
      <c r="M11571" s="2"/>
      <c r="N11571" s="2"/>
    </row>
    <row r="11572" spans="1:14" x14ac:dyDescent="0.2">
      <c r="A11572" s="2"/>
      <c r="L11572" s="2"/>
      <c r="M11572" s="2"/>
      <c r="N11572" s="2"/>
    </row>
    <row r="11573" spans="1:14" x14ac:dyDescent="0.2">
      <c r="A11573" s="2"/>
      <c r="L11573" s="2"/>
      <c r="M11573" s="2"/>
      <c r="N11573" s="2"/>
    </row>
    <row r="11574" spans="1:14" x14ac:dyDescent="0.2">
      <c r="A11574" s="2"/>
      <c r="L11574" s="2"/>
      <c r="M11574" s="2"/>
      <c r="N11574" s="2"/>
    </row>
    <row r="11575" spans="1:14" x14ac:dyDescent="0.2">
      <c r="A11575" s="2"/>
      <c r="L11575" s="2"/>
      <c r="M11575" s="2"/>
      <c r="N11575" s="2"/>
    </row>
    <row r="11576" spans="1:14" x14ac:dyDescent="0.2">
      <c r="A11576" s="2"/>
      <c r="L11576" s="2"/>
      <c r="M11576" s="2"/>
      <c r="N11576" s="2"/>
    </row>
    <row r="11577" spans="1:14" x14ac:dyDescent="0.2">
      <c r="A11577" s="2"/>
      <c r="L11577" s="2"/>
      <c r="M11577" s="2"/>
      <c r="N11577" s="2"/>
    </row>
    <row r="11578" spans="1:14" x14ac:dyDescent="0.2">
      <c r="A11578" s="2"/>
      <c r="L11578" s="2"/>
      <c r="M11578" s="2"/>
      <c r="N11578" s="2"/>
    </row>
    <row r="11579" spans="1:14" x14ac:dyDescent="0.2">
      <c r="A11579" s="2"/>
      <c r="L11579" s="2"/>
      <c r="M11579" s="2"/>
      <c r="N11579" s="2"/>
    </row>
    <row r="11580" spans="1:14" x14ac:dyDescent="0.2">
      <c r="A11580" s="2"/>
      <c r="L11580" s="2"/>
      <c r="M11580" s="2"/>
      <c r="N11580" s="2"/>
    </row>
    <row r="11581" spans="1:14" x14ac:dyDescent="0.2">
      <c r="A11581" s="2"/>
      <c r="L11581" s="2"/>
      <c r="M11581" s="2"/>
      <c r="N11581" s="2"/>
    </row>
    <row r="11582" spans="1:14" x14ac:dyDescent="0.2">
      <c r="A11582" s="2"/>
      <c r="L11582" s="2"/>
      <c r="M11582" s="2"/>
      <c r="N11582" s="2"/>
    </row>
    <row r="11583" spans="1:14" x14ac:dyDescent="0.2">
      <c r="A11583" s="2"/>
      <c r="L11583" s="2"/>
      <c r="M11583" s="2"/>
      <c r="N11583" s="2"/>
    </row>
    <row r="11584" spans="1:14" x14ac:dyDescent="0.2">
      <c r="A11584" s="2"/>
      <c r="L11584" s="2"/>
      <c r="M11584" s="2"/>
      <c r="N11584" s="2"/>
    </row>
    <row r="11585" spans="1:14" x14ac:dyDescent="0.2">
      <c r="A11585" s="2"/>
      <c r="L11585" s="2"/>
      <c r="M11585" s="2"/>
      <c r="N11585" s="2"/>
    </row>
    <row r="11586" spans="1:14" x14ac:dyDescent="0.2">
      <c r="A11586" s="2"/>
      <c r="L11586" s="2"/>
      <c r="M11586" s="2"/>
      <c r="N11586" s="2"/>
    </row>
    <row r="11587" spans="1:14" x14ac:dyDescent="0.2">
      <c r="A11587" s="2"/>
      <c r="L11587" s="2"/>
      <c r="M11587" s="2"/>
      <c r="N11587" s="2"/>
    </row>
    <row r="11588" spans="1:14" x14ac:dyDescent="0.2">
      <c r="A11588" s="2"/>
      <c r="L11588" s="2"/>
      <c r="M11588" s="2"/>
      <c r="N11588" s="2"/>
    </row>
    <row r="11589" spans="1:14" x14ac:dyDescent="0.2">
      <c r="A11589" s="2"/>
      <c r="L11589" s="2"/>
      <c r="M11589" s="2"/>
      <c r="N11589" s="2"/>
    </row>
    <row r="11590" spans="1:14" x14ac:dyDescent="0.2">
      <c r="A11590" s="2"/>
      <c r="L11590" s="2"/>
      <c r="M11590" s="2"/>
      <c r="N11590" s="2"/>
    </row>
    <row r="11591" spans="1:14" x14ac:dyDescent="0.2">
      <c r="A11591" s="2"/>
      <c r="L11591" s="2"/>
      <c r="M11591" s="2"/>
      <c r="N11591" s="2"/>
    </row>
    <row r="11592" spans="1:14" x14ac:dyDescent="0.2">
      <c r="A11592" s="2"/>
      <c r="L11592" s="2"/>
      <c r="M11592" s="2"/>
      <c r="N11592" s="2"/>
    </row>
    <row r="11593" spans="1:14" x14ac:dyDescent="0.2">
      <c r="A11593" s="2"/>
      <c r="L11593" s="2"/>
      <c r="M11593" s="2"/>
      <c r="N11593" s="2"/>
    </row>
    <row r="11594" spans="1:14" x14ac:dyDescent="0.2">
      <c r="A11594" s="2"/>
      <c r="L11594" s="2"/>
      <c r="M11594" s="2"/>
      <c r="N11594" s="2"/>
    </row>
    <row r="11595" spans="1:14" x14ac:dyDescent="0.2">
      <c r="A11595" s="2"/>
      <c r="L11595" s="2"/>
      <c r="M11595" s="2"/>
      <c r="N11595" s="2"/>
    </row>
    <row r="11596" spans="1:14" x14ac:dyDescent="0.2">
      <c r="A11596" s="2"/>
      <c r="L11596" s="2"/>
      <c r="M11596" s="2"/>
      <c r="N11596" s="2"/>
    </row>
    <row r="11597" spans="1:14" x14ac:dyDescent="0.2">
      <c r="A11597" s="2"/>
      <c r="L11597" s="2"/>
      <c r="M11597" s="2"/>
      <c r="N11597" s="2"/>
    </row>
    <row r="11598" spans="1:14" x14ac:dyDescent="0.2">
      <c r="A11598" s="2"/>
      <c r="L11598" s="2"/>
      <c r="M11598" s="2"/>
      <c r="N11598" s="2"/>
    </row>
    <row r="11599" spans="1:14" x14ac:dyDescent="0.2">
      <c r="A11599" s="2"/>
      <c r="L11599" s="2"/>
      <c r="M11599" s="2"/>
      <c r="N11599" s="2"/>
    </row>
    <row r="11600" spans="1:14" x14ac:dyDescent="0.2">
      <c r="A11600" s="2"/>
      <c r="L11600" s="2"/>
      <c r="M11600" s="2"/>
      <c r="N11600" s="2"/>
    </row>
    <row r="11601" spans="1:14" x14ac:dyDescent="0.2">
      <c r="A11601" s="2"/>
      <c r="L11601" s="2"/>
      <c r="M11601" s="2"/>
      <c r="N11601" s="2"/>
    </row>
    <row r="11602" spans="1:14" x14ac:dyDescent="0.2">
      <c r="A11602" s="2"/>
      <c r="L11602" s="2"/>
      <c r="M11602" s="2"/>
      <c r="N11602" s="2"/>
    </row>
    <row r="11603" spans="1:14" x14ac:dyDescent="0.2">
      <c r="A11603" s="2"/>
      <c r="L11603" s="2"/>
      <c r="M11603" s="2"/>
      <c r="N11603" s="2"/>
    </row>
    <row r="11604" spans="1:14" x14ac:dyDescent="0.2">
      <c r="A11604" s="2"/>
      <c r="L11604" s="2"/>
      <c r="M11604" s="2"/>
      <c r="N11604" s="2"/>
    </row>
    <row r="11605" spans="1:14" x14ac:dyDescent="0.2">
      <c r="A11605" s="2"/>
      <c r="L11605" s="2"/>
      <c r="M11605" s="2"/>
      <c r="N11605" s="2"/>
    </row>
    <row r="11606" spans="1:14" x14ac:dyDescent="0.2">
      <c r="A11606" s="2"/>
      <c r="L11606" s="2"/>
      <c r="M11606" s="2"/>
      <c r="N11606" s="2"/>
    </row>
    <row r="11607" spans="1:14" x14ac:dyDescent="0.2">
      <c r="A11607" s="2"/>
      <c r="L11607" s="2"/>
      <c r="M11607" s="2"/>
      <c r="N11607" s="2"/>
    </row>
    <row r="11608" spans="1:14" x14ac:dyDescent="0.2">
      <c r="A11608" s="2"/>
      <c r="L11608" s="2"/>
      <c r="M11608" s="2"/>
      <c r="N11608" s="2"/>
    </row>
    <row r="11609" spans="1:14" x14ac:dyDescent="0.2">
      <c r="A11609" s="2"/>
      <c r="L11609" s="2"/>
      <c r="M11609" s="2"/>
      <c r="N11609" s="2"/>
    </row>
    <row r="11610" spans="1:14" x14ac:dyDescent="0.2">
      <c r="A11610" s="2"/>
      <c r="L11610" s="2"/>
      <c r="M11610" s="2"/>
      <c r="N11610" s="2"/>
    </row>
    <row r="11611" spans="1:14" x14ac:dyDescent="0.2">
      <c r="A11611" s="2"/>
      <c r="L11611" s="2"/>
      <c r="M11611" s="2"/>
      <c r="N11611" s="2"/>
    </row>
    <row r="11612" spans="1:14" x14ac:dyDescent="0.2">
      <c r="A11612" s="2"/>
      <c r="L11612" s="2"/>
      <c r="M11612" s="2"/>
      <c r="N11612" s="2"/>
    </row>
    <row r="11613" spans="1:14" x14ac:dyDescent="0.2">
      <c r="A11613" s="2"/>
      <c r="L11613" s="2"/>
      <c r="M11613" s="2"/>
      <c r="N11613" s="2"/>
    </row>
    <row r="11614" spans="1:14" x14ac:dyDescent="0.2">
      <c r="A11614" s="2"/>
      <c r="L11614" s="2"/>
      <c r="M11614" s="2"/>
      <c r="N11614" s="2"/>
    </row>
    <row r="11615" spans="1:14" x14ac:dyDescent="0.2">
      <c r="A11615" s="2"/>
      <c r="L11615" s="2"/>
      <c r="M11615" s="2"/>
      <c r="N11615" s="2"/>
    </row>
    <row r="11616" spans="1:14" x14ac:dyDescent="0.2">
      <c r="A11616" s="2"/>
      <c r="L11616" s="2"/>
      <c r="M11616" s="2"/>
      <c r="N11616" s="2"/>
    </row>
    <row r="11617" spans="1:14" x14ac:dyDescent="0.2">
      <c r="A11617" s="2"/>
      <c r="L11617" s="2"/>
      <c r="M11617" s="2"/>
      <c r="N11617" s="2"/>
    </row>
    <row r="11618" spans="1:14" x14ac:dyDescent="0.2">
      <c r="A11618" s="2"/>
      <c r="L11618" s="2"/>
      <c r="M11618" s="2"/>
      <c r="N11618" s="2"/>
    </row>
    <row r="11619" spans="1:14" x14ac:dyDescent="0.2">
      <c r="A11619" s="2"/>
      <c r="L11619" s="2"/>
      <c r="M11619" s="2"/>
      <c r="N11619" s="2"/>
    </row>
    <row r="11620" spans="1:14" x14ac:dyDescent="0.2">
      <c r="A11620" s="2"/>
      <c r="L11620" s="2"/>
      <c r="M11620" s="2"/>
      <c r="N11620" s="2"/>
    </row>
    <row r="11621" spans="1:14" x14ac:dyDescent="0.2">
      <c r="A11621" s="2"/>
      <c r="L11621" s="2"/>
      <c r="M11621" s="2"/>
      <c r="N11621" s="2"/>
    </row>
    <row r="11622" spans="1:14" x14ac:dyDescent="0.2">
      <c r="A11622" s="2"/>
      <c r="L11622" s="2"/>
      <c r="M11622" s="2"/>
      <c r="N11622" s="2"/>
    </row>
    <row r="11623" spans="1:14" x14ac:dyDescent="0.2">
      <c r="A11623" s="2"/>
      <c r="L11623" s="2"/>
      <c r="M11623" s="2"/>
      <c r="N11623" s="2"/>
    </row>
    <row r="11624" spans="1:14" x14ac:dyDescent="0.2">
      <c r="A11624" s="2"/>
      <c r="L11624" s="2"/>
      <c r="M11624" s="2"/>
      <c r="N11624" s="2"/>
    </row>
    <row r="11625" spans="1:14" x14ac:dyDescent="0.2">
      <c r="A11625" s="2"/>
      <c r="L11625" s="2"/>
      <c r="M11625" s="2"/>
      <c r="N11625" s="2"/>
    </row>
    <row r="11626" spans="1:14" x14ac:dyDescent="0.2">
      <c r="A11626" s="2"/>
      <c r="L11626" s="2"/>
      <c r="M11626" s="2"/>
      <c r="N11626" s="2"/>
    </row>
    <row r="11627" spans="1:14" x14ac:dyDescent="0.2">
      <c r="A11627" s="2"/>
      <c r="L11627" s="2"/>
      <c r="M11627" s="2"/>
      <c r="N11627" s="2"/>
    </row>
    <row r="11628" spans="1:14" x14ac:dyDescent="0.2">
      <c r="A11628" s="2"/>
      <c r="L11628" s="2"/>
      <c r="M11628" s="2"/>
      <c r="N11628" s="2"/>
    </row>
    <row r="11629" spans="1:14" x14ac:dyDescent="0.2">
      <c r="A11629" s="2"/>
      <c r="L11629" s="2"/>
      <c r="M11629" s="2"/>
      <c r="N11629" s="2"/>
    </row>
    <row r="11630" spans="1:14" x14ac:dyDescent="0.2">
      <c r="A11630" s="2"/>
      <c r="L11630" s="2"/>
      <c r="M11630" s="2"/>
      <c r="N11630" s="2"/>
    </row>
    <row r="11631" spans="1:14" x14ac:dyDescent="0.2">
      <c r="A11631" s="2"/>
      <c r="L11631" s="2"/>
      <c r="M11631" s="2"/>
      <c r="N11631" s="2"/>
    </row>
    <row r="11632" spans="1:14" x14ac:dyDescent="0.2">
      <c r="A11632" s="2"/>
      <c r="L11632" s="2"/>
      <c r="M11632" s="2"/>
      <c r="N11632" s="2"/>
    </row>
    <row r="11633" spans="1:14" x14ac:dyDescent="0.2">
      <c r="A11633" s="2"/>
      <c r="L11633" s="2"/>
      <c r="M11633" s="2"/>
      <c r="N11633" s="2"/>
    </row>
    <row r="11634" spans="1:14" x14ac:dyDescent="0.2">
      <c r="A11634" s="2"/>
      <c r="L11634" s="2"/>
      <c r="M11634" s="2"/>
      <c r="N11634" s="2"/>
    </row>
    <row r="11635" spans="1:14" x14ac:dyDescent="0.2">
      <c r="A11635" s="2"/>
      <c r="L11635" s="2"/>
      <c r="M11635" s="2"/>
      <c r="N11635" s="2"/>
    </row>
    <row r="11636" spans="1:14" x14ac:dyDescent="0.2">
      <c r="A11636" s="2"/>
      <c r="L11636" s="2"/>
      <c r="M11636" s="2"/>
      <c r="N11636" s="2"/>
    </row>
    <row r="11637" spans="1:14" x14ac:dyDescent="0.2">
      <c r="A11637" s="2"/>
      <c r="L11637" s="2"/>
      <c r="M11637" s="2"/>
      <c r="N11637" s="2"/>
    </row>
    <row r="11638" spans="1:14" x14ac:dyDescent="0.2">
      <c r="A11638" s="2"/>
      <c r="L11638" s="2"/>
      <c r="M11638" s="2"/>
      <c r="N11638" s="2"/>
    </row>
    <row r="11639" spans="1:14" x14ac:dyDescent="0.2">
      <c r="A11639" s="2"/>
      <c r="L11639" s="2"/>
      <c r="M11639" s="2"/>
      <c r="N11639" s="2"/>
    </row>
    <row r="11640" spans="1:14" x14ac:dyDescent="0.2">
      <c r="A11640" s="2"/>
      <c r="L11640" s="2"/>
      <c r="M11640" s="2"/>
      <c r="N11640" s="2"/>
    </row>
    <row r="11641" spans="1:14" x14ac:dyDescent="0.2">
      <c r="A11641" s="2"/>
      <c r="L11641" s="2"/>
      <c r="M11641" s="2"/>
      <c r="N11641" s="2"/>
    </row>
    <row r="11642" spans="1:14" x14ac:dyDescent="0.2">
      <c r="A11642" s="2"/>
      <c r="L11642" s="2"/>
      <c r="M11642" s="2"/>
      <c r="N11642" s="2"/>
    </row>
    <row r="11643" spans="1:14" x14ac:dyDescent="0.2">
      <c r="A11643" s="2"/>
      <c r="L11643" s="2"/>
      <c r="M11643" s="2"/>
      <c r="N11643" s="2"/>
    </row>
    <row r="11644" spans="1:14" x14ac:dyDescent="0.2">
      <c r="A11644" s="2"/>
      <c r="L11644" s="2"/>
      <c r="M11644" s="2"/>
      <c r="N11644" s="2"/>
    </row>
    <row r="11645" spans="1:14" x14ac:dyDescent="0.2">
      <c r="A11645" s="2"/>
      <c r="L11645" s="2"/>
      <c r="M11645" s="2"/>
      <c r="N11645" s="2"/>
    </row>
    <row r="11646" spans="1:14" x14ac:dyDescent="0.2">
      <c r="A11646" s="2"/>
      <c r="L11646" s="2"/>
      <c r="M11646" s="2"/>
      <c r="N11646" s="2"/>
    </row>
    <row r="11647" spans="1:14" x14ac:dyDescent="0.2">
      <c r="A11647" s="2"/>
      <c r="L11647" s="2"/>
      <c r="M11647" s="2"/>
      <c r="N11647" s="2"/>
    </row>
    <row r="11648" spans="1:14" x14ac:dyDescent="0.2">
      <c r="A11648" s="2"/>
      <c r="L11648" s="2"/>
      <c r="M11648" s="2"/>
      <c r="N11648" s="2"/>
    </row>
    <row r="11649" spans="1:14" x14ac:dyDescent="0.2">
      <c r="A11649" s="2"/>
      <c r="L11649" s="2"/>
      <c r="M11649" s="2"/>
      <c r="N11649" s="2"/>
    </row>
    <row r="11650" spans="1:14" x14ac:dyDescent="0.2">
      <c r="A11650" s="2"/>
      <c r="L11650" s="2"/>
      <c r="M11650" s="2"/>
      <c r="N11650" s="2"/>
    </row>
    <row r="11651" spans="1:14" x14ac:dyDescent="0.2">
      <c r="A11651" s="2"/>
      <c r="L11651" s="2"/>
      <c r="M11651" s="2"/>
      <c r="N11651" s="2"/>
    </row>
    <row r="11652" spans="1:14" x14ac:dyDescent="0.2">
      <c r="A11652" s="2"/>
      <c r="L11652" s="2"/>
      <c r="M11652" s="2"/>
      <c r="N11652" s="2"/>
    </row>
    <row r="11653" spans="1:14" x14ac:dyDescent="0.2">
      <c r="A11653" s="2"/>
      <c r="L11653" s="2"/>
      <c r="M11653" s="2"/>
      <c r="N11653" s="2"/>
    </row>
    <row r="11654" spans="1:14" x14ac:dyDescent="0.2">
      <c r="A11654" s="2"/>
      <c r="L11654" s="2"/>
      <c r="M11654" s="2"/>
      <c r="N11654" s="2"/>
    </row>
    <row r="11655" spans="1:14" x14ac:dyDescent="0.2">
      <c r="A11655" s="2"/>
      <c r="L11655" s="2"/>
      <c r="M11655" s="2"/>
      <c r="N11655" s="2"/>
    </row>
    <row r="11656" spans="1:14" x14ac:dyDescent="0.2">
      <c r="A11656" s="2"/>
      <c r="L11656" s="2"/>
      <c r="M11656" s="2"/>
      <c r="N11656" s="2"/>
    </row>
    <row r="11657" spans="1:14" x14ac:dyDescent="0.2">
      <c r="A11657" s="2"/>
      <c r="L11657" s="2"/>
      <c r="M11657" s="2"/>
      <c r="N11657" s="2"/>
    </row>
    <row r="11658" spans="1:14" x14ac:dyDescent="0.2">
      <c r="A11658" s="2"/>
      <c r="L11658" s="2"/>
      <c r="M11658" s="2"/>
      <c r="N11658" s="2"/>
    </row>
    <row r="11659" spans="1:14" x14ac:dyDescent="0.2">
      <c r="A11659" s="2"/>
      <c r="L11659" s="2"/>
      <c r="M11659" s="2"/>
      <c r="N11659" s="2"/>
    </row>
    <row r="11660" spans="1:14" x14ac:dyDescent="0.2">
      <c r="A11660" s="2"/>
      <c r="L11660" s="2"/>
      <c r="M11660" s="2"/>
      <c r="N11660" s="2"/>
    </row>
    <row r="11661" spans="1:14" x14ac:dyDescent="0.2">
      <c r="A11661" s="2"/>
      <c r="L11661" s="2"/>
      <c r="M11661" s="2"/>
      <c r="N11661" s="2"/>
    </row>
    <row r="11662" spans="1:14" x14ac:dyDescent="0.2">
      <c r="A11662" s="2"/>
      <c r="L11662" s="2"/>
      <c r="M11662" s="2"/>
      <c r="N11662" s="2"/>
    </row>
    <row r="11663" spans="1:14" x14ac:dyDescent="0.2">
      <c r="A11663" s="2"/>
      <c r="L11663" s="2"/>
      <c r="M11663" s="2"/>
      <c r="N11663" s="2"/>
    </row>
    <row r="11664" spans="1:14" x14ac:dyDescent="0.2">
      <c r="A11664" s="2"/>
      <c r="L11664" s="2"/>
      <c r="M11664" s="2"/>
      <c r="N11664" s="2"/>
    </row>
    <row r="11665" spans="1:14" x14ac:dyDescent="0.2">
      <c r="A11665" s="2"/>
      <c r="L11665" s="2"/>
      <c r="M11665" s="2"/>
      <c r="N11665" s="2"/>
    </row>
    <row r="11666" spans="1:14" x14ac:dyDescent="0.2">
      <c r="A11666" s="2"/>
      <c r="L11666" s="2"/>
      <c r="M11666" s="2"/>
      <c r="N11666" s="2"/>
    </row>
    <row r="11667" spans="1:14" x14ac:dyDescent="0.2">
      <c r="A11667" s="2"/>
      <c r="L11667" s="2"/>
      <c r="M11667" s="2"/>
      <c r="N11667" s="2"/>
    </row>
    <row r="11668" spans="1:14" x14ac:dyDescent="0.2">
      <c r="A11668" s="2"/>
      <c r="L11668" s="2"/>
      <c r="M11668" s="2"/>
      <c r="N11668" s="2"/>
    </row>
    <row r="11669" spans="1:14" x14ac:dyDescent="0.2">
      <c r="A11669" s="2"/>
      <c r="L11669" s="2"/>
      <c r="M11669" s="2"/>
      <c r="N11669" s="2"/>
    </row>
    <row r="11670" spans="1:14" x14ac:dyDescent="0.2">
      <c r="A11670" s="2"/>
      <c r="L11670" s="2"/>
      <c r="M11670" s="2"/>
      <c r="N11670" s="2"/>
    </row>
    <row r="11671" spans="1:14" x14ac:dyDescent="0.2">
      <c r="A11671" s="2"/>
      <c r="L11671" s="2"/>
      <c r="M11671" s="2"/>
      <c r="N11671" s="2"/>
    </row>
    <row r="11672" spans="1:14" x14ac:dyDescent="0.2">
      <c r="A11672" s="2"/>
      <c r="L11672" s="2"/>
      <c r="M11672" s="2"/>
      <c r="N11672" s="2"/>
    </row>
    <row r="11673" spans="1:14" x14ac:dyDescent="0.2">
      <c r="A11673" s="2"/>
      <c r="L11673" s="2"/>
      <c r="M11673" s="2"/>
      <c r="N11673" s="2"/>
    </row>
    <row r="11674" spans="1:14" x14ac:dyDescent="0.2">
      <c r="A11674" s="2"/>
      <c r="L11674" s="2"/>
      <c r="M11674" s="2"/>
      <c r="N11674" s="2"/>
    </row>
    <row r="11675" spans="1:14" x14ac:dyDescent="0.2">
      <c r="A11675" s="2"/>
      <c r="L11675" s="2"/>
      <c r="M11675" s="2"/>
      <c r="N11675" s="2"/>
    </row>
    <row r="11676" spans="1:14" x14ac:dyDescent="0.2">
      <c r="A11676" s="2"/>
      <c r="L11676" s="2"/>
      <c r="M11676" s="2"/>
      <c r="N11676" s="2"/>
    </row>
    <row r="11677" spans="1:14" x14ac:dyDescent="0.2">
      <c r="A11677" s="2"/>
      <c r="L11677" s="2"/>
      <c r="M11677" s="2"/>
      <c r="N11677" s="2"/>
    </row>
    <row r="11678" spans="1:14" x14ac:dyDescent="0.2">
      <c r="A11678" s="2"/>
      <c r="L11678" s="2"/>
      <c r="M11678" s="2"/>
      <c r="N11678" s="2"/>
    </row>
    <row r="11679" spans="1:14" x14ac:dyDescent="0.2">
      <c r="A11679" s="2"/>
      <c r="L11679" s="2"/>
      <c r="M11679" s="2"/>
      <c r="N11679" s="2"/>
    </row>
    <row r="11680" spans="1:14" x14ac:dyDescent="0.2">
      <c r="A11680" s="2"/>
      <c r="L11680" s="2"/>
      <c r="M11680" s="2"/>
      <c r="N11680" s="2"/>
    </row>
    <row r="11681" spans="1:14" x14ac:dyDescent="0.2">
      <c r="A11681" s="2"/>
      <c r="L11681" s="2"/>
      <c r="M11681" s="2"/>
      <c r="N11681" s="2"/>
    </row>
    <row r="11682" spans="1:14" x14ac:dyDescent="0.2">
      <c r="A11682" s="2"/>
      <c r="L11682" s="2"/>
      <c r="M11682" s="2"/>
      <c r="N11682" s="2"/>
    </row>
    <row r="11683" spans="1:14" x14ac:dyDescent="0.2">
      <c r="A11683" s="2"/>
      <c r="L11683" s="2"/>
      <c r="M11683" s="2"/>
      <c r="N11683" s="2"/>
    </row>
    <row r="11684" spans="1:14" x14ac:dyDescent="0.2">
      <c r="A11684" s="2"/>
      <c r="L11684" s="2"/>
      <c r="M11684" s="2"/>
      <c r="N11684" s="2"/>
    </row>
    <row r="11685" spans="1:14" x14ac:dyDescent="0.2">
      <c r="A11685" s="2"/>
      <c r="L11685" s="2"/>
      <c r="M11685" s="2"/>
      <c r="N11685" s="2"/>
    </row>
    <row r="11686" spans="1:14" x14ac:dyDescent="0.2">
      <c r="A11686" s="2"/>
      <c r="L11686" s="2"/>
      <c r="M11686" s="2"/>
      <c r="N11686" s="2"/>
    </row>
    <row r="11687" spans="1:14" x14ac:dyDescent="0.2">
      <c r="A11687" s="2"/>
      <c r="L11687" s="2"/>
      <c r="M11687" s="2"/>
      <c r="N11687" s="2"/>
    </row>
    <row r="11688" spans="1:14" x14ac:dyDescent="0.2">
      <c r="A11688" s="2"/>
      <c r="L11688" s="2"/>
      <c r="M11688" s="2"/>
      <c r="N11688" s="2"/>
    </row>
    <row r="11689" spans="1:14" x14ac:dyDescent="0.2">
      <c r="A11689" s="2"/>
      <c r="L11689" s="2"/>
      <c r="M11689" s="2"/>
      <c r="N11689" s="2"/>
    </row>
    <row r="11690" spans="1:14" x14ac:dyDescent="0.2">
      <c r="A11690" s="2"/>
      <c r="L11690" s="2"/>
      <c r="M11690" s="2"/>
      <c r="N11690" s="2"/>
    </row>
    <row r="11691" spans="1:14" x14ac:dyDescent="0.2">
      <c r="A11691" s="2"/>
      <c r="L11691" s="2"/>
      <c r="M11691" s="2"/>
      <c r="N11691" s="2"/>
    </row>
    <row r="11692" spans="1:14" x14ac:dyDescent="0.2">
      <c r="A11692" s="2"/>
      <c r="L11692" s="2"/>
      <c r="M11692" s="2"/>
      <c r="N11692" s="2"/>
    </row>
    <row r="11693" spans="1:14" x14ac:dyDescent="0.2">
      <c r="A11693" s="2"/>
      <c r="L11693" s="2"/>
      <c r="M11693" s="2"/>
      <c r="N11693" s="2"/>
    </row>
    <row r="11694" spans="1:14" x14ac:dyDescent="0.2">
      <c r="A11694" s="2"/>
      <c r="L11694" s="2"/>
      <c r="M11694" s="2"/>
      <c r="N11694" s="2"/>
    </row>
    <row r="11695" spans="1:14" x14ac:dyDescent="0.2">
      <c r="A11695" s="2"/>
      <c r="L11695" s="2"/>
      <c r="M11695" s="2"/>
      <c r="N11695" s="2"/>
    </row>
    <row r="11696" spans="1:14" x14ac:dyDescent="0.2">
      <c r="A11696" s="2"/>
      <c r="L11696" s="2"/>
      <c r="M11696" s="2"/>
      <c r="N11696" s="2"/>
    </row>
    <row r="11697" spans="1:14" x14ac:dyDescent="0.2">
      <c r="A11697" s="2"/>
      <c r="L11697" s="2"/>
      <c r="M11697" s="2"/>
      <c r="N11697" s="2"/>
    </row>
    <row r="11698" spans="1:14" x14ac:dyDescent="0.2">
      <c r="A11698" s="2"/>
      <c r="L11698" s="2"/>
      <c r="M11698" s="2"/>
      <c r="N11698" s="2"/>
    </row>
    <row r="11699" spans="1:14" x14ac:dyDescent="0.2">
      <c r="A11699" s="2"/>
      <c r="L11699" s="2"/>
      <c r="M11699" s="2"/>
      <c r="N11699" s="2"/>
    </row>
    <row r="11700" spans="1:14" x14ac:dyDescent="0.2">
      <c r="A11700" s="2"/>
      <c r="L11700" s="2"/>
      <c r="M11700" s="2"/>
      <c r="N11700" s="2"/>
    </row>
    <row r="11701" spans="1:14" x14ac:dyDescent="0.2">
      <c r="A11701" s="2"/>
      <c r="L11701" s="2"/>
      <c r="M11701" s="2"/>
      <c r="N11701" s="2"/>
    </row>
    <row r="11702" spans="1:14" x14ac:dyDescent="0.2">
      <c r="A11702" s="2"/>
      <c r="L11702" s="2"/>
      <c r="M11702" s="2"/>
      <c r="N11702" s="2"/>
    </row>
    <row r="11703" spans="1:14" x14ac:dyDescent="0.2">
      <c r="A11703" s="2"/>
      <c r="L11703" s="2"/>
      <c r="M11703" s="2"/>
      <c r="N11703" s="2"/>
    </row>
    <row r="11704" spans="1:14" x14ac:dyDescent="0.2">
      <c r="A11704" s="2"/>
      <c r="L11704" s="2"/>
      <c r="M11704" s="2"/>
      <c r="N11704" s="2"/>
    </row>
    <row r="11705" spans="1:14" x14ac:dyDescent="0.2">
      <c r="A11705" s="2"/>
      <c r="L11705" s="2"/>
      <c r="M11705" s="2"/>
      <c r="N11705" s="2"/>
    </row>
    <row r="11706" spans="1:14" x14ac:dyDescent="0.2">
      <c r="A11706" s="2"/>
      <c r="L11706" s="2"/>
      <c r="M11706" s="2"/>
      <c r="N11706" s="2"/>
    </row>
    <row r="11707" spans="1:14" x14ac:dyDescent="0.2">
      <c r="A11707" s="2"/>
      <c r="L11707" s="2"/>
      <c r="M11707" s="2"/>
      <c r="N11707" s="2"/>
    </row>
    <row r="11708" spans="1:14" x14ac:dyDescent="0.2">
      <c r="A11708" s="2"/>
      <c r="L11708" s="2"/>
      <c r="M11708" s="2"/>
      <c r="N11708" s="2"/>
    </row>
    <row r="11709" spans="1:14" x14ac:dyDescent="0.2">
      <c r="A11709" s="2"/>
      <c r="L11709" s="2"/>
      <c r="M11709" s="2"/>
      <c r="N11709" s="2"/>
    </row>
    <row r="11710" spans="1:14" x14ac:dyDescent="0.2">
      <c r="A11710" s="2"/>
      <c r="L11710" s="2"/>
      <c r="M11710" s="2"/>
      <c r="N11710" s="2"/>
    </row>
    <row r="11711" spans="1:14" x14ac:dyDescent="0.2">
      <c r="A11711" s="2"/>
      <c r="L11711" s="2"/>
      <c r="M11711" s="2"/>
      <c r="N11711" s="2"/>
    </row>
    <row r="11712" spans="1:14" x14ac:dyDescent="0.2">
      <c r="A11712" s="2"/>
      <c r="L11712" s="2"/>
      <c r="M11712" s="2"/>
      <c r="N11712" s="2"/>
    </row>
    <row r="11713" spans="1:14" x14ac:dyDescent="0.2">
      <c r="A11713" s="2"/>
      <c r="L11713" s="2"/>
      <c r="M11713" s="2"/>
      <c r="N11713" s="2"/>
    </row>
    <row r="11714" spans="1:14" x14ac:dyDescent="0.2">
      <c r="A11714" s="2"/>
      <c r="L11714" s="2"/>
      <c r="M11714" s="2"/>
      <c r="N11714" s="2"/>
    </row>
    <row r="11715" spans="1:14" x14ac:dyDescent="0.2">
      <c r="A11715" s="2"/>
      <c r="L11715" s="2"/>
      <c r="M11715" s="2"/>
      <c r="N11715" s="2"/>
    </row>
    <row r="11716" spans="1:14" x14ac:dyDescent="0.2">
      <c r="A11716" s="2"/>
      <c r="L11716" s="2"/>
      <c r="M11716" s="2"/>
      <c r="N11716" s="2"/>
    </row>
    <row r="11717" spans="1:14" x14ac:dyDescent="0.2">
      <c r="A11717" s="2"/>
      <c r="L11717" s="2"/>
      <c r="M11717" s="2"/>
      <c r="N11717" s="2"/>
    </row>
    <row r="11718" spans="1:14" x14ac:dyDescent="0.2">
      <c r="A11718" s="2"/>
      <c r="L11718" s="2"/>
      <c r="M11718" s="2"/>
      <c r="N11718" s="2"/>
    </row>
    <row r="11719" spans="1:14" x14ac:dyDescent="0.2">
      <c r="A11719" s="2"/>
      <c r="L11719" s="2"/>
      <c r="M11719" s="2"/>
      <c r="N11719" s="2"/>
    </row>
    <row r="11720" spans="1:14" x14ac:dyDescent="0.2">
      <c r="A11720" s="2"/>
      <c r="L11720" s="2"/>
      <c r="M11720" s="2"/>
      <c r="N11720" s="2"/>
    </row>
    <row r="11721" spans="1:14" x14ac:dyDescent="0.2">
      <c r="A11721" s="2"/>
      <c r="L11721" s="2"/>
      <c r="M11721" s="2"/>
      <c r="N11721" s="2"/>
    </row>
    <row r="11722" spans="1:14" x14ac:dyDescent="0.2">
      <c r="A11722" s="2"/>
      <c r="L11722" s="2"/>
      <c r="M11722" s="2"/>
      <c r="N11722" s="2"/>
    </row>
    <row r="11723" spans="1:14" x14ac:dyDescent="0.2">
      <c r="A11723" s="2"/>
      <c r="L11723" s="2"/>
      <c r="M11723" s="2"/>
      <c r="N11723" s="2"/>
    </row>
    <row r="11724" spans="1:14" x14ac:dyDescent="0.2">
      <c r="A11724" s="2"/>
      <c r="L11724" s="2"/>
      <c r="M11724" s="2"/>
      <c r="N11724" s="2"/>
    </row>
    <row r="11725" spans="1:14" x14ac:dyDescent="0.2">
      <c r="A11725" s="2"/>
      <c r="L11725" s="2"/>
      <c r="M11725" s="2"/>
      <c r="N11725" s="2"/>
    </row>
    <row r="11726" spans="1:14" x14ac:dyDescent="0.2">
      <c r="A11726" s="2"/>
      <c r="L11726" s="2"/>
      <c r="M11726" s="2"/>
      <c r="N11726" s="2"/>
    </row>
    <row r="11727" spans="1:14" x14ac:dyDescent="0.2">
      <c r="A11727" s="2"/>
      <c r="L11727" s="2"/>
      <c r="M11727" s="2"/>
      <c r="N11727" s="2"/>
    </row>
    <row r="11728" spans="1:14" x14ac:dyDescent="0.2">
      <c r="A11728" s="2"/>
      <c r="L11728" s="2"/>
      <c r="M11728" s="2"/>
      <c r="N11728" s="2"/>
    </row>
    <row r="11729" spans="1:14" x14ac:dyDescent="0.2">
      <c r="A11729" s="2"/>
      <c r="L11729" s="2"/>
      <c r="M11729" s="2"/>
      <c r="N11729" s="2"/>
    </row>
    <row r="11730" spans="1:14" x14ac:dyDescent="0.2">
      <c r="A11730" s="2"/>
      <c r="L11730" s="2"/>
      <c r="M11730" s="2"/>
      <c r="N11730" s="2"/>
    </row>
    <row r="11731" spans="1:14" x14ac:dyDescent="0.2">
      <c r="A11731" s="2"/>
      <c r="L11731" s="2"/>
      <c r="M11731" s="2"/>
      <c r="N11731" s="2"/>
    </row>
    <row r="11732" spans="1:14" x14ac:dyDescent="0.2">
      <c r="A11732" s="2"/>
      <c r="L11732" s="2"/>
      <c r="M11732" s="2"/>
      <c r="N11732" s="2"/>
    </row>
    <row r="11733" spans="1:14" x14ac:dyDescent="0.2">
      <c r="A11733" s="2"/>
      <c r="L11733" s="2"/>
      <c r="M11733" s="2"/>
      <c r="N11733" s="2"/>
    </row>
    <row r="11734" spans="1:14" x14ac:dyDescent="0.2">
      <c r="A11734" s="2"/>
      <c r="L11734" s="2"/>
      <c r="M11734" s="2"/>
      <c r="N11734" s="2"/>
    </row>
    <row r="11735" spans="1:14" x14ac:dyDescent="0.2">
      <c r="A11735" s="2"/>
      <c r="L11735" s="2"/>
      <c r="M11735" s="2"/>
      <c r="N11735" s="2"/>
    </row>
    <row r="11736" spans="1:14" x14ac:dyDescent="0.2">
      <c r="A11736" s="2"/>
      <c r="L11736" s="2"/>
      <c r="M11736" s="2"/>
      <c r="N11736" s="2"/>
    </row>
    <row r="11737" spans="1:14" x14ac:dyDescent="0.2">
      <c r="A11737" s="2"/>
      <c r="L11737" s="2"/>
      <c r="M11737" s="2"/>
      <c r="N11737" s="2"/>
    </row>
    <row r="11738" spans="1:14" x14ac:dyDescent="0.2">
      <c r="A11738" s="2"/>
      <c r="L11738" s="2"/>
      <c r="M11738" s="2"/>
      <c r="N11738" s="2"/>
    </row>
    <row r="11739" spans="1:14" x14ac:dyDescent="0.2">
      <c r="A11739" s="2"/>
      <c r="L11739" s="2"/>
      <c r="M11739" s="2"/>
      <c r="N11739" s="2"/>
    </row>
    <row r="11740" spans="1:14" x14ac:dyDescent="0.2">
      <c r="A11740" s="2"/>
      <c r="L11740" s="2"/>
      <c r="M11740" s="2"/>
      <c r="N11740" s="2"/>
    </row>
    <row r="11741" spans="1:14" x14ac:dyDescent="0.2">
      <c r="A11741" s="2"/>
      <c r="L11741" s="2"/>
      <c r="M11741" s="2"/>
      <c r="N11741" s="2"/>
    </row>
    <row r="11742" spans="1:14" x14ac:dyDescent="0.2">
      <c r="A11742" s="2"/>
      <c r="L11742" s="2"/>
      <c r="M11742" s="2"/>
      <c r="N11742" s="2"/>
    </row>
    <row r="11743" spans="1:14" x14ac:dyDescent="0.2">
      <c r="A11743" s="2"/>
      <c r="L11743" s="2"/>
      <c r="M11743" s="2"/>
      <c r="N11743" s="2"/>
    </row>
    <row r="11744" spans="1:14" x14ac:dyDescent="0.2">
      <c r="A11744" s="2"/>
      <c r="L11744" s="2"/>
      <c r="M11744" s="2"/>
      <c r="N11744" s="2"/>
    </row>
    <row r="11745" spans="1:14" x14ac:dyDescent="0.2">
      <c r="A11745" s="2"/>
      <c r="L11745" s="2"/>
      <c r="M11745" s="2"/>
      <c r="N11745" s="2"/>
    </row>
    <row r="11746" spans="1:14" x14ac:dyDescent="0.2">
      <c r="A11746" s="2"/>
      <c r="L11746" s="2"/>
      <c r="M11746" s="2"/>
      <c r="N11746" s="2"/>
    </row>
    <row r="11747" spans="1:14" x14ac:dyDescent="0.2">
      <c r="A11747" s="2"/>
      <c r="L11747" s="2"/>
      <c r="M11747" s="2"/>
      <c r="N11747" s="2"/>
    </row>
    <row r="11748" spans="1:14" x14ac:dyDescent="0.2">
      <c r="A11748" s="2"/>
      <c r="L11748" s="2"/>
      <c r="M11748" s="2"/>
      <c r="N11748" s="2"/>
    </row>
    <row r="11749" spans="1:14" x14ac:dyDescent="0.2">
      <c r="A11749" s="2"/>
      <c r="L11749" s="2"/>
      <c r="M11749" s="2"/>
      <c r="N11749" s="2"/>
    </row>
    <row r="11750" spans="1:14" x14ac:dyDescent="0.2">
      <c r="A11750" s="2"/>
      <c r="L11750" s="2"/>
      <c r="M11750" s="2"/>
      <c r="N11750" s="2"/>
    </row>
    <row r="11751" spans="1:14" x14ac:dyDescent="0.2">
      <c r="A11751" s="2"/>
      <c r="L11751" s="2"/>
      <c r="M11751" s="2"/>
      <c r="N11751" s="2"/>
    </row>
    <row r="11752" spans="1:14" x14ac:dyDescent="0.2">
      <c r="A11752" s="2"/>
      <c r="L11752" s="2"/>
      <c r="M11752" s="2"/>
      <c r="N11752" s="2"/>
    </row>
    <row r="11753" spans="1:14" x14ac:dyDescent="0.2">
      <c r="A11753" s="2"/>
      <c r="L11753" s="2"/>
      <c r="M11753" s="2"/>
      <c r="N11753" s="2"/>
    </row>
    <row r="11754" spans="1:14" x14ac:dyDescent="0.2">
      <c r="A11754" s="2"/>
      <c r="L11754" s="2"/>
      <c r="M11754" s="2"/>
      <c r="N11754" s="2"/>
    </row>
    <row r="11755" spans="1:14" x14ac:dyDescent="0.2">
      <c r="A11755" s="2"/>
      <c r="L11755" s="2"/>
      <c r="M11755" s="2"/>
      <c r="N11755" s="2"/>
    </row>
    <row r="11756" spans="1:14" x14ac:dyDescent="0.2">
      <c r="A11756" s="2"/>
      <c r="L11756" s="2"/>
      <c r="M11756" s="2"/>
      <c r="N11756" s="2"/>
    </row>
    <row r="11757" spans="1:14" x14ac:dyDescent="0.2">
      <c r="A11757" s="2"/>
      <c r="L11757" s="2"/>
      <c r="M11757" s="2"/>
      <c r="N11757" s="2"/>
    </row>
    <row r="11758" spans="1:14" x14ac:dyDescent="0.2">
      <c r="A11758" s="2"/>
      <c r="L11758" s="2"/>
      <c r="M11758" s="2"/>
      <c r="N11758" s="2"/>
    </row>
    <row r="11759" spans="1:14" x14ac:dyDescent="0.2">
      <c r="A11759" s="2"/>
      <c r="L11759" s="2"/>
      <c r="M11759" s="2"/>
      <c r="N11759" s="2"/>
    </row>
    <row r="11760" spans="1:14" x14ac:dyDescent="0.2">
      <c r="A11760" s="2"/>
      <c r="L11760" s="2"/>
      <c r="M11760" s="2"/>
      <c r="N11760" s="2"/>
    </row>
    <row r="11761" spans="1:14" x14ac:dyDescent="0.2">
      <c r="A11761" s="2"/>
      <c r="L11761" s="2"/>
      <c r="M11761" s="2"/>
      <c r="N11761" s="2"/>
    </row>
    <row r="11762" spans="1:14" x14ac:dyDescent="0.2">
      <c r="A11762" s="2"/>
      <c r="L11762" s="2"/>
      <c r="M11762" s="2"/>
      <c r="N11762" s="2"/>
    </row>
    <row r="11763" spans="1:14" x14ac:dyDescent="0.2">
      <c r="A11763" s="2"/>
      <c r="L11763" s="2"/>
      <c r="M11763" s="2"/>
      <c r="N11763" s="2"/>
    </row>
    <row r="11764" spans="1:14" x14ac:dyDescent="0.2">
      <c r="A11764" s="2"/>
      <c r="L11764" s="2"/>
      <c r="M11764" s="2"/>
      <c r="N11764" s="2"/>
    </row>
    <row r="11765" spans="1:14" x14ac:dyDescent="0.2">
      <c r="A11765" s="2"/>
      <c r="L11765" s="2"/>
      <c r="M11765" s="2"/>
      <c r="N11765" s="2"/>
    </row>
    <row r="11766" spans="1:14" x14ac:dyDescent="0.2">
      <c r="A11766" s="2"/>
      <c r="L11766" s="2"/>
      <c r="M11766" s="2"/>
      <c r="N11766" s="2"/>
    </row>
    <row r="11767" spans="1:14" x14ac:dyDescent="0.2">
      <c r="A11767" s="2"/>
      <c r="L11767" s="2"/>
      <c r="M11767" s="2"/>
      <c r="N11767" s="2"/>
    </row>
    <row r="11768" spans="1:14" x14ac:dyDescent="0.2">
      <c r="A11768" s="2"/>
      <c r="L11768" s="2"/>
      <c r="M11768" s="2"/>
      <c r="N11768" s="2"/>
    </row>
    <row r="11769" spans="1:14" x14ac:dyDescent="0.2">
      <c r="A11769" s="2"/>
      <c r="L11769" s="2"/>
      <c r="M11769" s="2"/>
      <c r="N11769" s="2"/>
    </row>
    <row r="11770" spans="1:14" x14ac:dyDescent="0.2">
      <c r="A11770" s="2"/>
      <c r="L11770" s="2"/>
      <c r="M11770" s="2"/>
      <c r="N11770" s="2"/>
    </row>
    <row r="11771" spans="1:14" x14ac:dyDescent="0.2">
      <c r="A11771" s="2"/>
      <c r="L11771" s="2"/>
      <c r="M11771" s="2"/>
      <c r="N11771" s="2"/>
    </row>
    <row r="11772" spans="1:14" x14ac:dyDescent="0.2">
      <c r="A11772" s="2"/>
      <c r="L11772" s="2"/>
      <c r="M11772" s="2"/>
      <c r="N11772" s="2"/>
    </row>
    <row r="11773" spans="1:14" x14ac:dyDescent="0.2">
      <c r="A11773" s="2"/>
      <c r="L11773" s="2"/>
      <c r="M11773" s="2"/>
      <c r="N11773" s="2"/>
    </row>
    <row r="11774" spans="1:14" x14ac:dyDescent="0.2">
      <c r="A11774" s="2"/>
      <c r="L11774" s="2"/>
      <c r="M11774" s="2"/>
      <c r="N11774" s="2"/>
    </row>
    <row r="11775" spans="1:14" x14ac:dyDescent="0.2">
      <c r="A11775" s="2"/>
      <c r="L11775" s="2"/>
      <c r="M11775" s="2"/>
      <c r="N11775" s="2"/>
    </row>
    <row r="11776" spans="1:14" x14ac:dyDescent="0.2">
      <c r="A11776" s="2"/>
      <c r="L11776" s="2"/>
      <c r="M11776" s="2"/>
      <c r="N11776" s="2"/>
    </row>
    <row r="11777" spans="1:14" x14ac:dyDescent="0.2">
      <c r="A11777" s="2"/>
      <c r="L11777" s="2"/>
      <c r="M11777" s="2"/>
      <c r="N11777" s="2"/>
    </row>
    <row r="11778" spans="1:14" x14ac:dyDescent="0.2">
      <c r="A11778" s="2"/>
      <c r="L11778" s="2"/>
      <c r="M11778" s="2"/>
      <c r="N11778" s="2"/>
    </row>
    <row r="11779" spans="1:14" x14ac:dyDescent="0.2">
      <c r="A11779" s="2"/>
      <c r="L11779" s="2"/>
      <c r="M11779" s="2"/>
      <c r="N11779" s="2"/>
    </row>
    <row r="11780" spans="1:14" x14ac:dyDescent="0.2">
      <c r="A11780" s="2"/>
      <c r="L11780" s="2"/>
      <c r="M11780" s="2"/>
      <c r="N11780" s="2"/>
    </row>
    <row r="11781" spans="1:14" x14ac:dyDescent="0.2">
      <c r="A11781" s="2"/>
      <c r="L11781" s="2"/>
      <c r="M11781" s="2"/>
      <c r="N11781" s="2"/>
    </row>
    <row r="11782" spans="1:14" x14ac:dyDescent="0.2">
      <c r="A11782" s="2"/>
      <c r="L11782" s="2"/>
      <c r="M11782" s="2"/>
      <c r="N11782" s="2"/>
    </row>
    <row r="11783" spans="1:14" x14ac:dyDescent="0.2">
      <c r="A11783" s="2"/>
      <c r="L11783" s="2"/>
      <c r="M11783" s="2"/>
      <c r="N11783" s="2"/>
    </row>
    <row r="11784" spans="1:14" x14ac:dyDescent="0.2">
      <c r="A11784" s="2"/>
      <c r="L11784" s="2"/>
      <c r="M11784" s="2"/>
      <c r="N11784" s="2"/>
    </row>
    <row r="11785" spans="1:14" x14ac:dyDescent="0.2">
      <c r="A11785" s="2"/>
      <c r="L11785" s="2"/>
      <c r="M11785" s="2"/>
      <c r="N11785" s="2"/>
    </row>
    <row r="11786" spans="1:14" x14ac:dyDescent="0.2">
      <c r="A11786" s="2"/>
      <c r="L11786" s="2"/>
      <c r="M11786" s="2"/>
      <c r="N11786" s="2"/>
    </row>
    <row r="11787" spans="1:14" x14ac:dyDescent="0.2">
      <c r="A11787" s="2"/>
      <c r="L11787" s="2"/>
      <c r="M11787" s="2"/>
      <c r="N11787" s="2"/>
    </row>
    <row r="11788" spans="1:14" x14ac:dyDescent="0.2">
      <c r="A11788" s="2"/>
      <c r="L11788" s="2"/>
      <c r="M11788" s="2"/>
      <c r="N11788" s="2"/>
    </row>
    <row r="11789" spans="1:14" x14ac:dyDescent="0.2">
      <c r="A11789" s="2"/>
      <c r="L11789" s="2"/>
      <c r="M11789" s="2"/>
      <c r="N11789" s="2"/>
    </row>
    <row r="11790" spans="1:14" x14ac:dyDescent="0.2">
      <c r="A11790" s="2"/>
      <c r="L11790" s="2"/>
      <c r="M11790" s="2"/>
      <c r="N11790" s="2"/>
    </row>
    <row r="11791" spans="1:14" x14ac:dyDescent="0.2">
      <c r="A11791" s="2"/>
      <c r="L11791" s="2"/>
      <c r="M11791" s="2"/>
      <c r="N11791" s="2"/>
    </row>
    <row r="11792" spans="1:14" x14ac:dyDescent="0.2">
      <c r="A11792" s="2"/>
      <c r="L11792" s="2"/>
      <c r="M11792" s="2"/>
      <c r="N11792" s="2"/>
    </row>
    <row r="11793" spans="1:14" x14ac:dyDescent="0.2">
      <c r="A11793" s="2"/>
      <c r="L11793" s="2"/>
      <c r="M11793" s="2"/>
      <c r="N11793" s="2"/>
    </row>
    <row r="11794" spans="1:14" x14ac:dyDescent="0.2">
      <c r="A11794" s="2"/>
      <c r="L11794" s="2"/>
      <c r="M11794" s="2"/>
      <c r="N11794" s="2"/>
    </row>
    <row r="11795" spans="1:14" x14ac:dyDescent="0.2">
      <c r="A11795" s="2"/>
      <c r="L11795" s="2"/>
      <c r="M11795" s="2"/>
      <c r="N11795" s="2"/>
    </row>
    <row r="11796" spans="1:14" x14ac:dyDescent="0.2">
      <c r="A11796" s="2"/>
      <c r="L11796" s="2"/>
      <c r="M11796" s="2"/>
      <c r="N11796" s="2"/>
    </row>
    <row r="11797" spans="1:14" x14ac:dyDescent="0.2">
      <c r="A11797" s="2"/>
      <c r="L11797" s="2"/>
      <c r="M11797" s="2"/>
      <c r="N11797" s="2"/>
    </row>
    <row r="11798" spans="1:14" x14ac:dyDescent="0.2">
      <c r="A11798" s="2"/>
      <c r="L11798" s="2"/>
      <c r="M11798" s="2"/>
      <c r="N11798" s="2"/>
    </row>
    <row r="11799" spans="1:14" x14ac:dyDescent="0.2">
      <c r="A11799" s="2"/>
      <c r="L11799" s="2"/>
      <c r="M11799" s="2"/>
      <c r="N11799" s="2"/>
    </row>
    <row r="11800" spans="1:14" x14ac:dyDescent="0.2">
      <c r="A11800" s="2"/>
      <c r="L11800" s="2"/>
      <c r="M11800" s="2"/>
      <c r="N11800" s="2"/>
    </row>
    <row r="11801" spans="1:14" x14ac:dyDescent="0.2">
      <c r="A11801" s="2"/>
      <c r="L11801" s="2"/>
      <c r="M11801" s="2"/>
      <c r="N11801" s="2"/>
    </row>
    <row r="11802" spans="1:14" x14ac:dyDescent="0.2">
      <c r="A11802" s="2"/>
      <c r="L11802" s="2"/>
      <c r="M11802" s="2"/>
      <c r="N11802" s="2"/>
    </row>
    <row r="11803" spans="1:14" x14ac:dyDescent="0.2">
      <c r="A11803" s="2"/>
      <c r="L11803" s="2"/>
      <c r="M11803" s="2"/>
      <c r="N11803" s="2"/>
    </row>
    <row r="11804" spans="1:14" x14ac:dyDescent="0.2">
      <c r="A11804" s="2"/>
      <c r="L11804" s="2"/>
      <c r="M11804" s="2"/>
      <c r="N11804" s="2"/>
    </row>
    <row r="11805" spans="1:14" x14ac:dyDescent="0.2">
      <c r="A11805" s="2"/>
      <c r="L11805" s="2"/>
      <c r="M11805" s="2"/>
      <c r="N11805" s="2"/>
    </row>
    <row r="11806" spans="1:14" x14ac:dyDescent="0.2">
      <c r="A11806" s="2"/>
      <c r="L11806" s="2"/>
      <c r="M11806" s="2"/>
      <c r="N11806" s="2"/>
    </row>
    <row r="11807" spans="1:14" x14ac:dyDescent="0.2">
      <c r="A11807" s="2"/>
      <c r="L11807" s="2"/>
      <c r="M11807" s="2"/>
      <c r="N11807" s="2"/>
    </row>
    <row r="11808" spans="1:14" x14ac:dyDescent="0.2">
      <c r="A11808" s="2"/>
      <c r="L11808" s="2"/>
      <c r="M11808" s="2"/>
      <c r="N11808" s="2"/>
    </row>
    <row r="11809" spans="1:14" x14ac:dyDescent="0.2">
      <c r="A11809" s="2"/>
      <c r="L11809" s="2"/>
      <c r="M11809" s="2"/>
      <c r="N11809" s="2"/>
    </row>
    <row r="11810" spans="1:14" x14ac:dyDescent="0.2">
      <c r="A11810" s="2"/>
      <c r="L11810" s="2"/>
      <c r="M11810" s="2"/>
      <c r="N11810" s="2"/>
    </row>
    <row r="11811" spans="1:14" x14ac:dyDescent="0.2">
      <c r="A11811" s="2"/>
      <c r="L11811" s="2"/>
      <c r="M11811" s="2"/>
      <c r="N11811" s="2"/>
    </row>
    <row r="11812" spans="1:14" x14ac:dyDescent="0.2">
      <c r="A11812" s="2"/>
      <c r="L11812" s="2"/>
      <c r="M11812" s="2"/>
      <c r="N11812" s="2"/>
    </row>
    <row r="11813" spans="1:14" x14ac:dyDescent="0.2">
      <c r="A11813" s="2"/>
      <c r="L11813" s="2"/>
      <c r="M11813" s="2"/>
      <c r="N11813" s="2"/>
    </row>
    <row r="11814" spans="1:14" x14ac:dyDescent="0.2">
      <c r="A11814" s="2"/>
      <c r="L11814" s="2"/>
      <c r="M11814" s="2"/>
      <c r="N11814" s="2"/>
    </row>
    <row r="11815" spans="1:14" x14ac:dyDescent="0.2">
      <c r="A11815" s="2"/>
      <c r="L11815" s="2"/>
      <c r="M11815" s="2"/>
      <c r="N11815" s="2"/>
    </row>
    <row r="11816" spans="1:14" x14ac:dyDescent="0.2">
      <c r="A11816" s="2"/>
      <c r="L11816" s="2"/>
      <c r="M11816" s="2"/>
      <c r="N11816" s="2"/>
    </row>
    <row r="11817" spans="1:14" x14ac:dyDescent="0.2">
      <c r="A11817" s="2"/>
      <c r="L11817" s="2"/>
      <c r="M11817" s="2"/>
      <c r="N11817" s="2"/>
    </row>
    <row r="11818" spans="1:14" x14ac:dyDescent="0.2">
      <c r="A11818" s="2"/>
      <c r="L11818" s="2"/>
      <c r="M11818" s="2"/>
      <c r="N11818" s="2"/>
    </row>
    <row r="11819" spans="1:14" x14ac:dyDescent="0.2">
      <c r="A11819" s="2"/>
      <c r="L11819" s="2"/>
      <c r="M11819" s="2"/>
      <c r="N11819" s="2"/>
    </row>
    <row r="11820" spans="1:14" x14ac:dyDescent="0.2">
      <c r="A11820" s="2"/>
      <c r="L11820" s="2"/>
      <c r="M11820" s="2"/>
      <c r="N11820" s="2"/>
    </row>
    <row r="11821" spans="1:14" x14ac:dyDescent="0.2">
      <c r="A11821" s="2"/>
      <c r="L11821" s="2"/>
      <c r="M11821" s="2"/>
      <c r="N11821" s="2"/>
    </row>
    <row r="11822" spans="1:14" x14ac:dyDescent="0.2">
      <c r="A11822" s="2"/>
      <c r="L11822" s="2"/>
      <c r="M11822" s="2"/>
      <c r="N11822" s="2"/>
    </row>
    <row r="11823" spans="1:14" x14ac:dyDescent="0.2">
      <c r="A11823" s="2"/>
      <c r="L11823" s="2"/>
      <c r="M11823" s="2"/>
      <c r="N11823" s="2"/>
    </row>
    <row r="11824" spans="1:14" x14ac:dyDescent="0.2">
      <c r="A11824" s="2"/>
      <c r="L11824" s="2"/>
      <c r="M11824" s="2"/>
      <c r="N11824" s="2"/>
    </row>
    <row r="11825" spans="1:14" x14ac:dyDescent="0.2">
      <c r="A11825" s="2"/>
      <c r="L11825" s="2"/>
      <c r="M11825" s="2"/>
      <c r="N11825" s="2"/>
    </row>
    <row r="11826" spans="1:14" x14ac:dyDescent="0.2">
      <c r="A11826" s="2"/>
      <c r="L11826" s="2"/>
      <c r="M11826" s="2"/>
      <c r="N11826" s="2"/>
    </row>
    <row r="11827" spans="1:14" x14ac:dyDescent="0.2">
      <c r="A11827" s="2"/>
      <c r="L11827" s="2"/>
      <c r="M11827" s="2"/>
      <c r="N11827" s="2"/>
    </row>
    <row r="11828" spans="1:14" x14ac:dyDescent="0.2">
      <c r="A11828" s="2"/>
      <c r="L11828" s="2"/>
      <c r="M11828" s="2"/>
      <c r="N11828" s="2"/>
    </row>
    <row r="11829" spans="1:14" x14ac:dyDescent="0.2">
      <c r="A11829" s="2"/>
      <c r="L11829" s="2"/>
      <c r="M11829" s="2"/>
      <c r="N11829" s="2"/>
    </row>
    <row r="11830" spans="1:14" x14ac:dyDescent="0.2">
      <c r="A11830" s="2"/>
      <c r="L11830" s="2"/>
      <c r="M11830" s="2"/>
      <c r="N11830" s="2"/>
    </row>
    <row r="11831" spans="1:14" x14ac:dyDescent="0.2">
      <c r="A11831" s="2"/>
      <c r="L11831" s="2"/>
      <c r="M11831" s="2"/>
      <c r="N11831" s="2"/>
    </row>
    <row r="11832" spans="1:14" x14ac:dyDescent="0.2">
      <c r="A11832" s="2"/>
      <c r="L11832" s="2"/>
      <c r="M11832" s="2"/>
      <c r="N11832" s="2"/>
    </row>
    <row r="11833" spans="1:14" x14ac:dyDescent="0.2">
      <c r="A11833" s="2"/>
      <c r="L11833" s="2"/>
      <c r="M11833" s="2"/>
      <c r="N11833" s="2"/>
    </row>
    <row r="11834" spans="1:14" x14ac:dyDescent="0.2">
      <c r="A11834" s="2"/>
      <c r="L11834" s="2"/>
      <c r="M11834" s="2"/>
      <c r="N11834" s="2"/>
    </row>
    <row r="11835" spans="1:14" x14ac:dyDescent="0.2">
      <c r="A11835" s="2"/>
      <c r="L11835" s="2"/>
      <c r="M11835" s="2"/>
      <c r="N11835" s="2"/>
    </row>
    <row r="11836" spans="1:14" x14ac:dyDescent="0.2">
      <c r="A11836" s="2"/>
      <c r="L11836" s="2"/>
      <c r="M11836" s="2"/>
      <c r="N11836" s="2"/>
    </row>
    <row r="11837" spans="1:14" x14ac:dyDescent="0.2">
      <c r="A11837" s="2"/>
      <c r="L11837" s="2"/>
      <c r="M11837" s="2"/>
      <c r="N11837" s="2"/>
    </row>
    <row r="11838" spans="1:14" x14ac:dyDescent="0.2">
      <c r="A11838" s="2"/>
      <c r="L11838" s="2"/>
      <c r="M11838" s="2"/>
      <c r="N11838" s="2"/>
    </row>
    <row r="11839" spans="1:14" x14ac:dyDescent="0.2">
      <c r="A11839" s="2"/>
      <c r="L11839" s="2"/>
      <c r="M11839" s="2"/>
      <c r="N11839" s="2"/>
    </row>
    <row r="11840" spans="1:14" x14ac:dyDescent="0.2">
      <c r="A11840" s="2"/>
      <c r="L11840" s="2"/>
      <c r="M11840" s="2"/>
      <c r="N11840" s="2"/>
    </row>
    <row r="11841" spans="1:14" x14ac:dyDescent="0.2">
      <c r="A11841" s="2"/>
      <c r="L11841" s="2"/>
      <c r="M11841" s="2"/>
      <c r="N11841" s="2"/>
    </row>
    <row r="11842" spans="1:14" x14ac:dyDescent="0.2">
      <c r="A11842" s="2"/>
      <c r="L11842" s="2"/>
      <c r="M11842" s="2"/>
      <c r="N11842" s="2"/>
    </row>
    <row r="11843" spans="1:14" x14ac:dyDescent="0.2">
      <c r="A11843" s="2"/>
      <c r="L11843" s="2"/>
      <c r="M11843" s="2"/>
      <c r="N11843" s="2"/>
    </row>
    <row r="11844" spans="1:14" x14ac:dyDescent="0.2">
      <c r="A11844" s="2"/>
      <c r="L11844" s="2"/>
      <c r="M11844" s="2"/>
      <c r="N11844" s="2"/>
    </row>
    <row r="11845" spans="1:14" x14ac:dyDescent="0.2">
      <c r="A11845" s="2"/>
      <c r="L11845" s="2"/>
      <c r="M11845" s="2"/>
      <c r="N11845" s="2"/>
    </row>
    <row r="11846" spans="1:14" x14ac:dyDescent="0.2">
      <c r="A11846" s="2"/>
      <c r="L11846" s="2"/>
      <c r="M11846" s="2"/>
      <c r="N11846" s="2"/>
    </row>
    <row r="11847" spans="1:14" x14ac:dyDescent="0.2">
      <c r="A11847" s="2"/>
      <c r="L11847" s="2"/>
      <c r="M11847" s="2"/>
      <c r="N11847" s="2"/>
    </row>
    <row r="11848" spans="1:14" x14ac:dyDescent="0.2">
      <c r="A11848" s="2"/>
      <c r="L11848" s="2"/>
      <c r="M11848" s="2"/>
      <c r="N11848" s="2"/>
    </row>
    <row r="11849" spans="1:14" x14ac:dyDescent="0.2">
      <c r="A11849" s="2"/>
      <c r="L11849" s="2"/>
      <c r="M11849" s="2"/>
      <c r="N11849" s="2"/>
    </row>
    <row r="11850" spans="1:14" x14ac:dyDescent="0.2">
      <c r="A11850" s="2"/>
      <c r="L11850" s="2"/>
      <c r="M11850" s="2"/>
      <c r="N11850" s="2"/>
    </row>
    <row r="11851" spans="1:14" x14ac:dyDescent="0.2">
      <c r="A11851" s="2"/>
      <c r="L11851" s="2"/>
      <c r="M11851" s="2"/>
      <c r="N11851" s="2"/>
    </row>
    <row r="11852" spans="1:14" x14ac:dyDescent="0.2">
      <c r="A11852" s="2"/>
      <c r="L11852" s="2"/>
      <c r="M11852" s="2"/>
      <c r="N11852" s="2"/>
    </row>
    <row r="11853" spans="1:14" x14ac:dyDescent="0.2">
      <c r="A11853" s="2"/>
      <c r="L11853" s="2"/>
      <c r="M11853" s="2"/>
      <c r="N11853" s="2"/>
    </row>
    <row r="11854" spans="1:14" x14ac:dyDescent="0.2">
      <c r="A11854" s="2"/>
      <c r="L11854" s="2"/>
      <c r="M11854" s="2"/>
      <c r="N11854" s="2"/>
    </row>
    <row r="11855" spans="1:14" x14ac:dyDescent="0.2">
      <c r="A11855" s="2"/>
      <c r="L11855" s="2"/>
      <c r="M11855" s="2"/>
      <c r="N11855" s="2"/>
    </row>
    <row r="11856" spans="1:14" x14ac:dyDescent="0.2">
      <c r="A11856" s="2"/>
      <c r="L11856" s="2"/>
      <c r="M11856" s="2"/>
      <c r="N11856" s="2"/>
    </row>
    <row r="11857" spans="1:14" x14ac:dyDescent="0.2">
      <c r="A11857" s="2"/>
      <c r="L11857" s="2"/>
      <c r="M11857" s="2"/>
      <c r="N11857" s="2"/>
    </row>
    <row r="11858" spans="1:14" x14ac:dyDescent="0.2">
      <c r="A11858" s="2"/>
      <c r="L11858" s="2"/>
      <c r="M11858" s="2"/>
      <c r="N11858" s="2"/>
    </row>
    <row r="11859" spans="1:14" x14ac:dyDescent="0.2">
      <c r="A11859" s="2"/>
      <c r="L11859" s="2"/>
      <c r="M11859" s="2"/>
      <c r="N11859" s="2"/>
    </row>
    <row r="11860" spans="1:14" x14ac:dyDescent="0.2">
      <c r="A11860" s="2"/>
      <c r="L11860" s="2"/>
      <c r="M11860" s="2"/>
      <c r="N11860" s="2"/>
    </row>
    <row r="11861" spans="1:14" x14ac:dyDescent="0.2">
      <c r="A11861" s="2"/>
      <c r="L11861" s="2"/>
      <c r="M11861" s="2"/>
      <c r="N11861" s="2"/>
    </row>
    <row r="11862" spans="1:14" x14ac:dyDescent="0.2">
      <c r="A11862" s="2"/>
      <c r="L11862" s="2"/>
      <c r="M11862" s="2"/>
      <c r="N11862" s="2"/>
    </row>
    <row r="11863" spans="1:14" x14ac:dyDescent="0.2">
      <c r="A11863" s="2"/>
      <c r="L11863" s="2"/>
      <c r="M11863" s="2"/>
      <c r="N11863" s="2"/>
    </row>
    <row r="11864" spans="1:14" x14ac:dyDescent="0.2">
      <c r="A11864" s="2"/>
      <c r="L11864" s="2"/>
      <c r="M11864" s="2"/>
      <c r="N11864" s="2"/>
    </row>
    <row r="11865" spans="1:14" x14ac:dyDescent="0.2">
      <c r="A11865" s="2"/>
      <c r="L11865" s="2"/>
      <c r="M11865" s="2"/>
      <c r="N11865" s="2"/>
    </row>
    <row r="11866" spans="1:14" x14ac:dyDescent="0.2">
      <c r="A11866" s="2"/>
      <c r="L11866" s="2"/>
      <c r="M11866" s="2"/>
      <c r="N11866" s="2"/>
    </row>
    <row r="11867" spans="1:14" x14ac:dyDescent="0.2">
      <c r="A11867" s="2"/>
      <c r="L11867" s="2"/>
      <c r="M11867" s="2"/>
      <c r="N11867" s="2"/>
    </row>
    <row r="11868" spans="1:14" x14ac:dyDescent="0.2">
      <c r="A11868" s="2"/>
      <c r="L11868" s="2"/>
      <c r="M11868" s="2"/>
      <c r="N11868" s="2"/>
    </row>
    <row r="11869" spans="1:14" x14ac:dyDescent="0.2">
      <c r="A11869" s="2"/>
      <c r="L11869" s="2"/>
      <c r="M11869" s="2"/>
      <c r="N11869" s="2"/>
    </row>
    <row r="11870" spans="1:14" x14ac:dyDescent="0.2">
      <c r="A11870" s="2"/>
      <c r="L11870" s="2"/>
      <c r="M11870" s="2"/>
      <c r="N11870" s="2"/>
    </row>
    <row r="11871" spans="1:14" x14ac:dyDescent="0.2">
      <c r="A11871" s="2"/>
      <c r="L11871" s="2"/>
      <c r="M11871" s="2"/>
      <c r="N11871" s="2"/>
    </row>
    <row r="11872" spans="1:14" x14ac:dyDescent="0.2">
      <c r="A11872" s="2"/>
      <c r="L11872" s="2"/>
      <c r="M11872" s="2"/>
      <c r="N11872" s="2"/>
    </row>
    <row r="11873" spans="1:14" x14ac:dyDescent="0.2">
      <c r="A11873" s="2"/>
      <c r="L11873" s="2"/>
      <c r="M11873" s="2"/>
      <c r="N11873" s="2"/>
    </row>
    <row r="11874" spans="1:14" x14ac:dyDescent="0.2">
      <c r="A11874" s="2"/>
      <c r="L11874" s="2"/>
      <c r="M11874" s="2"/>
      <c r="N11874" s="2"/>
    </row>
    <row r="11875" spans="1:14" x14ac:dyDescent="0.2">
      <c r="A11875" s="2"/>
      <c r="L11875" s="2"/>
      <c r="M11875" s="2"/>
      <c r="N11875" s="2"/>
    </row>
    <row r="11876" spans="1:14" x14ac:dyDescent="0.2">
      <c r="A11876" s="2"/>
      <c r="L11876" s="2"/>
      <c r="M11876" s="2"/>
      <c r="N11876" s="2"/>
    </row>
    <row r="11877" spans="1:14" x14ac:dyDescent="0.2">
      <c r="A11877" s="2"/>
      <c r="L11877" s="2"/>
      <c r="M11877" s="2"/>
      <c r="N11877" s="2"/>
    </row>
    <row r="11878" spans="1:14" x14ac:dyDescent="0.2">
      <c r="A11878" s="2"/>
      <c r="L11878" s="2"/>
      <c r="M11878" s="2"/>
      <c r="N11878" s="2"/>
    </row>
    <row r="11879" spans="1:14" x14ac:dyDescent="0.2">
      <c r="A11879" s="2"/>
      <c r="L11879" s="2"/>
      <c r="M11879" s="2"/>
      <c r="N11879" s="2"/>
    </row>
    <row r="11880" spans="1:14" x14ac:dyDescent="0.2">
      <c r="A11880" s="2"/>
      <c r="L11880" s="2"/>
      <c r="M11880" s="2"/>
      <c r="N11880" s="2"/>
    </row>
    <row r="11881" spans="1:14" x14ac:dyDescent="0.2">
      <c r="A11881" s="2"/>
      <c r="L11881" s="2"/>
      <c r="M11881" s="2"/>
      <c r="N11881" s="2"/>
    </row>
    <row r="11882" spans="1:14" x14ac:dyDescent="0.2">
      <c r="A11882" s="2"/>
      <c r="L11882" s="2"/>
      <c r="M11882" s="2"/>
      <c r="N11882" s="2"/>
    </row>
    <row r="11883" spans="1:14" x14ac:dyDescent="0.2">
      <c r="A11883" s="2"/>
      <c r="L11883" s="2"/>
      <c r="M11883" s="2"/>
      <c r="N11883" s="2"/>
    </row>
    <row r="11884" spans="1:14" x14ac:dyDescent="0.2">
      <c r="A11884" s="2"/>
      <c r="L11884" s="2"/>
      <c r="M11884" s="2"/>
      <c r="N11884" s="2"/>
    </row>
    <row r="11885" spans="1:14" x14ac:dyDescent="0.2">
      <c r="A11885" s="2"/>
      <c r="L11885" s="2"/>
      <c r="M11885" s="2"/>
      <c r="N11885" s="2"/>
    </row>
    <row r="11886" spans="1:14" x14ac:dyDescent="0.2">
      <c r="A11886" s="2"/>
      <c r="L11886" s="2"/>
      <c r="M11886" s="2"/>
      <c r="N11886" s="2"/>
    </row>
    <row r="11887" spans="1:14" x14ac:dyDescent="0.2">
      <c r="A11887" s="2"/>
      <c r="L11887" s="2"/>
      <c r="M11887" s="2"/>
      <c r="N11887" s="2"/>
    </row>
    <row r="11888" spans="1:14" x14ac:dyDescent="0.2">
      <c r="A11888" s="2"/>
      <c r="L11888" s="2"/>
      <c r="M11888" s="2"/>
      <c r="N11888" s="2"/>
    </row>
    <row r="11889" spans="1:14" x14ac:dyDescent="0.2">
      <c r="A11889" s="2"/>
      <c r="L11889" s="2"/>
      <c r="M11889" s="2"/>
      <c r="N11889" s="2"/>
    </row>
    <row r="11890" spans="1:14" x14ac:dyDescent="0.2">
      <c r="A11890" s="2"/>
      <c r="L11890" s="2"/>
      <c r="M11890" s="2"/>
      <c r="N11890" s="2"/>
    </row>
    <row r="11891" spans="1:14" x14ac:dyDescent="0.2">
      <c r="A11891" s="2"/>
      <c r="L11891" s="2"/>
      <c r="M11891" s="2"/>
      <c r="N11891" s="2"/>
    </row>
    <row r="11892" spans="1:14" x14ac:dyDescent="0.2">
      <c r="A11892" s="2"/>
      <c r="L11892" s="2"/>
      <c r="M11892" s="2"/>
      <c r="N11892" s="2"/>
    </row>
    <row r="11893" spans="1:14" x14ac:dyDescent="0.2">
      <c r="A11893" s="2"/>
      <c r="L11893" s="2"/>
      <c r="M11893" s="2"/>
      <c r="N11893" s="2"/>
    </row>
    <row r="11894" spans="1:14" x14ac:dyDescent="0.2">
      <c r="A11894" s="2"/>
      <c r="L11894" s="2"/>
      <c r="M11894" s="2"/>
      <c r="N11894" s="2"/>
    </row>
    <row r="11895" spans="1:14" x14ac:dyDescent="0.2">
      <c r="A11895" s="2"/>
      <c r="L11895" s="2"/>
      <c r="M11895" s="2"/>
      <c r="N11895" s="2"/>
    </row>
    <row r="11896" spans="1:14" x14ac:dyDescent="0.2">
      <c r="A11896" s="2"/>
      <c r="L11896" s="2"/>
      <c r="M11896" s="2"/>
      <c r="N11896" s="2"/>
    </row>
    <row r="11897" spans="1:14" x14ac:dyDescent="0.2">
      <c r="A11897" s="2"/>
      <c r="L11897" s="2"/>
      <c r="M11897" s="2"/>
      <c r="N11897" s="2"/>
    </row>
    <row r="11898" spans="1:14" x14ac:dyDescent="0.2">
      <c r="A11898" s="2"/>
      <c r="L11898" s="2"/>
      <c r="M11898" s="2"/>
      <c r="N11898" s="2"/>
    </row>
    <row r="11899" spans="1:14" x14ac:dyDescent="0.2">
      <c r="A11899" s="2"/>
      <c r="L11899" s="2"/>
      <c r="M11899" s="2"/>
      <c r="N11899" s="2"/>
    </row>
    <row r="11900" spans="1:14" x14ac:dyDescent="0.2">
      <c r="A11900" s="2"/>
      <c r="L11900" s="2"/>
      <c r="M11900" s="2"/>
      <c r="N11900" s="2"/>
    </row>
    <row r="11901" spans="1:14" x14ac:dyDescent="0.2">
      <c r="A11901" s="2"/>
      <c r="L11901" s="2"/>
      <c r="M11901" s="2"/>
      <c r="N11901" s="2"/>
    </row>
    <row r="11902" spans="1:14" x14ac:dyDescent="0.2">
      <c r="A11902" s="2"/>
      <c r="L11902" s="2"/>
      <c r="M11902" s="2"/>
      <c r="N11902" s="2"/>
    </row>
    <row r="11903" spans="1:14" x14ac:dyDescent="0.2">
      <c r="A11903" s="2"/>
      <c r="L11903" s="2"/>
      <c r="M11903" s="2"/>
      <c r="N11903" s="2"/>
    </row>
    <row r="11904" spans="1:14" x14ac:dyDescent="0.2">
      <c r="A11904" s="2"/>
      <c r="L11904" s="2"/>
      <c r="M11904" s="2"/>
      <c r="N11904" s="2"/>
    </row>
    <row r="11905" spans="1:14" x14ac:dyDescent="0.2">
      <c r="A11905" s="2"/>
      <c r="L11905" s="2"/>
      <c r="M11905" s="2"/>
      <c r="N11905" s="2"/>
    </row>
    <row r="11906" spans="1:14" x14ac:dyDescent="0.2">
      <c r="A11906" s="2"/>
      <c r="L11906" s="2"/>
      <c r="M11906" s="2"/>
      <c r="N11906" s="2"/>
    </row>
    <row r="11907" spans="1:14" x14ac:dyDescent="0.2">
      <c r="A11907" s="2"/>
      <c r="L11907" s="2"/>
      <c r="M11907" s="2"/>
      <c r="N11907" s="2"/>
    </row>
    <row r="11908" spans="1:14" x14ac:dyDescent="0.2">
      <c r="A11908" s="2"/>
      <c r="L11908" s="2"/>
      <c r="M11908" s="2"/>
      <c r="N11908" s="2"/>
    </row>
    <row r="11909" spans="1:14" x14ac:dyDescent="0.2">
      <c r="A11909" s="2"/>
      <c r="L11909" s="2"/>
      <c r="M11909" s="2"/>
      <c r="N11909" s="2"/>
    </row>
    <row r="11910" spans="1:14" x14ac:dyDescent="0.2">
      <c r="A11910" s="2"/>
      <c r="L11910" s="2"/>
      <c r="M11910" s="2"/>
      <c r="N11910" s="2"/>
    </row>
    <row r="11911" spans="1:14" x14ac:dyDescent="0.2">
      <c r="A11911" s="2"/>
      <c r="L11911" s="2"/>
      <c r="M11911" s="2"/>
      <c r="N11911" s="2"/>
    </row>
    <row r="11912" spans="1:14" x14ac:dyDescent="0.2">
      <c r="A11912" s="2"/>
      <c r="L11912" s="2"/>
      <c r="M11912" s="2"/>
      <c r="N11912" s="2"/>
    </row>
    <row r="11913" spans="1:14" x14ac:dyDescent="0.2">
      <c r="A11913" s="2"/>
      <c r="L11913" s="2"/>
      <c r="M11913" s="2"/>
      <c r="N11913" s="2"/>
    </row>
    <row r="11914" spans="1:14" x14ac:dyDescent="0.2">
      <c r="A11914" s="2"/>
      <c r="L11914" s="2"/>
      <c r="M11914" s="2"/>
      <c r="N11914" s="2"/>
    </row>
    <row r="11915" spans="1:14" x14ac:dyDescent="0.2">
      <c r="A11915" s="2"/>
      <c r="L11915" s="2"/>
      <c r="M11915" s="2"/>
      <c r="N11915" s="2"/>
    </row>
    <row r="11916" spans="1:14" x14ac:dyDescent="0.2">
      <c r="A11916" s="2"/>
      <c r="L11916" s="2"/>
      <c r="M11916" s="2"/>
      <c r="N11916" s="2"/>
    </row>
    <row r="11917" spans="1:14" x14ac:dyDescent="0.2">
      <c r="A11917" s="2"/>
      <c r="L11917" s="2"/>
      <c r="M11917" s="2"/>
      <c r="N11917" s="2"/>
    </row>
    <row r="11918" spans="1:14" x14ac:dyDescent="0.2">
      <c r="A11918" s="2"/>
      <c r="L11918" s="2"/>
      <c r="M11918" s="2"/>
      <c r="N11918" s="2"/>
    </row>
    <row r="11919" spans="1:14" x14ac:dyDescent="0.2">
      <c r="A11919" s="2"/>
      <c r="L11919" s="2"/>
      <c r="M11919" s="2"/>
      <c r="N11919" s="2"/>
    </row>
    <row r="11920" spans="1:14" x14ac:dyDescent="0.2">
      <c r="A11920" s="2"/>
      <c r="L11920" s="2"/>
      <c r="M11920" s="2"/>
      <c r="N11920" s="2"/>
    </row>
    <row r="11921" spans="1:14" x14ac:dyDescent="0.2">
      <c r="A11921" s="2"/>
      <c r="L11921" s="2"/>
      <c r="M11921" s="2"/>
      <c r="N11921" s="2"/>
    </row>
    <row r="11922" spans="1:14" x14ac:dyDescent="0.2">
      <c r="A11922" s="2"/>
      <c r="L11922" s="2"/>
      <c r="M11922" s="2"/>
      <c r="N11922" s="2"/>
    </row>
    <row r="11923" spans="1:14" x14ac:dyDescent="0.2">
      <c r="A11923" s="2"/>
      <c r="L11923" s="2"/>
      <c r="M11923" s="2"/>
      <c r="N11923" s="2"/>
    </row>
    <row r="11924" spans="1:14" x14ac:dyDescent="0.2">
      <c r="A11924" s="2"/>
      <c r="L11924" s="2"/>
      <c r="M11924" s="2"/>
      <c r="N11924" s="2"/>
    </row>
    <row r="11925" spans="1:14" x14ac:dyDescent="0.2">
      <c r="A11925" s="2"/>
      <c r="L11925" s="2"/>
      <c r="M11925" s="2"/>
      <c r="N11925" s="2"/>
    </row>
    <row r="11926" spans="1:14" x14ac:dyDescent="0.2">
      <c r="A11926" s="2"/>
      <c r="L11926" s="2"/>
      <c r="M11926" s="2"/>
      <c r="N11926" s="2"/>
    </row>
    <row r="11927" spans="1:14" x14ac:dyDescent="0.2">
      <c r="A11927" s="2"/>
      <c r="L11927" s="2"/>
      <c r="M11927" s="2"/>
      <c r="N11927" s="2"/>
    </row>
    <row r="11928" spans="1:14" x14ac:dyDescent="0.2">
      <c r="A11928" s="2"/>
      <c r="L11928" s="2"/>
      <c r="M11928" s="2"/>
      <c r="N11928" s="2"/>
    </row>
    <row r="11929" spans="1:14" x14ac:dyDescent="0.2">
      <c r="A11929" s="2"/>
      <c r="L11929" s="2"/>
      <c r="M11929" s="2"/>
      <c r="N11929" s="2"/>
    </row>
    <row r="11930" spans="1:14" x14ac:dyDescent="0.2">
      <c r="A11930" s="2"/>
      <c r="L11930" s="2"/>
      <c r="M11930" s="2"/>
      <c r="N11930" s="2"/>
    </row>
    <row r="11931" spans="1:14" x14ac:dyDescent="0.2">
      <c r="A11931" s="2"/>
      <c r="L11931" s="2"/>
      <c r="M11931" s="2"/>
      <c r="N11931" s="2"/>
    </row>
    <row r="11932" spans="1:14" x14ac:dyDescent="0.2">
      <c r="A11932" s="2"/>
      <c r="L11932" s="2"/>
      <c r="M11932" s="2"/>
      <c r="N11932" s="2"/>
    </row>
    <row r="11933" spans="1:14" x14ac:dyDescent="0.2">
      <c r="A11933" s="2"/>
      <c r="L11933" s="2"/>
      <c r="M11933" s="2"/>
      <c r="N11933" s="2"/>
    </row>
    <row r="11934" spans="1:14" x14ac:dyDescent="0.2">
      <c r="A11934" s="2"/>
      <c r="L11934" s="2"/>
      <c r="M11934" s="2"/>
      <c r="N11934" s="2"/>
    </row>
    <row r="11935" spans="1:14" x14ac:dyDescent="0.2">
      <c r="A11935" s="2"/>
      <c r="L11935" s="2"/>
      <c r="M11935" s="2"/>
      <c r="N11935" s="2"/>
    </row>
    <row r="11936" spans="1:14" x14ac:dyDescent="0.2">
      <c r="A11936" s="2"/>
      <c r="L11936" s="2"/>
      <c r="M11936" s="2"/>
      <c r="N11936" s="2"/>
    </row>
    <row r="11937" spans="1:14" x14ac:dyDescent="0.2">
      <c r="A11937" s="2"/>
      <c r="L11937" s="2"/>
      <c r="M11937" s="2"/>
      <c r="N11937" s="2"/>
    </row>
    <row r="11938" spans="1:14" x14ac:dyDescent="0.2">
      <c r="A11938" s="2"/>
      <c r="L11938" s="2"/>
      <c r="M11938" s="2"/>
      <c r="N11938" s="2"/>
    </row>
    <row r="11939" spans="1:14" x14ac:dyDescent="0.2">
      <c r="A11939" s="2"/>
      <c r="L11939" s="2"/>
      <c r="M11939" s="2"/>
      <c r="N11939" s="2"/>
    </row>
    <row r="11940" spans="1:14" x14ac:dyDescent="0.2">
      <c r="A11940" s="2"/>
      <c r="L11940" s="2"/>
      <c r="M11940" s="2"/>
      <c r="N11940" s="2"/>
    </row>
    <row r="11941" spans="1:14" x14ac:dyDescent="0.2">
      <c r="A11941" s="2"/>
      <c r="L11941" s="2"/>
      <c r="M11941" s="2"/>
      <c r="N11941" s="2"/>
    </row>
    <row r="11942" spans="1:14" x14ac:dyDescent="0.2">
      <c r="A11942" s="2"/>
      <c r="L11942" s="2"/>
      <c r="M11942" s="2"/>
      <c r="N11942" s="2"/>
    </row>
    <row r="11943" spans="1:14" x14ac:dyDescent="0.2">
      <c r="A11943" s="2"/>
      <c r="L11943" s="2"/>
      <c r="M11943" s="2"/>
      <c r="N11943" s="2"/>
    </row>
    <row r="11944" spans="1:14" x14ac:dyDescent="0.2">
      <c r="A11944" s="2"/>
      <c r="L11944" s="2"/>
      <c r="M11944" s="2"/>
      <c r="N11944" s="2"/>
    </row>
    <row r="11945" spans="1:14" x14ac:dyDescent="0.2">
      <c r="A11945" s="2"/>
      <c r="L11945" s="2"/>
      <c r="M11945" s="2"/>
      <c r="N11945" s="2"/>
    </row>
    <row r="11946" spans="1:14" x14ac:dyDescent="0.2">
      <c r="A11946" s="2"/>
      <c r="L11946" s="2"/>
      <c r="M11946" s="2"/>
      <c r="N11946" s="2"/>
    </row>
    <row r="11947" spans="1:14" x14ac:dyDescent="0.2">
      <c r="A11947" s="2"/>
      <c r="L11947" s="2"/>
      <c r="M11947" s="2"/>
      <c r="N11947" s="2"/>
    </row>
    <row r="11948" spans="1:14" x14ac:dyDescent="0.2">
      <c r="A11948" s="2"/>
      <c r="L11948" s="2"/>
      <c r="M11948" s="2"/>
      <c r="N11948" s="2"/>
    </row>
    <row r="11949" spans="1:14" x14ac:dyDescent="0.2">
      <c r="A11949" s="2"/>
      <c r="L11949" s="2"/>
      <c r="M11949" s="2"/>
      <c r="N11949" s="2"/>
    </row>
    <row r="11950" spans="1:14" x14ac:dyDescent="0.2">
      <c r="A11950" s="2"/>
      <c r="L11950" s="2"/>
      <c r="M11950" s="2"/>
      <c r="N11950" s="2"/>
    </row>
    <row r="11951" spans="1:14" x14ac:dyDescent="0.2">
      <c r="A11951" s="2"/>
      <c r="L11951" s="2"/>
      <c r="M11951" s="2"/>
      <c r="N11951" s="2"/>
    </row>
    <row r="11952" spans="1:14" x14ac:dyDescent="0.2">
      <c r="A11952" s="2"/>
      <c r="L11952" s="2"/>
      <c r="M11952" s="2"/>
      <c r="N11952" s="2"/>
    </row>
    <row r="11953" spans="1:14" x14ac:dyDescent="0.2">
      <c r="A11953" s="2"/>
      <c r="L11953" s="2"/>
      <c r="M11953" s="2"/>
      <c r="N11953" s="2"/>
    </row>
    <row r="11954" spans="1:14" x14ac:dyDescent="0.2">
      <c r="A11954" s="2"/>
      <c r="L11954" s="2"/>
      <c r="M11954" s="2"/>
      <c r="N11954" s="2"/>
    </row>
    <row r="11955" spans="1:14" x14ac:dyDescent="0.2">
      <c r="A11955" s="2"/>
      <c r="L11955" s="2"/>
      <c r="M11955" s="2"/>
      <c r="N11955" s="2"/>
    </row>
    <row r="11956" spans="1:14" x14ac:dyDescent="0.2">
      <c r="A11956" s="2"/>
      <c r="L11956" s="2"/>
      <c r="M11956" s="2"/>
      <c r="N11956" s="2"/>
    </row>
    <row r="11957" spans="1:14" x14ac:dyDescent="0.2">
      <c r="A11957" s="2"/>
      <c r="L11957" s="2"/>
      <c r="M11957" s="2"/>
      <c r="N11957" s="2"/>
    </row>
    <row r="11958" spans="1:14" x14ac:dyDescent="0.2">
      <c r="A11958" s="2"/>
      <c r="L11958" s="2"/>
      <c r="M11958" s="2"/>
      <c r="N11958" s="2"/>
    </row>
    <row r="11959" spans="1:14" x14ac:dyDescent="0.2">
      <c r="A11959" s="2"/>
      <c r="L11959" s="2"/>
      <c r="M11959" s="2"/>
      <c r="N11959" s="2"/>
    </row>
    <row r="11960" spans="1:14" x14ac:dyDescent="0.2">
      <c r="A11960" s="2"/>
      <c r="L11960" s="2"/>
      <c r="M11960" s="2"/>
      <c r="N11960" s="2"/>
    </row>
    <row r="11961" spans="1:14" x14ac:dyDescent="0.2">
      <c r="A11961" s="2"/>
      <c r="L11961" s="2"/>
      <c r="M11961" s="2"/>
      <c r="N11961" s="2"/>
    </row>
    <row r="11962" spans="1:14" x14ac:dyDescent="0.2">
      <c r="A11962" s="2"/>
      <c r="L11962" s="2"/>
      <c r="M11962" s="2"/>
      <c r="N11962" s="2"/>
    </row>
    <row r="11963" spans="1:14" x14ac:dyDescent="0.2">
      <c r="A11963" s="2"/>
      <c r="L11963" s="2"/>
      <c r="M11963" s="2"/>
      <c r="N11963" s="2"/>
    </row>
    <row r="11964" spans="1:14" x14ac:dyDescent="0.2">
      <c r="A11964" s="2"/>
      <c r="L11964" s="2"/>
      <c r="M11964" s="2"/>
      <c r="N11964" s="2"/>
    </row>
    <row r="11965" spans="1:14" x14ac:dyDescent="0.2">
      <c r="A11965" s="2"/>
      <c r="L11965" s="2"/>
      <c r="M11965" s="2"/>
      <c r="N11965" s="2"/>
    </row>
    <row r="11966" spans="1:14" x14ac:dyDescent="0.2">
      <c r="A11966" s="2"/>
      <c r="L11966" s="2"/>
      <c r="M11966" s="2"/>
      <c r="N11966" s="2"/>
    </row>
    <row r="11967" spans="1:14" x14ac:dyDescent="0.2">
      <c r="A11967" s="2"/>
      <c r="L11967" s="2"/>
      <c r="M11967" s="2"/>
      <c r="N11967" s="2"/>
    </row>
    <row r="11968" spans="1:14" x14ac:dyDescent="0.2">
      <c r="A11968" s="2"/>
      <c r="L11968" s="2"/>
      <c r="M11968" s="2"/>
      <c r="N11968" s="2"/>
    </row>
    <row r="11969" spans="1:14" x14ac:dyDescent="0.2">
      <c r="A11969" s="2"/>
      <c r="L11969" s="2"/>
      <c r="M11969" s="2"/>
      <c r="N11969" s="2"/>
    </row>
    <row r="11970" spans="1:14" x14ac:dyDescent="0.2">
      <c r="A11970" s="2"/>
      <c r="L11970" s="2"/>
      <c r="M11970" s="2"/>
      <c r="N11970" s="2"/>
    </row>
    <row r="11971" spans="1:14" x14ac:dyDescent="0.2">
      <c r="A11971" s="2"/>
      <c r="L11971" s="2"/>
      <c r="M11971" s="2"/>
      <c r="N11971" s="2"/>
    </row>
    <row r="11972" spans="1:14" x14ac:dyDescent="0.2">
      <c r="A11972" s="2"/>
      <c r="L11972" s="2"/>
      <c r="M11972" s="2"/>
      <c r="N11972" s="2"/>
    </row>
    <row r="11973" spans="1:14" x14ac:dyDescent="0.2">
      <c r="A11973" s="2"/>
      <c r="L11973" s="2"/>
      <c r="M11973" s="2"/>
      <c r="N11973" s="2"/>
    </row>
    <row r="11974" spans="1:14" x14ac:dyDescent="0.2">
      <c r="A11974" s="2"/>
      <c r="L11974" s="2"/>
      <c r="M11974" s="2"/>
      <c r="N11974" s="2"/>
    </row>
    <row r="11975" spans="1:14" x14ac:dyDescent="0.2">
      <c r="A11975" s="2"/>
      <c r="L11975" s="2"/>
      <c r="M11975" s="2"/>
      <c r="N11975" s="2"/>
    </row>
    <row r="11976" spans="1:14" x14ac:dyDescent="0.2">
      <c r="A11976" s="2"/>
      <c r="L11976" s="2"/>
      <c r="M11976" s="2"/>
      <c r="N11976" s="2"/>
    </row>
    <row r="11977" spans="1:14" x14ac:dyDescent="0.2">
      <c r="A11977" s="2"/>
      <c r="L11977" s="2"/>
      <c r="M11977" s="2"/>
      <c r="N11977" s="2"/>
    </row>
    <row r="11978" spans="1:14" x14ac:dyDescent="0.2">
      <c r="A11978" s="2"/>
      <c r="L11978" s="2"/>
      <c r="M11978" s="2"/>
      <c r="N11978" s="2"/>
    </row>
    <row r="11979" spans="1:14" x14ac:dyDescent="0.2">
      <c r="A11979" s="2"/>
      <c r="L11979" s="2"/>
      <c r="M11979" s="2"/>
      <c r="N11979" s="2"/>
    </row>
    <row r="11980" spans="1:14" x14ac:dyDescent="0.2">
      <c r="A11980" s="2"/>
      <c r="L11980" s="2"/>
      <c r="M11980" s="2"/>
      <c r="N11980" s="2"/>
    </row>
    <row r="11981" spans="1:14" x14ac:dyDescent="0.2">
      <c r="A11981" s="2"/>
      <c r="L11981" s="2"/>
      <c r="M11981" s="2"/>
      <c r="N11981" s="2"/>
    </row>
    <row r="11982" spans="1:14" x14ac:dyDescent="0.2">
      <c r="A11982" s="2"/>
      <c r="L11982" s="2"/>
      <c r="M11982" s="2"/>
      <c r="N11982" s="2"/>
    </row>
    <row r="11983" spans="1:14" x14ac:dyDescent="0.2">
      <c r="A11983" s="2"/>
      <c r="L11983" s="2"/>
      <c r="M11983" s="2"/>
      <c r="N11983" s="2"/>
    </row>
    <row r="11984" spans="1:14" x14ac:dyDescent="0.2">
      <c r="A11984" s="2"/>
      <c r="L11984" s="2"/>
      <c r="M11984" s="2"/>
      <c r="N11984" s="2"/>
    </row>
    <row r="11985" spans="1:14" x14ac:dyDescent="0.2">
      <c r="A11985" s="2"/>
      <c r="L11985" s="2"/>
      <c r="M11985" s="2"/>
      <c r="N11985" s="2"/>
    </row>
    <row r="11986" spans="1:14" x14ac:dyDescent="0.2">
      <c r="A11986" s="2"/>
      <c r="L11986" s="2"/>
      <c r="M11986" s="2"/>
      <c r="N11986" s="2"/>
    </row>
    <row r="11987" spans="1:14" x14ac:dyDescent="0.2">
      <c r="A11987" s="2"/>
      <c r="L11987" s="2"/>
      <c r="M11987" s="2"/>
      <c r="N11987" s="2"/>
    </row>
    <row r="11988" spans="1:14" x14ac:dyDescent="0.2">
      <c r="A11988" s="2"/>
      <c r="L11988" s="2"/>
      <c r="M11988" s="2"/>
      <c r="N11988" s="2"/>
    </row>
    <row r="11989" spans="1:14" x14ac:dyDescent="0.2">
      <c r="A11989" s="2"/>
      <c r="L11989" s="2"/>
      <c r="M11989" s="2"/>
      <c r="N11989" s="2"/>
    </row>
    <row r="11990" spans="1:14" x14ac:dyDescent="0.2">
      <c r="A11990" s="2"/>
      <c r="L11990" s="2"/>
      <c r="M11990" s="2"/>
      <c r="N11990" s="2"/>
    </row>
    <row r="11991" spans="1:14" x14ac:dyDescent="0.2">
      <c r="A11991" s="2"/>
      <c r="L11991" s="2"/>
      <c r="M11991" s="2"/>
      <c r="N11991" s="2"/>
    </row>
    <row r="11992" spans="1:14" x14ac:dyDescent="0.2">
      <c r="A11992" s="2"/>
      <c r="L11992" s="2"/>
      <c r="M11992" s="2"/>
      <c r="N11992" s="2"/>
    </row>
    <row r="11993" spans="1:14" x14ac:dyDescent="0.2">
      <c r="A11993" s="2"/>
      <c r="L11993" s="2"/>
      <c r="M11993" s="2"/>
      <c r="N11993" s="2"/>
    </row>
    <row r="11994" spans="1:14" x14ac:dyDescent="0.2">
      <c r="A11994" s="2"/>
      <c r="L11994" s="2"/>
      <c r="M11994" s="2"/>
      <c r="N11994" s="2"/>
    </row>
    <row r="11995" spans="1:14" x14ac:dyDescent="0.2">
      <c r="A11995" s="2"/>
      <c r="L11995" s="2"/>
      <c r="M11995" s="2"/>
      <c r="N11995" s="2"/>
    </row>
    <row r="11996" spans="1:14" x14ac:dyDescent="0.2">
      <c r="A11996" s="2"/>
      <c r="L11996" s="2"/>
      <c r="M11996" s="2"/>
      <c r="N11996" s="2"/>
    </row>
    <row r="11997" spans="1:14" x14ac:dyDescent="0.2">
      <c r="A11997" s="2"/>
      <c r="L11997" s="2"/>
      <c r="M11997" s="2"/>
      <c r="N11997" s="2"/>
    </row>
    <row r="11998" spans="1:14" x14ac:dyDescent="0.2">
      <c r="A11998" s="2"/>
      <c r="L11998" s="2"/>
      <c r="M11998" s="2"/>
      <c r="N11998" s="2"/>
    </row>
    <row r="11999" spans="1:14" x14ac:dyDescent="0.2">
      <c r="A11999" s="2"/>
      <c r="L11999" s="2"/>
      <c r="M11999" s="2"/>
      <c r="N11999" s="2"/>
    </row>
    <row r="12000" spans="1:14" x14ac:dyDescent="0.2">
      <c r="A12000" s="2"/>
      <c r="L12000" s="2"/>
      <c r="M12000" s="2"/>
      <c r="N12000" s="2"/>
    </row>
    <row r="12001" spans="1:14" x14ac:dyDescent="0.2">
      <c r="A12001" s="2"/>
      <c r="L12001" s="2"/>
      <c r="M12001" s="2"/>
      <c r="N12001" s="2"/>
    </row>
    <row r="12002" spans="1:14" x14ac:dyDescent="0.2">
      <c r="A12002" s="2"/>
      <c r="L12002" s="2"/>
      <c r="M12002" s="2"/>
      <c r="N12002" s="2"/>
    </row>
    <row r="12003" spans="1:14" x14ac:dyDescent="0.2">
      <c r="A12003" s="2"/>
      <c r="L12003" s="2"/>
      <c r="M12003" s="2"/>
      <c r="N12003" s="2"/>
    </row>
    <row r="12004" spans="1:14" x14ac:dyDescent="0.2">
      <c r="A12004" s="2"/>
      <c r="L12004" s="2"/>
      <c r="M12004" s="2"/>
      <c r="N12004" s="2"/>
    </row>
    <row r="12005" spans="1:14" x14ac:dyDescent="0.2">
      <c r="A12005" s="2"/>
      <c r="L12005" s="2"/>
      <c r="M12005" s="2"/>
      <c r="N12005" s="2"/>
    </row>
    <row r="12006" spans="1:14" x14ac:dyDescent="0.2">
      <c r="A12006" s="2"/>
      <c r="L12006" s="2"/>
      <c r="M12006" s="2"/>
      <c r="N12006" s="2"/>
    </row>
    <row r="12007" spans="1:14" x14ac:dyDescent="0.2">
      <c r="A12007" s="2"/>
      <c r="L12007" s="2"/>
      <c r="M12007" s="2"/>
      <c r="N12007" s="2"/>
    </row>
    <row r="12008" spans="1:14" x14ac:dyDescent="0.2">
      <c r="A12008" s="2"/>
      <c r="L12008" s="2"/>
      <c r="M12008" s="2"/>
      <c r="N12008" s="2"/>
    </row>
    <row r="12009" spans="1:14" x14ac:dyDescent="0.2">
      <c r="A12009" s="2"/>
      <c r="L12009" s="2"/>
      <c r="M12009" s="2"/>
      <c r="N12009" s="2"/>
    </row>
    <row r="12010" spans="1:14" x14ac:dyDescent="0.2">
      <c r="A12010" s="2"/>
      <c r="L12010" s="2"/>
      <c r="M12010" s="2"/>
      <c r="N12010" s="2"/>
    </row>
    <row r="12011" spans="1:14" x14ac:dyDescent="0.2">
      <c r="A12011" s="2"/>
      <c r="L12011" s="2"/>
      <c r="M12011" s="2"/>
      <c r="N12011" s="2"/>
    </row>
    <row r="12012" spans="1:14" x14ac:dyDescent="0.2">
      <c r="A12012" s="2"/>
      <c r="L12012" s="2"/>
      <c r="M12012" s="2"/>
      <c r="N12012" s="2"/>
    </row>
    <row r="12013" spans="1:14" x14ac:dyDescent="0.2">
      <c r="A12013" s="2"/>
      <c r="L12013" s="2"/>
      <c r="M12013" s="2"/>
      <c r="N12013" s="2"/>
    </row>
    <row r="12014" spans="1:14" x14ac:dyDescent="0.2">
      <c r="A12014" s="2"/>
      <c r="L12014" s="2"/>
      <c r="M12014" s="2"/>
      <c r="N12014" s="2"/>
    </row>
    <row r="12015" spans="1:14" x14ac:dyDescent="0.2">
      <c r="A12015" s="2"/>
      <c r="L12015" s="2"/>
      <c r="M12015" s="2"/>
      <c r="N12015" s="2"/>
    </row>
    <row r="12016" spans="1:14" x14ac:dyDescent="0.2">
      <c r="A12016" s="2"/>
      <c r="L12016" s="2"/>
      <c r="M12016" s="2"/>
      <c r="N12016" s="2"/>
    </row>
    <row r="12017" spans="1:14" x14ac:dyDescent="0.2">
      <c r="A12017" s="2"/>
      <c r="L12017" s="2"/>
      <c r="M12017" s="2"/>
      <c r="N12017" s="2"/>
    </row>
    <row r="12018" spans="1:14" x14ac:dyDescent="0.2">
      <c r="A12018" s="2"/>
      <c r="L12018" s="2"/>
      <c r="M12018" s="2"/>
      <c r="N12018" s="2"/>
    </row>
    <row r="12019" spans="1:14" x14ac:dyDescent="0.2">
      <c r="A12019" s="2"/>
      <c r="L12019" s="2"/>
      <c r="M12019" s="2"/>
      <c r="N12019" s="2"/>
    </row>
    <row r="12020" spans="1:14" x14ac:dyDescent="0.2">
      <c r="A12020" s="2"/>
      <c r="L12020" s="2"/>
      <c r="M12020" s="2"/>
      <c r="N12020" s="2"/>
    </row>
    <row r="12021" spans="1:14" x14ac:dyDescent="0.2">
      <c r="A12021" s="2"/>
      <c r="L12021" s="2"/>
      <c r="M12021" s="2"/>
      <c r="N12021" s="2"/>
    </row>
    <row r="12022" spans="1:14" x14ac:dyDescent="0.2">
      <c r="A12022" s="2"/>
      <c r="L12022" s="2"/>
      <c r="M12022" s="2"/>
      <c r="N12022" s="2"/>
    </row>
    <row r="12023" spans="1:14" x14ac:dyDescent="0.2">
      <c r="A12023" s="2"/>
      <c r="L12023" s="2"/>
      <c r="M12023" s="2"/>
      <c r="N12023" s="2"/>
    </row>
    <row r="12024" spans="1:14" x14ac:dyDescent="0.2">
      <c r="A12024" s="2"/>
      <c r="L12024" s="2"/>
      <c r="M12024" s="2"/>
      <c r="N12024" s="2"/>
    </row>
    <row r="12025" spans="1:14" x14ac:dyDescent="0.2">
      <c r="A12025" s="2"/>
      <c r="L12025" s="2"/>
      <c r="M12025" s="2"/>
      <c r="N12025" s="2"/>
    </row>
    <row r="12026" spans="1:14" x14ac:dyDescent="0.2">
      <c r="A12026" s="2"/>
      <c r="L12026" s="2"/>
      <c r="M12026" s="2"/>
      <c r="N12026" s="2"/>
    </row>
    <row r="12027" spans="1:14" x14ac:dyDescent="0.2">
      <c r="A12027" s="2"/>
      <c r="L12027" s="2"/>
      <c r="M12027" s="2"/>
      <c r="N12027" s="2"/>
    </row>
    <row r="12028" spans="1:14" x14ac:dyDescent="0.2">
      <c r="A12028" s="2"/>
      <c r="L12028" s="2"/>
      <c r="M12028" s="2"/>
      <c r="N12028" s="2"/>
    </row>
    <row r="12029" spans="1:14" x14ac:dyDescent="0.2">
      <c r="A12029" s="2"/>
      <c r="L12029" s="2"/>
      <c r="M12029" s="2"/>
      <c r="N12029" s="2"/>
    </row>
    <row r="12030" spans="1:14" x14ac:dyDescent="0.2">
      <c r="A12030" s="2"/>
      <c r="L12030" s="2"/>
      <c r="M12030" s="2"/>
      <c r="N12030" s="2"/>
    </row>
    <row r="12031" spans="1:14" x14ac:dyDescent="0.2">
      <c r="A12031" s="2"/>
      <c r="L12031" s="2"/>
      <c r="M12031" s="2"/>
      <c r="N12031" s="2"/>
    </row>
    <row r="12032" spans="1:14" x14ac:dyDescent="0.2">
      <c r="A12032" s="2"/>
      <c r="L12032" s="2"/>
      <c r="M12032" s="2"/>
      <c r="N12032" s="2"/>
    </row>
    <row r="12033" spans="1:14" x14ac:dyDescent="0.2">
      <c r="A12033" s="2"/>
      <c r="L12033" s="2"/>
      <c r="M12033" s="2"/>
      <c r="N12033" s="2"/>
    </row>
    <row r="12034" spans="1:14" x14ac:dyDescent="0.2">
      <c r="A12034" s="2"/>
      <c r="L12034" s="2"/>
      <c r="M12034" s="2"/>
      <c r="N12034" s="2"/>
    </row>
    <row r="12035" spans="1:14" x14ac:dyDescent="0.2">
      <c r="A12035" s="2"/>
      <c r="L12035" s="2"/>
      <c r="M12035" s="2"/>
      <c r="N12035" s="2"/>
    </row>
    <row r="12036" spans="1:14" x14ac:dyDescent="0.2">
      <c r="A12036" s="2"/>
      <c r="L12036" s="2"/>
      <c r="M12036" s="2"/>
      <c r="N12036" s="2"/>
    </row>
    <row r="12037" spans="1:14" x14ac:dyDescent="0.2">
      <c r="A12037" s="2"/>
      <c r="L12037" s="2"/>
      <c r="M12037" s="2"/>
      <c r="N12037" s="2"/>
    </row>
    <row r="12038" spans="1:14" x14ac:dyDescent="0.2">
      <c r="A12038" s="2"/>
      <c r="L12038" s="2"/>
      <c r="M12038" s="2"/>
      <c r="N12038" s="2"/>
    </row>
    <row r="12039" spans="1:14" x14ac:dyDescent="0.2">
      <c r="A12039" s="2"/>
      <c r="L12039" s="2"/>
      <c r="M12039" s="2"/>
      <c r="N12039" s="2"/>
    </row>
    <row r="12040" spans="1:14" x14ac:dyDescent="0.2">
      <c r="A12040" s="2"/>
      <c r="L12040" s="2"/>
      <c r="M12040" s="2"/>
      <c r="N12040" s="2"/>
    </row>
    <row r="12041" spans="1:14" x14ac:dyDescent="0.2">
      <c r="A12041" s="2"/>
      <c r="L12041" s="2"/>
      <c r="M12041" s="2"/>
      <c r="N12041" s="2"/>
    </row>
    <row r="12042" spans="1:14" x14ac:dyDescent="0.2">
      <c r="A12042" s="2"/>
      <c r="L12042" s="2"/>
      <c r="M12042" s="2"/>
      <c r="N12042" s="2"/>
    </row>
    <row r="12043" spans="1:14" x14ac:dyDescent="0.2">
      <c r="A12043" s="2"/>
      <c r="L12043" s="2"/>
      <c r="M12043" s="2"/>
      <c r="N12043" s="2"/>
    </row>
    <row r="12044" spans="1:14" x14ac:dyDescent="0.2">
      <c r="A12044" s="2"/>
      <c r="L12044" s="2"/>
      <c r="M12044" s="2"/>
      <c r="N12044" s="2"/>
    </row>
    <row r="12045" spans="1:14" x14ac:dyDescent="0.2">
      <c r="A12045" s="2"/>
      <c r="L12045" s="2"/>
      <c r="M12045" s="2"/>
      <c r="N12045" s="2"/>
    </row>
    <row r="12046" spans="1:14" x14ac:dyDescent="0.2">
      <c r="A12046" s="2"/>
      <c r="L12046" s="2"/>
      <c r="M12046" s="2"/>
      <c r="N12046" s="2"/>
    </row>
    <row r="12047" spans="1:14" x14ac:dyDescent="0.2">
      <c r="A12047" s="2"/>
      <c r="L12047" s="2"/>
      <c r="M12047" s="2"/>
      <c r="N12047" s="2"/>
    </row>
    <row r="12048" spans="1:14" x14ac:dyDescent="0.2">
      <c r="A12048" s="2"/>
      <c r="L12048" s="2"/>
      <c r="M12048" s="2"/>
      <c r="N12048" s="2"/>
    </row>
    <row r="12049" spans="1:14" x14ac:dyDescent="0.2">
      <c r="A12049" s="2"/>
      <c r="L12049" s="2"/>
      <c r="M12049" s="2"/>
      <c r="N12049" s="2"/>
    </row>
    <row r="12050" spans="1:14" x14ac:dyDescent="0.2">
      <c r="A12050" s="2"/>
      <c r="L12050" s="2"/>
      <c r="M12050" s="2"/>
      <c r="N12050" s="2"/>
    </row>
    <row r="12051" spans="1:14" x14ac:dyDescent="0.2">
      <c r="A12051" s="2"/>
      <c r="L12051" s="2"/>
      <c r="M12051" s="2"/>
      <c r="N12051" s="2"/>
    </row>
    <row r="12052" spans="1:14" x14ac:dyDescent="0.2">
      <c r="A12052" s="2"/>
      <c r="L12052" s="2"/>
      <c r="M12052" s="2"/>
      <c r="N12052" s="2"/>
    </row>
    <row r="12053" spans="1:14" x14ac:dyDescent="0.2">
      <c r="A12053" s="2"/>
      <c r="L12053" s="2"/>
      <c r="M12053" s="2"/>
      <c r="N12053" s="2"/>
    </row>
    <row r="12054" spans="1:14" x14ac:dyDescent="0.2">
      <c r="A12054" s="2"/>
      <c r="L12054" s="2"/>
      <c r="M12054" s="2"/>
      <c r="N12054" s="2"/>
    </row>
    <row r="12055" spans="1:14" x14ac:dyDescent="0.2">
      <c r="A12055" s="2"/>
      <c r="L12055" s="2"/>
      <c r="M12055" s="2"/>
      <c r="N12055" s="2"/>
    </row>
    <row r="12056" spans="1:14" x14ac:dyDescent="0.2">
      <c r="A12056" s="2"/>
      <c r="L12056" s="2"/>
      <c r="M12056" s="2"/>
      <c r="N12056" s="2"/>
    </row>
    <row r="12057" spans="1:14" x14ac:dyDescent="0.2">
      <c r="A12057" s="2"/>
      <c r="L12057" s="2"/>
      <c r="M12057" s="2"/>
      <c r="N12057" s="2"/>
    </row>
    <row r="12058" spans="1:14" x14ac:dyDescent="0.2">
      <c r="A12058" s="2"/>
      <c r="L12058" s="2"/>
      <c r="M12058" s="2"/>
      <c r="N12058" s="2"/>
    </row>
    <row r="12059" spans="1:14" x14ac:dyDescent="0.2">
      <c r="A12059" s="2"/>
      <c r="L12059" s="2"/>
      <c r="M12059" s="2"/>
      <c r="N12059" s="2"/>
    </row>
    <row r="12060" spans="1:14" x14ac:dyDescent="0.2">
      <c r="A12060" s="2"/>
      <c r="L12060" s="2"/>
      <c r="M12060" s="2"/>
      <c r="N12060" s="2"/>
    </row>
    <row r="12061" spans="1:14" x14ac:dyDescent="0.2">
      <c r="A12061" s="2"/>
      <c r="L12061" s="2"/>
      <c r="M12061" s="2"/>
      <c r="N12061" s="2"/>
    </row>
    <row r="12062" spans="1:14" x14ac:dyDescent="0.2">
      <c r="A12062" s="2"/>
      <c r="L12062" s="2"/>
      <c r="M12062" s="2"/>
      <c r="N12062" s="2"/>
    </row>
    <row r="12063" spans="1:14" x14ac:dyDescent="0.2">
      <c r="A12063" s="2"/>
      <c r="L12063" s="2"/>
      <c r="M12063" s="2"/>
      <c r="N12063" s="2"/>
    </row>
    <row r="12064" spans="1:14" x14ac:dyDescent="0.2">
      <c r="A12064" s="2"/>
      <c r="L12064" s="2"/>
      <c r="M12064" s="2"/>
      <c r="N12064" s="2"/>
    </row>
    <row r="12065" spans="1:14" x14ac:dyDescent="0.2">
      <c r="A12065" s="2"/>
      <c r="L12065" s="2"/>
      <c r="M12065" s="2"/>
      <c r="N12065" s="2"/>
    </row>
    <row r="12066" spans="1:14" x14ac:dyDescent="0.2">
      <c r="A12066" s="2"/>
      <c r="L12066" s="2"/>
      <c r="M12066" s="2"/>
      <c r="N12066" s="2"/>
    </row>
    <row r="12067" spans="1:14" x14ac:dyDescent="0.2">
      <c r="A12067" s="2"/>
      <c r="L12067" s="2"/>
      <c r="M12067" s="2"/>
      <c r="N12067" s="2"/>
    </row>
    <row r="12068" spans="1:14" x14ac:dyDescent="0.2">
      <c r="A12068" s="2"/>
      <c r="L12068" s="2"/>
      <c r="M12068" s="2"/>
      <c r="N12068" s="2"/>
    </row>
    <row r="12069" spans="1:14" x14ac:dyDescent="0.2">
      <c r="A12069" s="2"/>
      <c r="L12069" s="2"/>
      <c r="M12069" s="2"/>
      <c r="N12069" s="2"/>
    </row>
    <row r="12070" spans="1:14" x14ac:dyDescent="0.2">
      <c r="A12070" s="2"/>
      <c r="L12070" s="2"/>
      <c r="M12070" s="2"/>
      <c r="N12070" s="2"/>
    </row>
    <row r="12071" spans="1:14" x14ac:dyDescent="0.2">
      <c r="A12071" s="2"/>
      <c r="L12071" s="2"/>
      <c r="M12071" s="2"/>
      <c r="N12071" s="2"/>
    </row>
    <row r="12072" spans="1:14" x14ac:dyDescent="0.2">
      <c r="A12072" s="2"/>
      <c r="L12072" s="2"/>
      <c r="M12072" s="2"/>
      <c r="N12072" s="2"/>
    </row>
    <row r="12073" spans="1:14" x14ac:dyDescent="0.2">
      <c r="A12073" s="2"/>
      <c r="L12073" s="2"/>
      <c r="M12073" s="2"/>
      <c r="N12073" s="2"/>
    </row>
    <row r="12074" spans="1:14" x14ac:dyDescent="0.2">
      <c r="A12074" s="2"/>
      <c r="L12074" s="2"/>
      <c r="M12074" s="2"/>
      <c r="N12074" s="2"/>
    </row>
    <row r="12075" spans="1:14" x14ac:dyDescent="0.2">
      <c r="A12075" s="2"/>
      <c r="L12075" s="2"/>
      <c r="M12075" s="2"/>
      <c r="N12075" s="2"/>
    </row>
    <row r="12076" spans="1:14" x14ac:dyDescent="0.2">
      <c r="A12076" s="2"/>
      <c r="L12076" s="2"/>
      <c r="M12076" s="2"/>
      <c r="N12076" s="2"/>
    </row>
    <row r="12077" spans="1:14" x14ac:dyDescent="0.2">
      <c r="A12077" s="2"/>
      <c r="L12077" s="2"/>
      <c r="M12077" s="2"/>
      <c r="N12077" s="2"/>
    </row>
    <row r="12078" spans="1:14" x14ac:dyDescent="0.2">
      <c r="A12078" s="2"/>
      <c r="L12078" s="2"/>
      <c r="M12078" s="2"/>
      <c r="N12078" s="2"/>
    </row>
    <row r="12079" spans="1:14" x14ac:dyDescent="0.2">
      <c r="A12079" s="2"/>
      <c r="L12079" s="2"/>
      <c r="M12079" s="2"/>
      <c r="N12079" s="2"/>
    </row>
    <row r="12080" spans="1:14" x14ac:dyDescent="0.2">
      <c r="A12080" s="2"/>
      <c r="L12080" s="2"/>
      <c r="M12080" s="2"/>
      <c r="N12080" s="2"/>
    </row>
    <row r="12081" spans="1:14" x14ac:dyDescent="0.2">
      <c r="A12081" s="2"/>
      <c r="L12081" s="2"/>
      <c r="M12081" s="2"/>
      <c r="N12081" s="2"/>
    </row>
    <row r="12082" spans="1:14" x14ac:dyDescent="0.2">
      <c r="A12082" s="2"/>
      <c r="L12082" s="2"/>
      <c r="M12082" s="2"/>
      <c r="N12082" s="2"/>
    </row>
    <row r="12083" spans="1:14" x14ac:dyDescent="0.2">
      <c r="A12083" s="2"/>
      <c r="L12083" s="2"/>
      <c r="M12083" s="2"/>
      <c r="N12083" s="2"/>
    </row>
    <row r="12084" spans="1:14" x14ac:dyDescent="0.2">
      <c r="A12084" s="2"/>
      <c r="L12084" s="2"/>
      <c r="M12084" s="2"/>
      <c r="N12084" s="2"/>
    </row>
    <row r="12085" spans="1:14" x14ac:dyDescent="0.2">
      <c r="A12085" s="2"/>
      <c r="L12085" s="2"/>
      <c r="M12085" s="2"/>
      <c r="N12085" s="2"/>
    </row>
    <row r="12086" spans="1:14" x14ac:dyDescent="0.2">
      <c r="A12086" s="2"/>
      <c r="L12086" s="2"/>
      <c r="M12086" s="2"/>
      <c r="N12086" s="2"/>
    </row>
    <row r="12087" spans="1:14" x14ac:dyDescent="0.2">
      <c r="A12087" s="2"/>
      <c r="L12087" s="2"/>
      <c r="M12087" s="2"/>
      <c r="N12087" s="2"/>
    </row>
    <row r="12088" spans="1:14" x14ac:dyDescent="0.2">
      <c r="A12088" s="2"/>
      <c r="L12088" s="2"/>
      <c r="M12088" s="2"/>
      <c r="N12088" s="2"/>
    </row>
    <row r="12089" spans="1:14" x14ac:dyDescent="0.2">
      <c r="A12089" s="2"/>
      <c r="L12089" s="2"/>
      <c r="M12089" s="2"/>
      <c r="N12089" s="2"/>
    </row>
    <row r="12090" spans="1:14" x14ac:dyDescent="0.2">
      <c r="A12090" s="2"/>
      <c r="L12090" s="2"/>
      <c r="M12090" s="2"/>
      <c r="N12090" s="2"/>
    </row>
    <row r="12091" spans="1:14" x14ac:dyDescent="0.2">
      <c r="A12091" s="2"/>
      <c r="L12091" s="2"/>
      <c r="M12091" s="2"/>
      <c r="N12091" s="2"/>
    </row>
    <row r="12092" spans="1:14" x14ac:dyDescent="0.2">
      <c r="A12092" s="2"/>
      <c r="L12092" s="2"/>
      <c r="M12092" s="2"/>
      <c r="N12092" s="2"/>
    </row>
    <row r="12093" spans="1:14" x14ac:dyDescent="0.2">
      <c r="A12093" s="2"/>
      <c r="L12093" s="2"/>
      <c r="M12093" s="2"/>
      <c r="N12093" s="2"/>
    </row>
    <row r="12094" spans="1:14" x14ac:dyDescent="0.2">
      <c r="A12094" s="2"/>
      <c r="L12094" s="2"/>
      <c r="M12094" s="2"/>
      <c r="N12094" s="2"/>
    </row>
    <row r="12095" spans="1:14" x14ac:dyDescent="0.2">
      <c r="A12095" s="2"/>
      <c r="L12095" s="2"/>
      <c r="M12095" s="2"/>
      <c r="N12095" s="2"/>
    </row>
    <row r="12096" spans="1:14" x14ac:dyDescent="0.2">
      <c r="A12096" s="2"/>
      <c r="L12096" s="2"/>
      <c r="M12096" s="2"/>
      <c r="N12096" s="2"/>
    </row>
    <row r="12097" spans="1:14" x14ac:dyDescent="0.2">
      <c r="A12097" s="2"/>
      <c r="L12097" s="2"/>
      <c r="M12097" s="2"/>
      <c r="N12097" s="2"/>
    </row>
    <row r="12098" spans="1:14" x14ac:dyDescent="0.2">
      <c r="A12098" s="2"/>
      <c r="L12098" s="2"/>
      <c r="M12098" s="2"/>
      <c r="N12098" s="2"/>
    </row>
    <row r="12099" spans="1:14" x14ac:dyDescent="0.2">
      <c r="A12099" s="2"/>
      <c r="L12099" s="2"/>
      <c r="M12099" s="2"/>
      <c r="N12099" s="2"/>
    </row>
    <row r="12100" spans="1:14" x14ac:dyDescent="0.2">
      <c r="A12100" s="2"/>
      <c r="L12100" s="2"/>
      <c r="M12100" s="2"/>
      <c r="N12100" s="2"/>
    </row>
    <row r="12101" spans="1:14" x14ac:dyDescent="0.2">
      <c r="A12101" s="2"/>
      <c r="L12101" s="2"/>
      <c r="M12101" s="2"/>
      <c r="N12101" s="2"/>
    </row>
    <row r="12102" spans="1:14" x14ac:dyDescent="0.2">
      <c r="A12102" s="2"/>
      <c r="L12102" s="2"/>
      <c r="M12102" s="2"/>
      <c r="N12102" s="2"/>
    </row>
    <row r="12103" spans="1:14" x14ac:dyDescent="0.2">
      <c r="A12103" s="2"/>
      <c r="L12103" s="2"/>
      <c r="M12103" s="2"/>
      <c r="N12103" s="2"/>
    </row>
    <row r="12104" spans="1:14" x14ac:dyDescent="0.2">
      <c r="A12104" s="2"/>
      <c r="L12104" s="2"/>
      <c r="M12104" s="2"/>
      <c r="N12104" s="2"/>
    </row>
    <row r="12105" spans="1:14" x14ac:dyDescent="0.2">
      <c r="A12105" s="2"/>
      <c r="L12105" s="2"/>
      <c r="M12105" s="2"/>
      <c r="N12105" s="2"/>
    </row>
    <row r="12106" spans="1:14" x14ac:dyDescent="0.2">
      <c r="A12106" s="2"/>
      <c r="L12106" s="2"/>
      <c r="M12106" s="2"/>
      <c r="N12106" s="2"/>
    </row>
    <row r="12107" spans="1:14" x14ac:dyDescent="0.2">
      <c r="A12107" s="2"/>
      <c r="L12107" s="2"/>
      <c r="M12107" s="2"/>
      <c r="N12107" s="2"/>
    </row>
    <row r="12108" spans="1:14" x14ac:dyDescent="0.2">
      <c r="A12108" s="2"/>
      <c r="L12108" s="2"/>
      <c r="M12108" s="2"/>
      <c r="N12108" s="2"/>
    </row>
    <row r="12109" spans="1:14" x14ac:dyDescent="0.2">
      <c r="A12109" s="2"/>
      <c r="L12109" s="2"/>
      <c r="M12109" s="2"/>
      <c r="N12109" s="2"/>
    </row>
    <row r="12110" spans="1:14" x14ac:dyDescent="0.2">
      <c r="A12110" s="2"/>
      <c r="L12110" s="2"/>
      <c r="M12110" s="2"/>
      <c r="N12110" s="2"/>
    </row>
    <row r="12111" spans="1:14" x14ac:dyDescent="0.2">
      <c r="A12111" s="2"/>
      <c r="L12111" s="2"/>
      <c r="M12111" s="2"/>
      <c r="N12111" s="2"/>
    </row>
    <row r="12112" spans="1:14" x14ac:dyDescent="0.2">
      <c r="A12112" s="2"/>
      <c r="L12112" s="2"/>
      <c r="M12112" s="2"/>
      <c r="N12112" s="2"/>
    </row>
    <row r="12113" spans="1:14" x14ac:dyDescent="0.2">
      <c r="A12113" s="2"/>
      <c r="L12113" s="2"/>
      <c r="M12113" s="2"/>
      <c r="N12113" s="2"/>
    </row>
    <row r="12114" spans="1:14" x14ac:dyDescent="0.2">
      <c r="A12114" s="2"/>
      <c r="L12114" s="2"/>
      <c r="M12114" s="2"/>
      <c r="N12114" s="2"/>
    </row>
    <row r="12115" spans="1:14" x14ac:dyDescent="0.2">
      <c r="A12115" s="2"/>
      <c r="L12115" s="2"/>
      <c r="M12115" s="2"/>
      <c r="N12115" s="2"/>
    </row>
    <row r="12116" spans="1:14" x14ac:dyDescent="0.2">
      <c r="A12116" s="2"/>
      <c r="L12116" s="2"/>
      <c r="M12116" s="2"/>
      <c r="N12116" s="2"/>
    </row>
    <row r="12117" spans="1:14" x14ac:dyDescent="0.2">
      <c r="A12117" s="2"/>
      <c r="L12117" s="2"/>
      <c r="M12117" s="2"/>
      <c r="N12117" s="2"/>
    </row>
    <row r="12118" spans="1:14" x14ac:dyDescent="0.2">
      <c r="A12118" s="2"/>
      <c r="L12118" s="2"/>
      <c r="M12118" s="2"/>
      <c r="N12118" s="2"/>
    </row>
    <row r="12119" spans="1:14" x14ac:dyDescent="0.2">
      <c r="A12119" s="2"/>
      <c r="L12119" s="2"/>
      <c r="M12119" s="2"/>
      <c r="N12119" s="2"/>
    </row>
    <row r="12120" spans="1:14" x14ac:dyDescent="0.2">
      <c r="A12120" s="2"/>
      <c r="L12120" s="2"/>
      <c r="M12120" s="2"/>
      <c r="N12120" s="2"/>
    </row>
    <row r="12121" spans="1:14" x14ac:dyDescent="0.2">
      <c r="A12121" s="2"/>
      <c r="L12121" s="2"/>
      <c r="M12121" s="2"/>
      <c r="N12121" s="2"/>
    </row>
    <row r="12122" spans="1:14" x14ac:dyDescent="0.2">
      <c r="A12122" s="2"/>
      <c r="L12122" s="2"/>
      <c r="M12122" s="2"/>
      <c r="N12122" s="2"/>
    </row>
    <row r="12123" spans="1:14" x14ac:dyDescent="0.2">
      <c r="A12123" s="2"/>
      <c r="L12123" s="2"/>
      <c r="M12123" s="2"/>
      <c r="N12123" s="2"/>
    </row>
    <row r="12124" spans="1:14" x14ac:dyDescent="0.2">
      <c r="A12124" s="2"/>
      <c r="L12124" s="2"/>
      <c r="M12124" s="2"/>
      <c r="N12124" s="2"/>
    </row>
    <row r="12125" spans="1:14" x14ac:dyDescent="0.2">
      <c r="A12125" s="2"/>
      <c r="L12125" s="2"/>
      <c r="M12125" s="2"/>
      <c r="N12125" s="2"/>
    </row>
    <row r="12126" spans="1:14" x14ac:dyDescent="0.2">
      <c r="A12126" s="2"/>
      <c r="L12126" s="2"/>
      <c r="M12126" s="2"/>
      <c r="N12126" s="2"/>
    </row>
    <row r="12127" spans="1:14" x14ac:dyDescent="0.2">
      <c r="A12127" s="2"/>
      <c r="L12127" s="2"/>
      <c r="M12127" s="2"/>
      <c r="N12127" s="2"/>
    </row>
    <row r="12128" spans="1:14" x14ac:dyDescent="0.2">
      <c r="A12128" s="2"/>
      <c r="L12128" s="2"/>
      <c r="M12128" s="2"/>
      <c r="N12128" s="2"/>
    </row>
    <row r="12129" spans="1:14" x14ac:dyDescent="0.2">
      <c r="A12129" s="2"/>
      <c r="L12129" s="2"/>
      <c r="M12129" s="2"/>
      <c r="N12129" s="2"/>
    </row>
    <row r="12130" spans="1:14" x14ac:dyDescent="0.2">
      <c r="A12130" s="2"/>
      <c r="L12130" s="2"/>
      <c r="M12130" s="2"/>
      <c r="N12130" s="2"/>
    </row>
    <row r="12131" spans="1:14" x14ac:dyDescent="0.2">
      <c r="A12131" s="2"/>
      <c r="L12131" s="2"/>
      <c r="M12131" s="2"/>
      <c r="N12131" s="2"/>
    </row>
    <row r="12132" spans="1:14" x14ac:dyDescent="0.2">
      <c r="A12132" s="2"/>
      <c r="L12132" s="2"/>
      <c r="M12132" s="2"/>
      <c r="N12132" s="2"/>
    </row>
    <row r="12133" spans="1:14" x14ac:dyDescent="0.2">
      <c r="A12133" s="2"/>
      <c r="L12133" s="2"/>
      <c r="M12133" s="2"/>
      <c r="N12133" s="2"/>
    </row>
    <row r="12134" spans="1:14" x14ac:dyDescent="0.2">
      <c r="A12134" s="2"/>
      <c r="L12134" s="2"/>
      <c r="M12134" s="2"/>
      <c r="N12134" s="2"/>
    </row>
    <row r="12135" spans="1:14" x14ac:dyDescent="0.2">
      <c r="A12135" s="2"/>
      <c r="L12135" s="2"/>
      <c r="M12135" s="2"/>
      <c r="N12135" s="2"/>
    </row>
    <row r="12136" spans="1:14" x14ac:dyDescent="0.2">
      <c r="A12136" s="2"/>
      <c r="L12136" s="2"/>
      <c r="M12136" s="2"/>
      <c r="N12136" s="2"/>
    </row>
    <row r="12137" spans="1:14" x14ac:dyDescent="0.2">
      <c r="A12137" s="2"/>
      <c r="L12137" s="2"/>
      <c r="M12137" s="2"/>
      <c r="N12137" s="2"/>
    </row>
    <row r="12138" spans="1:14" x14ac:dyDescent="0.2">
      <c r="A12138" s="2"/>
      <c r="L12138" s="2"/>
      <c r="M12138" s="2"/>
      <c r="N12138" s="2"/>
    </row>
    <row r="12139" spans="1:14" x14ac:dyDescent="0.2">
      <c r="A12139" s="2"/>
      <c r="L12139" s="2"/>
      <c r="M12139" s="2"/>
      <c r="N12139" s="2"/>
    </row>
    <row r="12140" spans="1:14" x14ac:dyDescent="0.2">
      <c r="A12140" s="2"/>
      <c r="L12140" s="2"/>
      <c r="M12140" s="2"/>
      <c r="N12140" s="2"/>
    </row>
    <row r="12141" spans="1:14" x14ac:dyDescent="0.2">
      <c r="A12141" s="2"/>
      <c r="L12141" s="2"/>
      <c r="M12141" s="2"/>
      <c r="N12141" s="2"/>
    </row>
    <row r="12142" spans="1:14" x14ac:dyDescent="0.2">
      <c r="A12142" s="2"/>
      <c r="L12142" s="2"/>
      <c r="M12142" s="2"/>
      <c r="N12142" s="2"/>
    </row>
    <row r="12143" spans="1:14" x14ac:dyDescent="0.2">
      <c r="A12143" s="2"/>
      <c r="L12143" s="2"/>
      <c r="M12143" s="2"/>
      <c r="N12143" s="2"/>
    </row>
    <row r="12144" spans="1:14" x14ac:dyDescent="0.2">
      <c r="A12144" s="2"/>
      <c r="L12144" s="2"/>
      <c r="M12144" s="2"/>
      <c r="N12144" s="2"/>
    </row>
    <row r="12145" spans="1:14" x14ac:dyDescent="0.2">
      <c r="A12145" s="2"/>
      <c r="L12145" s="2"/>
      <c r="M12145" s="2"/>
      <c r="N12145" s="2"/>
    </row>
    <row r="12146" spans="1:14" x14ac:dyDescent="0.2">
      <c r="A12146" s="2"/>
      <c r="L12146" s="2"/>
      <c r="M12146" s="2"/>
      <c r="N12146" s="2"/>
    </row>
    <row r="12147" spans="1:14" x14ac:dyDescent="0.2">
      <c r="A12147" s="2"/>
      <c r="L12147" s="2"/>
      <c r="M12147" s="2"/>
      <c r="N12147" s="2"/>
    </row>
    <row r="12148" spans="1:14" x14ac:dyDescent="0.2">
      <c r="A12148" s="2"/>
      <c r="L12148" s="2"/>
      <c r="M12148" s="2"/>
      <c r="N12148" s="2"/>
    </row>
    <row r="12149" spans="1:14" x14ac:dyDescent="0.2">
      <c r="A12149" s="2"/>
      <c r="L12149" s="2"/>
      <c r="M12149" s="2"/>
      <c r="N12149" s="2"/>
    </row>
    <row r="12150" spans="1:14" x14ac:dyDescent="0.2">
      <c r="A12150" s="2"/>
      <c r="L12150" s="2"/>
      <c r="M12150" s="2"/>
      <c r="N12150" s="2"/>
    </row>
    <row r="12151" spans="1:14" x14ac:dyDescent="0.2">
      <c r="A12151" s="2"/>
      <c r="L12151" s="2"/>
      <c r="M12151" s="2"/>
      <c r="N12151" s="2"/>
    </row>
    <row r="12152" spans="1:14" x14ac:dyDescent="0.2">
      <c r="A12152" s="2"/>
      <c r="L12152" s="2"/>
      <c r="M12152" s="2"/>
      <c r="N12152" s="2"/>
    </row>
    <row r="12153" spans="1:14" x14ac:dyDescent="0.2">
      <c r="A12153" s="2"/>
      <c r="L12153" s="2"/>
      <c r="M12153" s="2"/>
      <c r="N12153" s="2"/>
    </row>
    <row r="12154" spans="1:14" x14ac:dyDescent="0.2">
      <c r="A12154" s="2"/>
      <c r="L12154" s="2"/>
      <c r="M12154" s="2"/>
      <c r="N12154" s="2"/>
    </row>
    <row r="12155" spans="1:14" x14ac:dyDescent="0.2">
      <c r="A12155" s="2"/>
      <c r="L12155" s="2"/>
      <c r="M12155" s="2"/>
      <c r="N12155" s="2"/>
    </row>
    <row r="12156" spans="1:14" x14ac:dyDescent="0.2">
      <c r="A12156" s="2"/>
      <c r="L12156" s="2"/>
      <c r="M12156" s="2"/>
      <c r="N12156" s="2"/>
    </row>
    <row r="12157" spans="1:14" x14ac:dyDescent="0.2">
      <c r="A12157" s="2"/>
      <c r="L12157" s="2"/>
      <c r="M12157" s="2"/>
      <c r="N12157" s="2"/>
    </row>
    <row r="12158" spans="1:14" x14ac:dyDescent="0.2">
      <c r="A12158" s="2"/>
      <c r="L12158" s="2"/>
      <c r="M12158" s="2"/>
      <c r="N12158" s="2"/>
    </row>
    <row r="12159" spans="1:14" x14ac:dyDescent="0.2">
      <c r="A12159" s="2"/>
      <c r="L12159" s="2"/>
      <c r="M12159" s="2"/>
      <c r="N12159" s="2"/>
    </row>
    <row r="12160" spans="1:14" x14ac:dyDescent="0.2">
      <c r="A12160" s="2"/>
      <c r="L12160" s="2"/>
      <c r="M12160" s="2"/>
      <c r="N12160" s="2"/>
    </row>
    <row r="12161" spans="1:14" x14ac:dyDescent="0.2">
      <c r="A12161" s="2"/>
      <c r="L12161" s="2"/>
      <c r="M12161" s="2"/>
      <c r="N12161" s="2"/>
    </row>
    <row r="12162" spans="1:14" x14ac:dyDescent="0.2">
      <c r="A12162" s="2"/>
      <c r="L12162" s="2"/>
      <c r="M12162" s="2"/>
      <c r="N12162" s="2"/>
    </row>
    <row r="12163" spans="1:14" x14ac:dyDescent="0.2">
      <c r="A12163" s="2"/>
      <c r="L12163" s="2"/>
      <c r="M12163" s="2"/>
      <c r="N12163" s="2"/>
    </row>
    <row r="12164" spans="1:14" x14ac:dyDescent="0.2">
      <c r="A12164" s="2"/>
      <c r="L12164" s="2"/>
      <c r="M12164" s="2"/>
      <c r="N12164" s="2"/>
    </row>
    <row r="12165" spans="1:14" x14ac:dyDescent="0.2">
      <c r="A12165" s="2"/>
      <c r="L12165" s="2"/>
      <c r="M12165" s="2"/>
      <c r="N12165" s="2"/>
    </row>
    <row r="12166" spans="1:14" x14ac:dyDescent="0.2">
      <c r="A12166" s="2"/>
      <c r="L12166" s="2"/>
      <c r="M12166" s="2"/>
      <c r="N12166" s="2"/>
    </row>
    <row r="12167" spans="1:14" x14ac:dyDescent="0.2">
      <c r="A12167" s="2"/>
      <c r="L12167" s="2"/>
      <c r="M12167" s="2"/>
      <c r="N12167" s="2"/>
    </row>
    <row r="12168" spans="1:14" x14ac:dyDescent="0.2">
      <c r="A12168" s="2"/>
      <c r="L12168" s="2"/>
      <c r="M12168" s="2"/>
      <c r="N12168" s="2"/>
    </row>
    <row r="12169" spans="1:14" x14ac:dyDescent="0.2">
      <c r="A12169" s="2"/>
      <c r="L12169" s="2"/>
      <c r="M12169" s="2"/>
      <c r="N12169" s="2"/>
    </row>
    <row r="12170" spans="1:14" x14ac:dyDescent="0.2">
      <c r="A12170" s="2"/>
      <c r="L12170" s="2"/>
      <c r="M12170" s="2"/>
      <c r="N12170" s="2"/>
    </row>
    <row r="12171" spans="1:14" x14ac:dyDescent="0.2">
      <c r="A12171" s="2"/>
      <c r="L12171" s="2"/>
      <c r="M12171" s="2"/>
      <c r="N12171" s="2"/>
    </row>
    <row r="12172" spans="1:14" x14ac:dyDescent="0.2">
      <c r="A12172" s="2"/>
      <c r="L12172" s="2"/>
      <c r="M12172" s="2"/>
      <c r="N12172" s="2"/>
    </row>
    <row r="12173" spans="1:14" x14ac:dyDescent="0.2">
      <c r="A12173" s="2"/>
      <c r="L12173" s="2"/>
      <c r="M12173" s="2"/>
      <c r="N12173" s="2"/>
    </row>
    <row r="12174" spans="1:14" x14ac:dyDescent="0.2">
      <c r="A12174" s="2"/>
      <c r="L12174" s="2"/>
      <c r="M12174" s="2"/>
      <c r="N12174" s="2"/>
    </row>
    <row r="12175" spans="1:14" x14ac:dyDescent="0.2">
      <c r="A12175" s="2"/>
      <c r="L12175" s="2"/>
      <c r="M12175" s="2"/>
      <c r="N12175" s="2"/>
    </row>
    <row r="12176" spans="1:14" x14ac:dyDescent="0.2">
      <c r="A12176" s="2"/>
      <c r="L12176" s="2"/>
      <c r="M12176" s="2"/>
      <c r="N12176" s="2"/>
    </row>
    <row r="12177" spans="1:14" x14ac:dyDescent="0.2">
      <c r="A12177" s="2"/>
      <c r="L12177" s="2"/>
      <c r="M12177" s="2"/>
      <c r="N12177" s="2"/>
    </row>
    <row r="12178" spans="1:14" x14ac:dyDescent="0.2">
      <c r="A12178" s="2"/>
      <c r="L12178" s="2"/>
      <c r="M12178" s="2"/>
      <c r="N12178" s="2"/>
    </row>
    <row r="12179" spans="1:14" x14ac:dyDescent="0.2">
      <c r="A12179" s="2"/>
      <c r="L12179" s="2"/>
      <c r="M12179" s="2"/>
      <c r="N12179" s="2"/>
    </row>
    <row r="12180" spans="1:14" x14ac:dyDescent="0.2">
      <c r="A12180" s="2"/>
      <c r="L12180" s="2"/>
      <c r="M12180" s="2"/>
      <c r="N12180" s="2"/>
    </row>
    <row r="12181" spans="1:14" x14ac:dyDescent="0.2">
      <c r="A12181" s="2"/>
      <c r="L12181" s="2"/>
      <c r="M12181" s="2"/>
      <c r="N12181" s="2"/>
    </row>
    <row r="12182" spans="1:14" x14ac:dyDescent="0.2">
      <c r="A12182" s="2"/>
      <c r="L12182" s="2"/>
      <c r="M12182" s="2"/>
      <c r="N12182" s="2"/>
    </row>
    <row r="12183" spans="1:14" x14ac:dyDescent="0.2">
      <c r="A12183" s="2"/>
      <c r="L12183" s="2"/>
      <c r="M12183" s="2"/>
      <c r="N12183" s="2"/>
    </row>
    <row r="12184" spans="1:14" x14ac:dyDescent="0.2">
      <c r="A12184" s="2"/>
      <c r="L12184" s="2"/>
      <c r="M12184" s="2"/>
      <c r="N12184" s="2"/>
    </row>
    <row r="12185" spans="1:14" x14ac:dyDescent="0.2">
      <c r="A12185" s="2"/>
      <c r="L12185" s="2"/>
      <c r="M12185" s="2"/>
      <c r="N12185" s="2"/>
    </row>
    <row r="12186" spans="1:14" x14ac:dyDescent="0.2">
      <c r="A12186" s="2"/>
      <c r="L12186" s="2"/>
      <c r="M12186" s="2"/>
      <c r="N12186" s="2"/>
    </row>
    <row r="12187" spans="1:14" x14ac:dyDescent="0.2">
      <c r="A12187" s="2"/>
      <c r="L12187" s="2"/>
      <c r="M12187" s="2"/>
      <c r="N12187" s="2"/>
    </row>
    <row r="12188" spans="1:14" x14ac:dyDescent="0.2">
      <c r="A12188" s="2"/>
      <c r="L12188" s="2"/>
      <c r="M12188" s="2"/>
      <c r="N12188" s="2"/>
    </row>
    <row r="12189" spans="1:14" x14ac:dyDescent="0.2">
      <c r="A12189" s="2"/>
      <c r="L12189" s="2"/>
      <c r="M12189" s="2"/>
      <c r="N12189" s="2"/>
    </row>
    <row r="12190" spans="1:14" x14ac:dyDescent="0.2">
      <c r="A12190" s="2"/>
      <c r="L12190" s="2"/>
      <c r="M12190" s="2"/>
      <c r="N12190" s="2"/>
    </row>
    <row r="12191" spans="1:14" x14ac:dyDescent="0.2">
      <c r="A12191" s="2"/>
      <c r="L12191" s="2"/>
      <c r="M12191" s="2"/>
      <c r="N12191" s="2"/>
    </row>
    <row r="12192" spans="1:14" x14ac:dyDescent="0.2">
      <c r="A12192" s="2"/>
      <c r="L12192" s="2"/>
      <c r="M12192" s="2"/>
      <c r="N12192" s="2"/>
    </row>
    <row r="12193" spans="1:14" x14ac:dyDescent="0.2">
      <c r="A12193" s="2"/>
      <c r="L12193" s="2"/>
      <c r="M12193" s="2"/>
      <c r="N12193" s="2"/>
    </row>
    <row r="12194" spans="1:14" x14ac:dyDescent="0.2">
      <c r="A12194" s="2"/>
      <c r="L12194" s="2"/>
      <c r="M12194" s="2"/>
      <c r="N12194" s="2"/>
    </row>
    <row r="12195" spans="1:14" x14ac:dyDescent="0.2">
      <c r="A12195" s="2"/>
      <c r="L12195" s="2"/>
      <c r="M12195" s="2"/>
      <c r="N12195" s="2"/>
    </row>
    <row r="12196" spans="1:14" x14ac:dyDescent="0.2">
      <c r="A12196" s="2"/>
      <c r="L12196" s="2"/>
      <c r="M12196" s="2"/>
      <c r="N12196" s="2"/>
    </row>
    <row r="12197" spans="1:14" x14ac:dyDescent="0.2">
      <c r="A12197" s="2"/>
      <c r="L12197" s="2"/>
      <c r="M12197" s="2"/>
      <c r="N12197" s="2"/>
    </row>
    <row r="12198" spans="1:14" x14ac:dyDescent="0.2">
      <c r="A12198" s="2"/>
      <c r="L12198" s="2"/>
      <c r="M12198" s="2"/>
      <c r="N12198" s="2"/>
    </row>
    <row r="12199" spans="1:14" x14ac:dyDescent="0.2">
      <c r="A12199" s="2"/>
      <c r="L12199" s="2"/>
      <c r="M12199" s="2"/>
      <c r="N12199" s="2"/>
    </row>
    <row r="12200" spans="1:14" x14ac:dyDescent="0.2">
      <c r="A12200" s="2"/>
      <c r="L12200" s="2"/>
      <c r="M12200" s="2"/>
      <c r="N12200" s="2"/>
    </row>
    <row r="12201" spans="1:14" x14ac:dyDescent="0.2">
      <c r="A12201" s="2"/>
      <c r="L12201" s="2"/>
      <c r="M12201" s="2"/>
      <c r="N12201" s="2"/>
    </row>
    <row r="12202" spans="1:14" x14ac:dyDescent="0.2">
      <c r="A12202" s="2"/>
      <c r="L12202" s="2"/>
      <c r="M12202" s="2"/>
      <c r="N12202" s="2"/>
    </row>
    <row r="12203" spans="1:14" x14ac:dyDescent="0.2">
      <c r="A12203" s="2"/>
      <c r="L12203" s="2"/>
      <c r="M12203" s="2"/>
      <c r="N12203" s="2"/>
    </row>
    <row r="12204" spans="1:14" x14ac:dyDescent="0.2">
      <c r="A12204" s="2"/>
      <c r="L12204" s="2"/>
      <c r="M12204" s="2"/>
      <c r="N12204" s="2"/>
    </row>
    <row r="12205" spans="1:14" x14ac:dyDescent="0.2">
      <c r="A12205" s="2"/>
      <c r="L12205" s="2"/>
      <c r="M12205" s="2"/>
      <c r="N12205" s="2"/>
    </row>
    <row r="12206" spans="1:14" x14ac:dyDescent="0.2">
      <c r="A12206" s="2"/>
      <c r="L12206" s="2"/>
      <c r="M12206" s="2"/>
      <c r="N12206" s="2"/>
    </row>
    <row r="12207" spans="1:14" x14ac:dyDescent="0.2">
      <c r="A12207" s="2"/>
      <c r="L12207" s="2"/>
      <c r="M12207" s="2"/>
      <c r="N12207" s="2"/>
    </row>
    <row r="12208" spans="1:14" x14ac:dyDescent="0.2">
      <c r="A12208" s="2"/>
      <c r="L12208" s="2"/>
      <c r="M12208" s="2"/>
      <c r="N12208" s="2"/>
    </row>
    <row r="12209" spans="1:14" x14ac:dyDescent="0.2">
      <c r="A12209" s="2"/>
      <c r="L12209" s="2"/>
      <c r="M12209" s="2"/>
      <c r="N12209" s="2"/>
    </row>
    <row r="12210" spans="1:14" x14ac:dyDescent="0.2">
      <c r="A12210" s="2"/>
      <c r="L12210" s="2"/>
      <c r="M12210" s="2"/>
      <c r="N12210" s="2"/>
    </row>
    <row r="12211" spans="1:14" x14ac:dyDescent="0.2">
      <c r="A12211" s="2"/>
      <c r="L12211" s="2"/>
      <c r="M12211" s="2"/>
      <c r="N12211" s="2"/>
    </row>
    <row r="12212" spans="1:14" x14ac:dyDescent="0.2">
      <c r="A12212" s="2"/>
      <c r="L12212" s="2"/>
      <c r="M12212" s="2"/>
      <c r="N12212" s="2"/>
    </row>
    <row r="12213" spans="1:14" x14ac:dyDescent="0.2">
      <c r="A12213" s="2"/>
      <c r="L12213" s="2"/>
      <c r="M12213" s="2"/>
      <c r="N12213" s="2"/>
    </row>
    <row r="12214" spans="1:14" x14ac:dyDescent="0.2">
      <c r="A12214" s="2"/>
      <c r="L12214" s="2"/>
      <c r="M12214" s="2"/>
      <c r="N12214" s="2"/>
    </row>
    <row r="12215" spans="1:14" x14ac:dyDescent="0.2">
      <c r="A12215" s="2"/>
      <c r="L12215" s="2"/>
      <c r="M12215" s="2"/>
      <c r="N12215" s="2"/>
    </row>
    <row r="12216" spans="1:14" x14ac:dyDescent="0.2">
      <c r="A12216" s="2"/>
      <c r="L12216" s="2"/>
      <c r="M12216" s="2"/>
      <c r="N12216" s="2"/>
    </row>
    <row r="12217" spans="1:14" x14ac:dyDescent="0.2">
      <c r="A12217" s="2"/>
      <c r="L12217" s="2"/>
      <c r="M12217" s="2"/>
      <c r="N12217" s="2"/>
    </row>
    <row r="12218" spans="1:14" x14ac:dyDescent="0.2">
      <c r="A12218" s="2"/>
      <c r="L12218" s="2"/>
      <c r="M12218" s="2"/>
      <c r="N12218" s="2"/>
    </row>
    <row r="12219" spans="1:14" x14ac:dyDescent="0.2">
      <c r="A12219" s="2"/>
      <c r="L12219" s="2"/>
      <c r="M12219" s="2"/>
      <c r="N12219" s="2"/>
    </row>
    <row r="12220" spans="1:14" x14ac:dyDescent="0.2">
      <c r="A12220" s="2"/>
      <c r="L12220" s="2"/>
      <c r="M12220" s="2"/>
      <c r="N12220" s="2"/>
    </row>
    <row r="12221" spans="1:14" x14ac:dyDescent="0.2">
      <c r="A12221" s="2"/>
      <c r="L12221" s="2"/>
      <c r="M12221" s="2"/>
      <c r="N12221" s="2"/>
    </row>
    <row r="12222" spans="1:14" x14ac:dyDescent="0.2">
      <c r="A12222" s="2"/>
      <c r="L12222" s="2"/>
      <c r="M12222" s="2"/>
      <c r="N12222" s="2"/>
    </row>
    <row r="12223" spans="1:14" x14ac:dyDescent="0.2">
      <c r="A12223" s="2"/>
      <c r="L12223" s="2"/>
      <c r="M12223" s="2"/>
      <c r="N12223" s="2"/>
    </row>
    <row r="12224" spans="1:14" x14ac:dyDescent="0.2">
      <c r="A12224" s="2"/>
      <c r="L12224" s="2"/>
      <c r="M12224" s="2"/>
      <c r="N12224" s="2"/>
    </row>
    <row r="12225" spans="1:14" x14ac:dyDescent="0.2">
      <c r="A12225" s="2"/>
      <c r="L12225" s="2"/>
      <c r="M12225" s="2"/>
      <c r="N12225" s="2"/>
    </row>
    <row r="12226" spans="1:14" x14ac:dyDescent="0.2">
      <c r="A12226" s="2"/>
      <c r="L12226" s="2"/>
      <c r="M12226" s="2"/>
      <c r="N12226" s="2"/>
    </row>
    <row r="12227" spans="1:14" x14ac:dyDescent="0.2">
      <c r="A12227" s="2"/>
      <c r="L12227" s="2"/>
      <c r="M12227" s="2"/>
      <c r="N12227" s="2"/>
    </row>
    <row r="12228" spans="1:14" x14ac:dyDescent="0.2">
      <c r="A12228" s="2"/>
      <c r="L12228" s="2"/>
      <c r="M12228" s="2"/>
      <c r="N12228" s="2"/>
    </row>
    <row r="12229" spans="1:14" x14ac:dyDescent="0.2">
      <c r="A12229" s="2"/>
      <c r="L12229" s="2"/>
      <c r="M12229" s="2"/>
      <c r="N12229" s="2"/>
    </row>
    <row r="12230" spans="1:14" x14ac:dyDescent="0.2">
      <c r="A12230" s="2"/>
      <c r="L12230" s="2"/>
      <c r="M12230" s="2"/>
      <c r="N12230" s="2"/>
    </row>
    <row r="12231" spans="1:14" x14ac:dyDescent="0.2">
      <c r="A12231" s="2"/>
      <c r="L12231" s="2"/>
      <c r="M12231" s="2"/>
      <c r="N12231" s="2"/>
    </row>
    <row r="12232" spans="1:14" x14ac:dyDescent="0.2">
      <c r="A12232" s="2"/>
      <c r="L12232" s="2"/>
      <c r="M12232" s="2"/>
      <c r="N12232" s="2"/>
    </row>
    <row r="12233" spans="1:14" x14ac:dyDescent="0.2">
      <c r="A12233" s="2"/>
      <c r="L12233" s="2"/>
      <c r="M12233" s="2"/>
      <c r="N12233" s="2"/>
    </row>
    <row r="12234" spans="1:14" x14ac:dyDescent="0.2">
      <c r="A12234" s="2"/>
      <c r="L12234" s="2"/>
      <c r="M12234" s="2"/>
      <c r="N12234" s="2"/>
    </row>
    <row r="12235" spans="1:14" x14ac:dyDescent="0.2">
      <c r="A12235" s="2"/>
      <c r="L12235" s="2"/>
      <c r="M12235" s="2"/>
      <c r="N12235" s="2"/>
    </row>
    <row r="12236" spans="1:14" x14ac:dyDescent="0.2">
      <c r="A12236" s="2"/>
      <c r="L12236" s="2"/>
      <c r="M12236" s="2"/>
      <c r="N12236" s="2"/>
    </row>
    <row r="12237" spans="1:14" x14ac:dyDescent="0.2">
      <c r="A12237" s="2"/>
      <c r="L12237" s="2"/>
      <c r="M12237" s="2"/>
      <c r="N12237" s="2"/>
    </row>
    <row r="12238" spans="1:14" x14ac:dyDescent="0.2">
      <c r="A12238" s="2"/>
      <c r="L12238" s="2"/>
      <c r="M12238" s="2"/>
      <c r="N12238" s="2"/>
    </row>
    <row r="12239" spans="1:14" x14ac:dyDescent="0.2">
      <c r="A12239" s="2"/>
      <c r="L12239" s="2"/>
      <c r="M12239" s="2"/>
      <c r="N12239" s="2"/>
    </row>
    <row r="12240" spans="1:14" x14ac:dyDescent="0.2">
      <c r="A12240" s="2"/>
      <c r="L12240" s="2"/>
      <c r="M12240" s="2"/>
      <c r="N12240" s="2"/>
    </row>
    <row r="12241" spans="1:14" x14ac:dyDescent="0.2">
      <c r="A12241" s="2"/>
      <c r="L12241" s="2"/>
      <c r="M12241" s="2"/>
      <c r="N12241" s="2"/>
    </row>
    <row r="12242" spans="1:14" x14ac:dyDescent="0.2">
      <c r="A12242" s="2"/>
      <c r="L12242" s="2"/>
      <c r="M12242" s="2"/>
      <c r="N12242" s="2"/>
    </row>
    <row r="12243" spans="1:14" x14ac:dyDescent="0.2">
      <c r="A12243" s="2"/>
      <c r="L12243" s="2"/>
      <c r="M12243" s="2"/>
      <c r="N12243" s="2"/>
    </row>
    <row r="12244" spans="1:14" x14ac:dyDescent="0.2">
      <c r="A12244" s="2"/>
      <c r="L12244" s="2"/>
      <c r="M12244" s="2"/>
      <c r="N12244" s="2"/>
    </row>
    <row r="12245" spans="1:14" x14ac:dyDescent="0.2">
      <c r="A12245" s="2"/>
      <c r="L12245" s="2"/>
      <c r="M12245" s="2"/>
      <c r="N12245" s="2"/>
    </row>
    <row r="12246" spans="1:14" x14ac:dyDescent="0.2">
      <c r="A12246" s="2"/>
      <c r="L12246" s="2"/>
      <c r="M12246" s="2"/>
      <c r="N12246" s="2"/>
    </row>
    <row r="12247" spans="1:14" x14ac:dyDescent="0.2">
      <c r="A12247" s="2"/>
      <c r="L12247" s="2"/>
      <c r="M12247" s="2"/>
      <c r="N12247" s="2"/>
    </row>
    <row r="12248" spans="1:14" x14ac:dyDescent="0.2">
      <c r="A12248" s="2"/>
      <c r="L12248" s="2"/>
      <c r="M12248" s="2"/>
      <c r="N12248" s="2"/>
    </row>
    <row r="12249" spans="1:14" x14ac:dyDescent="0.2">
      <c r="A12249" s="2"/>
      <c r="L12249" s="2"/>
      <c r="M12249" s="2"/>
      <c r="N12249" s="2"/>
    </row>
    <row r="12250" spans="1:14" x14ac:dyDescent="0.2">
      <c r="A12250" s="2"/>
      <c r="L12250" s="2"/>
      <c r="M12250" s="2"/>
      <c r="N12250" s="2"/>
    </row>
    <row r="12251" spans="1:14" x14ac:dyDescent="0.2">
      <c r="A12251" s="2"/>
      <c r="L12251" s="2"/>
      <c r="M12251" s="2"/>
      <c r="N12251" s="2"/>
    </row>
    <row r="12252" spans="1:14" x14ac:dyDescent="0.2">
      <c r="A12252" s="2"/>
      <c r="L12252" s="2"/>
      <c r="M12252" s="2"/>
      <c r="N12252" s="2"/>
    </row>
    <row r="12253" spans="1:14" x14ac:dyDescent="0.2">
      <c r="A12253" s="2"/>
      <c r="L12253" s="2"/>
      <c r="M12253" s="2"/>
      <c r="N12253" s="2"/>
    </row>
    <row r="12254" spans="1:14" x14ac:dyDescent="0.2">
      <c r="A12254" s="2"/>
      <c r="L12254" s="2"/>
      <c r="M12254" s="2"/>
      <c r="N12254" s="2"/>
    </row>
    <row r="12255" spans="1:14" x14ac:dyDescent="0.2">
      <c r="A12255" s="2"/>
      <c r="L12255" s="2"/>
      <c r="M12255" s="2"/>
      <c r="N12255" s="2"/>
    </row>
    <row r="12256" spans="1:14" x14ac:dyDescent="0.2">
      <c r="A12256" s="2"/>
      <c r="L12256" s="2"/>
      <c r="M12256" s="2"/>
      <c r="N12256" s="2"/>
    </row>
    <row r="12257" spans="1:14" x14ac:dyDescent="0.2">
      <c r="A12257" s="2"/>
      <c r="L12257" s="2"/>
      <c r="M12257" s="2"/>
      <c r="N12257" s="2"/>
    </row>
    <row r="12258" spans="1:14" x14ac:dyDescent="0.2">
      <c r="A12258" s="2"/>
      <c r="L12258" s="2"/>
      <c r="M12258" s="2"/>
      <c r="N12258" s="2"/>
    </row>
    <row r="12259" spans="1:14" x14ac:dyDescent="0.2">
      <c r="A12259" s="2"/>
      <c r="L12259" s="2"/>
      <c r="M12259" s="2"/>
      <c r="N12259" s="2"/>
    </row>
    <row r="12260" spans="1:14" x14ac:dyDescent="0.2">
      <c r="A12260" s="2"/>
      <c r="L12260" s="2"/>
      <c r="M12260" s="2"/>
      <c r="N12260" s="2"/>
    </row>
    <row r="12261" spans="1:14" x14ac:dyDescent="0.2">
      <c r="A12261" s="2"/>
      <c r="L12261" s="2"/>
      <c r="M12261" s="2"/>
      <c r="N12261" s="2"/>
    </row>
    <row r="12262" spans="1:14" x14ac:dyDescent="0.2">
      <c r="A12262" s="2"/>
      <c r="L12262" s="2"/>
      <c r="M12262" s="2"/>
      <c r="N12262" s="2"/>
    </row>
    <row r="12263" spans="1:14" x14ac:dyDescent="0.2">
      <c r="A12263" s="2"/>
      <c r="L12263" s="2"/>
      <c r="M12263" s="2"/>
      <c r="N12263" s="2"/>
    </row>
    <row r="12264" spans="1:14" x14ac:dyDescent="0.2">
      <c r="A12264" s="2"/>
      <c r="L12264" s="2"/>
      <c r="M12264" s="2"/>
      <c r="N12264" s="2"/>
    </row>
    <row r="12265" spans="1:14" x14ac:dyDescent="0.2">
      <c r="A12265" s="2"/>
      <c r="L12265" s="2"/>
      <c r="M12265" s="2"/>
      <c r="N12265" s="2"/>
    </row>
    <row r="12266" spans="1:14" x14ac:dyDescent="0.2">
      <c r="A12266" s="2"/>
      <c r="L12266" s="2"/>
      <c r="M12266" s="2"/>
      <c r="N12266" s="2"/>
    </row>
    <row r="12267" spans="1:14" x14ac:dyDescent="0.2">
      <c r="A12267" s="2"/>
      <c r="L12267" s="2"/>
      <c r="M12267" s="2"/>
      <c r="N12267" s="2"/>
    </row>
    <row r="12268" spans="1:14" x14ac:dyDescent="0.2">
      <c r="A12268" s="2"/>
      <c r="L12268" s="2"/>
      <c r="M12268" s="2"/>
      <c r="N12268" s="2"/>
    </row>
    <row r="12269" spans="1:14" x14ac:dyDescent="0.2">
      <c r="A12269" s="2"/>
      <c r="L12269" s="2"/>
      <c r="M12269" s="2"/>
      <c r="N12269" s="2"/>
    </row>
    <row r="12270" spans="1:14" x14ac:dyDescent="0.2">
      <c r="A12270" s="2"/>
      <c r="L12270" s="2"/>
      <c r="M12270" s="2"/>
      <c r="N12270" s="2"/>
    </row>
    <row r="12271" spans="1:14" x14ac:dyDescent="0.2">
      <c r="A12271" s="2"/>
      <c r="L12271" s="2"/>
      <c r="M12271" s="2"/>
      <c r="N12271" s="2"/>
    </row>
    <row r="12272" spans="1:14" x14ac:dyDescent="0.2">
      <c r="A12272" s="2"/>
      <c r="L12272" s="2"/>
      <c r="M12272" s="2"/>
      <c r="N12272" s="2"/>
    </row>
    <row r="12273" spans="1:14" x14ac:dyDescent="0.2">
      <c r="A12273" s="2"/>
      <c r="L12273" s="2"/>
      <c r="M12273" s="2"/>
      <c r="N12273" s="2"/>
    </row>
    <row r="12274" spans="1:14" x14ac:dyDescent="0.2">
      <c r="A12274" s="2"/>
      <c r="L12274" s="2"/>
      <c r="M12274" s="2"/>
      <c r="N12274" s="2"/>
    </row>
    <row r="12275" spans="1:14" x14ac:dyDescent="0.2">
      <c r="A12275" s="2"/>
      <c r="L12275" s="2"/>
      <c r="M12275" s="2"/>
      <c r="N12275" s="2"/>
    </row>
    <row r="12276" spans="1:14" x14ac:dyDescent="0.2">
      <c r="A12276" s="2"/>
      <c r="L12276" s="2"/>
      <c r="M12276" s="2"/>
      <c r="N12276" s="2"/>
    </row>
    <row r="12277" spans="1:14" x14ac:dyDescent="0.2">
      <c r="A12277" s="2"/>
      <c r="L12277" s="2"/>
      <c r="M12277" s="2"/>
      <c r="N12277" s="2"/>
    </row>
    <row r="12278" spans="1:14" x14ac:dyDescent="0.2">
      <c r="A12278" s="2"/>
      <c r="L12278" s="2"/>
      <c r="M12278" s="2"/>
      <c r="N12278" s="2"/>
    </row>
    <row r="12279" spans="1:14" x14ac:dyDescent="0.2">
      <c r="A12279" s="2"/>
      <c r="L12279" s="2"/>
      <c r="M12279" s="2"/>
      <c r="N12279" s="2"/>
    </row>
    <row r="12280" spans="1:14" x14ac:dyDescent="0.2">
      <c r="A12280" s="2"/>
      <c r="L12280" s="2"/>
      <c r="M12280" s="2"/>
      <c r="N12280" s="2"/>
    </row>
    <row r="12281" spans="1:14" x14ac:dyDescent="0.2">
      <c r="A12281" s="2"/>
      <c r="L12281" s="2"/>
      <c r="M12281" s="2"/>
      <c r="N12281" s="2"/>
    </row>
    <row r="12282" spans="1:14" x14ac:dyDescent="0.2">
      <c r="A12282" s="2"/>
      <c r="L12282" s="2"/>
      <c r="M12282" s="2"/>
      <c r="N12282" s="2"/>
    </row>
    <row r="12283" spans="1:14" x14ac:dyDescent="0.2">
      <c r="A12283" s="2"/>
      <c r="L12283" s="2"/>
      <c r="M12283" s="2"/>
      <c r="N12283" s="2"/>
    </row>
    <row r="12284" spans="1:14" x14ac:dyDescent="0.2">
      <c r="A12284" s="2"/>
      <c r="L12284" s="2"/>
      <c r="M12284" s="2"/>
      <c r="N12284" s="2"/>
    </row>
    <row r="12285" spans="1:14" x14ac:dyDescent="0.2">
      <c r="A12285" s="2"/>
      <c r="L12285" s="2"/>
      <c r="M12285" s="2"/>
      <c r="N12285" s="2"/>
    </row>
    <row r="12286" spans="1:14" x14ac:dyDescent="0.2">
      <c r="A12286" s="2"/>
      <c r="L12286" s="2"/>
      <c r="M12286" s="2"/>
      <c r="N12286" s="2"/>
    </row>
    <row r="12287" spans="1:14" x14ac:dyDescent="0.2">
      <c r="A12287" s="2"/>
      <c r="L12287" s="2"/>
      <c r="M12287" s="2"/>
      <c r="N12287" s="2"/>
    </row>
    <row r="12288" spans="1:14" x14ac:dyDescent="0.2">
      <c r="A12288" s="2"/>
      <c r="L12288" s="2"/>
      <c r="M12288" s="2"/>
      <c r="N12288" s="2"/>
    </row>
    <row r="12289" spans="1:14" x14ac:dyDescent="0.2">
      <c r="A12289" s="2"/>
      <c r="L12289" s="2"/>
      <c r="M12289" s="2"/>
      <c r="N12289" s="2"/>
    </row>
    <row r="12290" spans="1:14" x14ac:dyDescent="0.2">
      <c r="A12290" s="2"/>
      <c r="L12290" s="2"/>
      <c r="M12290" s="2"/>
      <c r="N12290" s="2"/>
    </row>
    <row r="12291" spans="1:14" x14ac:dyDescent="0.2">
      <c r="A12291" s="2"/>
      <c r="L12291" s="2"/>
      <c r="M12291" s="2"/>
      <c r="N12291" s="2"/>
    </row>
    <row r="12292" spans="1:14" x14ac:dyDescent="0.2">
      <c r="A12292" s="2"/>
      <c r="L12292" s="2"/>
      <c r="M12292" s="2"/>
      <c r="N12292" s="2"/>
    </row>
    <row r="12293" spans="1:14" x14ac:dyDescent="0.2">
      <c r="A12293" s="2"/>
      <c r="L12293" s="2"/>
      <c r="M12293" s="2"/>
      <c r="N12293" s="2"/>
    </row>
    <row r="12294" spans="1:14" x14ac:dyDescent="0.2">
      <c r="A12294" s="2"/>
      <c r="L12294" s="2"/>
      <c r="M12294" s="2"/>
      <c r="N12294" s="2"/>
    </row>
    <row r="12295" spans="1:14" x14ac:dyDescent="0.2">
      <c r="A12295" s="2"/>
      <c r="L12295" s="2"/>
      <c r="M12295" s="2"/>
      <c r="N12295" s="2"/>
    </row>
    <row r="12296" spans="1:14" x14ac:dyDescent="0.2">
      <c r="A12296" s="2"/>
      <c r="L12296" s="2"/>
      <c r="M12296" s="2"/>
      <c r="N12296" s="2"/>
    </row>
    <row r="12297" spans="1:14" x14ac:dyDescent="0.2">
      <c r="A12297" s="2"/>
      <c r="L12297" s="2"/>
      <c r="M12297" s="2"/>
      <c r="N12297" s="2"/>
    </row>
    <row r="12298" spans="1:14" x14ac:dyDescent="0.2">
      <c r="A12298" s="2"/>
      <c r="L12298" s="2"/>
      <c r="M12298" s="2"/>
      <c r="N12298" s="2"/>
    </row>
    <row r="12299" spans="1:14" x14ac:dyDescent="0.2">
      <c r="A12299" s="2"/>
      <c r="L12299" s="2"/>
      <c r="M12299" s="2"/>
      <c r="N12299" s="2"/>
    </row>
    <row r="12300" spans="1:14" x14ac:dyDescent="0.2">
      <c r="A12300" s="2"/>
      <c r="L12300" s="2"/>
      <c r="M12300" s="2"/>
      <c r="N12300" s="2"/>
    </row>
    <row r="12301" spans="1:14" x14ac:dyDescent="0.2">
      <c r="A12301" s="2"/>
      <c r="L12301" s="2"/>
      <c r="M12301" s="2"/>
      <c r="N12301" s="2"/>
    </row>
    <row r="12302" spans="1:14" x14ac:dyDescent="0.2">
      <c r="A12302" s="2"/>
      <c r="L12302" s="2"/>
      <c r="M12302" s="2"/>
      <c r="N12302" s="2"/>
    </row>
    <row r="12303" spans="1:14" x14ac:dyDescent="0.2">
      <c r="A12303" s="2"/>
      <c r="L12303" s="2"/>
      <c r="M12303" s="2"/>
      <c r="N12303" s="2"/>
    </row>
    <row r="12304" spans="1:14" x14ac:dyDescent="0.2">
      <c r="A12304" s="2"/>
      <c r="L12304" s="2"/>
      <c r="M12304" s="2"/>
      <c r="N12304" s="2"/>
    </row>
    <row r="12305" spans="1:14" x14ac:dyDescent="0.2">
      <c r="A12305" s="2"/>
      <c r="L12305" s="2"/>
      <c r="M12305" s="2"/>
      <c r="N12305" s="2"/>
    </row>
    <row r="12306" spans="1:14" x14ac:dyDescent="0.2">
      <c r="A12306" s="2"/>
      <c r="L12306" s="2"/>
      <c r="M12306" s="2"/>
      <c r="N12306" s="2"/>
    </row>
    <row r="12307" spans="1:14" x14ac:dyDescent="0.2">
      <c r="A12307" s="2"/>
      <c r="L12307" s="2"/>
      <c r="M12307" s="2"/>
      <c r="N12307" s="2"/>
    </row>
    <row r="12308" spans="1:14" x14ac:dyDescent="0.2">
      <c r="A12308" s="2"/>
      <c r="L12308" s="2"/>
      <c r="M12308" s="2"/>
      <c r="N12308" s="2"/>
    </row>
    <row r="12309" spans="1:14" x14ac:dyDescent="0.2">
      <c r="A12309" s="2"/>
      <c r="L12309" s="2"/>
      <c r="M12309" s="2"/>
      <c r="N12309" s="2"/>
    </row>
    <row r="12310" spans="1:14" x14ac:dyDescent="0.2">
      <c r="A12310" s="2"/>
      <c r="L12310" s="2"/>
      <c r="M12310" s="2"/>
      <c r="N12310" s="2"/>
    </row>
    <row r="12311" spans="1:14" x14ac:dyDescent="0.2">
      <c r="A12311" s="2"/>
      <c r="L12311" s="2"/>
      <c r="M12311" s="2"/>
      <c r="N12311" s="2"/>
    </row>
    <row r="12312" spans="1:14" x14ac:dyDescent="0.2">
      <c r="A12312" s="2"/>
      <c r="L12312" s="2"/>
      <c r="M12312" s="2"/>
      <c r="N12312" s="2"/>
    </row>
    <row r="12313" spans="1:14" x14ac:dyDescent="0.2">
      <c r="A12313" s="2"/>
      <c r="L12313" s="2"/>
      <c r="M12313" s="2"/>
      <c r="N12313" s="2"/>
    </row>
    <row r="12314" spans="1:14" x14ac:dyDescent="0.2">
      <c r="A12314" s="2"/>
      <c r="L12314" s="2"/>
      <c r="M12314" s="2"/>
      <c r="N12314" s="2"/>
    </row>
    <row r="12315" spans="1:14" x14ac:dyDescent="0.2">
      <c r="A12315" s="2"/>
      <c r="L12315" s="2"/>
      <c r="M12315" s="2"/>
      <c r="N12315" s="2"/>
    </row>
    <row r="12316" spans="1:14" x14ac:dyDescent="0.2">
      <c r="A12316" s="2"/>
      <c r="L12316" s="2"/>
      <c r="M12316" s="2"/>
      <c r="N12316" s="2"/>
    </row>
    <row r="12317" spans="1:14" x14ac:dyDescent="0.2">
      <c r="A12317" s="2"/>
      <c r="L12317" s="2"/>
      <c r="M12317" s="2"/>
      <c r="N12317" s="2"/>
    </row>
    <row r="12318" spans="1:14" x14ac:dyDescent="0.2">
      <c r="A12318" s="2"/>
      <c r="L12318" s="2"/>
      <c r="M12318" s="2"/>
      <c r="N12318" s="2"/>
    </row>
    <row r="12319" spans="1:14" x14ac:dyDescent="0.2">
      <c r="A12319" s="2"/>
      <c r="L12319" s="2"/>
      <c r="M12319" s="2"/>
      <c r="N12319" s="2"/>
    </row>
    <row r="12320" spans="1:14" x14ac:dyDescent="0.2">
      <c r="A12320" s="2"/>
      <c r="L12320" s="2"/>
      <c r="M12320" s="2"/>
      <c r="N12320" s="2"/>
    </row>
    <row r="12321" spans="1:14" x14ac:dyDescent="0.2">
      <c r="A12321" s="2"/>
      <c r="L12321" s="2"/>
      <c r="M12321" s="2"/>
      <c r="N12321" s="2"/>
    </row>
    <row r="12322" spans="1:14" x14ac:dyDescent="0.2">
      <c r="A12322" s="2"/>
      <c r="L12322" s="2"/>
      <c r="M12322" s="2"/>
      <c r="N12322" s="2"/>
    </row>
    <row r="12323" spans="1:14" x14ac:dyDescent="0.2">
      <c r="A12323" s="2"/>
      <c r="L12323" s="2"/>
      <c r="M12323" s="2"/>
      <c r="N12323" s="2"/>
    </row>
    <row r="12324" spans="1:14" x14ac:dyDescent="0.2">
      <c r="A12324" s="2"/>
      <c r="L12324" s="2"/>
      <c r="M12324" s="2"/>
      <c r="N12324" s="2"/>
    </row>
    <row r="12325" spans="1:14" x14ac:dyDescent="0.2">
      <c r="A12325" s="2"/>
      <c r="L12325" s="2"/>
      <c r="M12325" s="2"/>
      <c r="N12325" s="2"/>
    </row>
    <row r="12326" spans="1:14" x14ac:dyDescent="0.2">
      <c r="A12326" s="2"/>
      <c r="L12326" s="2"/>
      <c r="M12326" s="2"/>
      <c r="N12326" s="2"/>
    </row>
    <row r="12327" spans="1:14" x14ac:dyDescent="0.2">
      <c r="A12327" s="2"/>
      <c r="L12327" s="2"/>
      <c r="M12327" s="2"/>
      <c r="N12327" s="2"/>
    </row>
    <row r="12328" spans="1:14" x14ac:dyDescent="0.2">
      <c r="A12328" s="2"/>
      <c r="L12328" s="2"/>
      <c r="M12328" s="2"/>
      <c r="N12328" s="2"/>
    </row>
    <row r="12329" spans="1:14" x14ac:dyDescent="0.2">
      <c r="A12329" s="2"/>
      <c r="L12329" s="2"/>
      <c r="M12329" s="2"/>
      <c r="N12329" s="2"/>
    </row>
    <row r="12330" spans="1:14" x14ac:dyDescent="0.2">
      <c r="A12330" s="2"/>
      <c r="L12330" s="2"/>
      <c r="M12330" s="2"/>
      <c r="N12330" s="2"/>
    </row>
    <row r="12331" spans="1:14" x14ac:dyDescent="0.2">
      <c r="A12331" s="2"/>
      <c r="L12331" s="2"/>
      <c r="M12331" s="2"/>
      <c r="N12331" s="2"/>
    </row>
    <row r="12332" spans="1:14" x14ac:dyDescent="0.2">
      <c r="A12332" s="2"/>
      <c r="L12332" s="2"/>
      <c r="M12332" s="2"/>
      <c r="N12332" s="2"/>
    </row>
    <row r="12333" spans="1:14" x14ac:dyDescent="0.2">
      <c r="A12333" s="2"/>
      <c r="L12333" s="2"/>
      <c r="M12333" s="2"/>
      <c r="N12333" s="2"/>
    </row>
    <row r="12334" spans="1:14" x14ac:dyDescent="0.2">
      <c r="A12334" s="2"/>
      <c r="L12334" s="2"/>
      <c r="M12334" s="2"/>
      <c r="N12334" s="2"/>
    </row>
    <row r="12335" spans="1:14" x14ac:dyDescent="0.2">
      <c r="A12335" s="2"/>
      <c r="L12335" s="2"/>
      <c r="M12335" s="2"/>
      <c r="N12335" s="2"/>
    </row>
    <row r="12336" spans="1:14" x14ac:dyDescent="0.2">
      <c r="A12336" s="2"/>
      <c r="L12336" s="2"/>
      <c r="M12336" s="2"/>
      <c r="N12336" s="2"/>
    </row>
    <row r="12337" spans="1:14" x14ac:dyDescent="0.2">
      <c r="A12337" s="2"/>
      <c r="L12337" s="2"/>
      <c r="M12337" s="2"/>
      <c r="N12337" s="2"/>
    </row>
    <row r="12338" spans="1:14" x14ac:dyDescent="0.2">
      <c r="A12338" s="2"/>
      <c r="L12338" s="2"/>
      <c r="M12338" s="2"/>
      <c r="N12338" s="2"/>
    </row>
    <row r="12339" spans="1:14" x14ac:dyDescent="0.2">
      <c r="A12339" s="2"/>
      <c r="L12339" s="2"/>
      <c r="M12339" s="2"/>
      <c r="N12339" s="2"/>
    </row>
    <row r="12340" spans="1:14" x14ac:dyDescent="0.2">
      <c r="A12340" s="2"/>
      <c r="L12340" s="2"/>
      <c r="M12340" s="2"/>
      <c r="N12340" s="2"/>
    </row>
    <row r="12341" spans="1:14" x14ac:dyDescent="0.2">
      <c r="A12341" s="2"/>
      <c r="L12341" s="2"/>
      <c r="M12341" s="2"/>
      <c r="N12341" s="2"/>
    </row>
    <row r="12342" spans="1:14" x14ac:dyDescent="0.2">
      <c r="A12342" s="2"/>
      <c r="L12342" s="2"/>
      <c r="M12342" s="2"/>
      <c r="N12342" s="2"/>
    </row>
    <row r="12343" spans="1:14" x14ac:dyDescent="0.2">
      <c r="A12343" s="2"/>
      <c r="L12343" s="2"/>
      <c r="M12343" s="2"/>
      <c r="N12343" s="2"/>
    </row>
    <row r="12344" spans="1:14" x14ac:dyDescent="0.2">
      <c r="A12344" s="2"/>
      <c r="L12344" s="2"/>
      <c r="M12344" s="2"/>
      <c r="N12344" s="2"/>
    </row>
    <row r="12345" spans="1:14" x14ac:dyDescent="0.2">
      <c r="A12345" s="2"/>
      <c r="L12345" s="2"/>
      <c r="M12345" s="2"/>
      <c r="N12345" s="2"/>
    </row>
    <row r="12346" spans="1:14" x14ac:dyDescent="0.2">
      <c r="A12346" s="2"/>
      <c r="L12346" s="2"/>
      <c r="M12346" s="2"/>
      <c r="N12346" s="2"/>
    </row>
    <row r="12347" spans="1:14" x14ac:dyDescent="0.2">
      <c r="A12347" s="2"/>
      <c r="L12347" s="2"/>
      <c r="M12347" s="2"/>
      <c r="N12347" s="2"/>
    </row>
    <row r="12348" spans="1:14" x14ac:dyDescent="0.2">
      <c r="A12348" s="2"/>
      <c r="L12348" s="2"/>
      <c r="M12348" s="2"/>
      <c r="N12348" s="2"/>
    </row>
    <row r="12349" spans="1:14" x14ac:dyDescent="0.2">
      <c r="A12349" s="2"/>
      <c r="L12349" s="2"/>
      <c r="M12349" s="2"/>
      <c r="N12349" s="2"/>
    </row>
    <row r="12350" spans="1:14" x14ac:dyDescent="0.2">
      <c r="A12350" s="2"/>
      <c r="L12350" s="2"/>
      <c r="M12350" s="2"/>
      <c r="N12350" s="2"/>
    </row>
    <row r="12351" spans="1:14" x14ac:dyDescent="0.2">
      <c r="A12351" s="2"/>
      <c r="L12351" s="2"/>
      <c r="M12351" s="2"/>
      <c r="N12351" s="2"/>
    </row>
    <row r="12352" spans="1:14" x14ac:dyDescent="0.2">
      <c r="A12352" s="2"/>
      <c r="L12352" s="2"/>
      <c r="M12352" s="2"/>
      <c r="N12352" s="2"/>
    </row>
    <row r="12353" spans="1:14" x14ac:dyDescent="0.2">
      <c r="A12353" s="2"/>
      <c r="L12353" s="2"/>
      <c r="M12353" s="2"/>
      <c r="N12353" s="2"/>
    </row>
    <row r="12354" spans="1:14" x14ac:dyDescent="0.2">
      <c r="A12354" s="2"/>
      <c r="L12354" s="2"/>
      <c r="M12354" s="2"/>
      <c r="N12354" s="2"/>
    </row>
    <row r="12355" spans="1:14" x14ac:dyDescent="0.2">
      <c r="A12355" s="2"/>
      <c r="L12355" s="2"/>
      <c r="M12355" s="2"/>
      <c r="N12355" s="2"/>
    </row>
    <row r="12356" spans="1:14" x14ac:dyDescent="0.2">
      <c r="A12356" s="2"/>
      <c r="L12356" s="2"/>
      <c r="M12356" s="2"/>
      <c r="N12356" s="2"/>
    </row>
    <row r="12357" spans="1:14" x14ac:dyDescent="0.2">
      <c r="A12357" s="2"/>
      <c r="L12357" s="2"/>
      <c r="M12357" s="2"/>
      <c r="N12357" s="2"/>
    </row>
    <row r="12358" spans="1:14" x14ac:dyDescent="0.2">
      <c r="A12358" s="2"/>
      <c r="L12358" s="2"/>
      <c r="M12358" s="2"/>
      <c r="N12358" s="2"/>
    </row>
    <row r="12359" spans="1:14" x14ac:dyDescent="0.2">
      <c r="A12359" s="2"/>
      <c r="L12359" s="2"/>
      <c r="M12359" s="2"/>
      <c r="N12359" s="2"/>
    </row>
    <row r="12360" spans="1:14" x14ac:dyDescent="0.2">
      <c r="A12360" s="2"/>
      <c r="L12360" s="2"/>
      <c r="M12360" s="2"/>
      <c r="N12360" s="2"/>
    </row>
    <row r="12361" spans="1:14" x14ac:dyDescent="0.2">
      <c r="A12361" s="2"/>
      <c r="L12361" s="2"/>
      <c r="M12361" s="2"/>
      <c r="N12361" s="2"/>
    </row>
    <row r="12362" spans="1:14" x14ac:dyDescent="0.2">
      <c r="A12362" s="2"/>
      <c r="L12362" s="2"/>
      <c r="M12362" s="2"/>
      <c r="N12362" s="2"/>
    </row>
    <row r="12363" spans="1:14" x14ac:dyDescent="0.2">
      <c r="A12363" s="2"/>
      <c r="L12363" s="2"/>
      <c r="M12363" s="2"/>
      <c r="N12363" s="2"/>
    </row>
    <row r="12364" spans="1:14" x14ac:dyDescent="0.2">
      <c r="A12364" s="2"/>
      <c r="L12364" s="2"/>
      <c r="M12364" s="2"/>
      <c r="N12364" s="2"/>
    </row>
    <row r="12365" spans="1:14" x14ac:dyDescent="0.2">
      <c r="A12365" s="2"/>
      <c r="L12365" s="2"/>
      <c r="M12365" s="2"/>
      <c r="N12365" s="2"/>
    </row>
    <row r="12366" spans="1:14" x14ac:dyDescent="0.2">
      <c r="A12366" s="2"/>
      <c r="L12366" s="2"/>
      <c r="M12366" s="2"/>
      <c r="N12366" s="2"/>
    </row>
    <row r="12367" spans="1:14" x14ac:dyDescent="0.2">
      <c r="A12367" s="2"/>
      <c r="L12367" s="2"/>
      <c r="M12367" s="2"/>
      <c r="N12367" s="2"/>
    </row>
    <row r="12368" spans="1:14" x14ac:dyDescent="0.2">
      <c r="A12368" s="2"/>
      <c r="L12368" s="2"/>
      <c r="M12368" s="2"/>
      <c r="N12368" s="2"/>
    </row>
    <row r="12369" spans="1:14" x14ac:dyDescent="0.2">
      <c r="A12369" s="2"/>
      <c r="L12369" s="2"/>
      <c r="M12369" s="2"/>
      <c r="N12369" s="2"/>
    </row>
    <row r="12370" spans="1:14" x14ac:dyDescent="0.2">
      <c r="A12370" s="2"/>
      <c r="L12370" s="2"/>
      <c r="M12370" s="2"/>
      <c r="N12370" s="2"/>
    </row>
    <row r="12371" spans="1:14" x14ac:dyDescent="0.2">
      <c r="A12371" s="2"/>
      <c r="L12371" s="2"/>
      <c r="M12371" s="2"/>
      <c r="N12371" s="2"/>
    </row>
    <row r="12372" spans="1:14" x14ac:dyDescent="0.2">
      <c r="A12372" s="2"/>
      <c r="L12372" s="2"/>
      <c r="M12372" s="2"/>
      <c r="N12372" s="2"/>
    </row>
    <row r="12373" spans="1:14" x14ac:dyDescent="0.2">
      <c r="A12373" s="2"/>
      <c r="L12373" s="2"/>
      <c r="M12373" s="2"/>
      <c r="N12373" s="2"/>
    </row>
    <row r="12374" spans="1:14" x14ac:dyDescent="0.2">
      <c r="A12374" s="2"/>
      <c r="L12374" s="2"/>
      <c r="M12374" s="2"/>
      <c r="N12374" s="2"/>
    </row>
    <row r="12375" spans="1:14" x14ac:dyDescent="0.2">
      <c r="A12375" s="2"/>
      <c r="L12375" s="2"/>
      <c r="M12375" s="2"/>
      <c r="N12375" s="2"/>
    </row>
    <row r="12376" spans="1:14" x14ac:dyDescent="0.2">
      <c r="A12376" s="2"/>
      <c r="L12376" s="2"/>
      <c r="M12376" s="2"/>
      <c r="N12376" s="2"/>
    </row>
    <row r="12377" spans="1:14" x14ac:dyDescent="0.2">
      <c r="A12377" s="2"/>
      <c r="L12377" s="2"/>
      <c r="M12377" s="2"/>
      <c r="N12377" s="2"/>
    </row>
    <row r="12378" spans="1:14" x14ac:dyDescent="0.2">
      <c r="A12378" s="2"/>
      <c r="L12378" s="2"/>
      <c r="M12378" s="2"/>
      <c r="N12378" s="2"/>
    </row>
    <row r="12379" spans="1:14" x14ac:dyDescent="0.2">
      <c r="A12379" s="2"/>
      <c r="L12379" s="2"/>
      <c r="M12379" s="2"/>
      <c r="N12379" s="2"/>
    </row>
    <row r="12380" spans="1:14" x14ac:dyDescent="0.2">
      <c r="A12380" s="2"/>
      <c r="L12380" s="2"/>
      <c r="M12380" s="2"/>
      <c r="N12380" s="2"/>
    </row>
    <row r="12381" spans="1:14" x14ac:dyDescent="0.2">
      <c r="A12381" s="2"/>
      <c r="L12381" s="2"/>
      <c r="M12381" s="2"/>
      <c r="N12381" s="2"/>
    </row>
    <row r="12382" spans="1:14" x14ac:dyDescent="0.2">
      <c r="A12382" s="2"/>
      <c r="L12382" s="2"/>
      <c r="M12382" s="2"/>
      <c r="N12382" s="2"/>
    </row>
    <row r="12383" spans="1:14" x14ac:dyDescent="0.2">
      <c r="A12383" s="2"/>
      <c r="L12383" s="2"/>
      <c r="M12383" s="2"/>
      <c r="N12383" s="2"/>
    </row>
    <row r="12384" spans="1:14" x14ac:dyDescent="0.2">
      <c r="A12384" s="2"/>
      <c r="L12384" s="2"/>
      <c r="M12384" s="2"/>
      <c r="N12384" s="2"/>
    </row>
    <row r="12385" spans="1:14" x14ac:dyDescent="0.2">
      <c r="A12385" s="2"/>
      <c r="L12385" s="2"/>
      <c r="M12385" s="2"/>
      <c r="N12385" s="2"/>
    </row>
    <row r="12386" spans="1:14" x14ac:dyDescent="0.2">
      <c r="A12386" s="2"/>
      <c r="L12386" s="2"/>
      <c r="M12386" s="2"/>
      <c r="N12386" s="2"/>
    </row>
    <row r="12387" spans="1:14" x14ac:dyDescent="0.2">
      <c r="A12387" s="2"/>
      <c r="L12387" s="2"/>
      <c r="M12387" s="2"/>
      <c r="N12387" s="2"/>
    </row>
    <row r="12388" spans="1:14" x14ac:dyDescent="0.2">
      <c r="A12388" s="2"/>
      <c r="L12388" s="2"/>
      <c r="M12388" s="2"/>
      <c r="N12388" s="2"/>
    </row>
    <row r="12389" spans="1:14" x14ac:dyDescent="0.2">
      <c r="A12389" s="2"/>
      <c r="L12389" s="2"/>
      <c r="M12389" s="2"/>
      <c r="N12389" s="2"/>
    </row>
    <row r="12390" spans="1:14" x14ac:dyDescent="0.2">
      <c r="A12390" s="2"/>
      <c r="L12390" s="2"/>
      <c r="M12390" s="2"/>
      <c r="N12390" s="2"/>
    </row>
    <row r="12391" spans="1:14" x14ac:dyDescent="0.2">
      <c r="A12391" s="2"/>
      <c r="L12391" s="2"/>
      <c r="M12391" s="2"/>
      <c r="N12391" s="2"/>
    </row>
    <row r="12392" spans="1:14" x14ac:dyDescent="0.2">
      <c r="A12392" s="2"/>
      <c r="L12392" s="2"/>
      <c r="M12392" s="2"/>
      <c r="N12392" s="2"/>
    </row>
    <row r="12393" spans="1:14" x14ac:dyDescent="0.2">
      <c r="A12393" s="2"/>
      <c r="L12393" s="2"/>
      <c r="M12393" s="2"/>
      <c r="N12393" s="2"/>
    </row>
    <row r="12394" spans="1:14" x14ac:dyDescent="0.2">
      <c r="A12394" s="2"/>
      <c r="L12394" s="2"/>
      <c r="M12394" s="2"/>
      <c r="N12394" s="2"/>
    </row>
    <row r="12395" spans="1:14" x14ac:dyDescent="0.2">
      <c r="A12395" s="2"/>
      <c r="L12395" s="2"/>
      <c r="M12395" s="2"/>
      <c r="N12395" s="2"/>
    </row>
    <row r="12396" spans="1:14" x14ac:dyDescent="0.2">
      <c r="A12396" s="2"/>
      <c r="L12396" s="2"/>
      <c r="M12396" s="2"/>
      <c r="N12396" s="2"/>
    </row>
    <row r="12397" spans="1:14" x14ac:dyDescent="0.2">
      <c r="A12397" s="2"/>
      <c r="L12397" s="2"/>
      <c r="M12397" s="2"/>
      <c r="N12397" s="2"/>
    </row>
    <row r="12398" spans="1:14" x14ac:dyDescent="0.2">
      <c r="A12398" s="2"/>
      <c r="L12398" s="2"/>
      <c r="M12398" s="2"/>
      <c r="N12398" s="2"/>
    </row>
    <row r="12399" spans="1:14" x14ac:dyDescent="0.2">
      <c r="A12399" s="2"/>
      <c r="L12399" s="2"/>
      <c r="M12399" s="2"/>
      <c r="N12399" s="2"/>
    </row>
    <row r="12400" spans="1:14" x14ac:dyDescent="0.2">
      <c r="A12400" s="2"/>
      <c r="L12400" s="2"/>
      <c r="M12400" s="2"/>
      <c r="N12400" s="2"/>
    </row>
    <row r="12401" spans="1:14" x14ac:dyDescent="0.2">
      <c r="A12401" s="2"/>
      <c r="L12401" s="2"/>
      <c r="M12401" s="2"/>
      <c r="N12401" s="2"/>
    </row>
    <row r="12402" spans="1:14" x14ac:dyDescent="0.2">
      <c r="A12402" s="2"/>
      <c r="L12402" s="2"/>
      <c r="M12402" s="2"/>
      <c r="N12402" s="2"/>
    </row>
    <row r="12403" spans="1:14" x14ac:dyDescent="0.2">
      <c r="A12403" s="2"/>
      <c r="L12403" s="2"/>
      <c r="M12403" s="2"/>
      <c r="N12403" s="2"/>
    </row>
    <row r="12404" spans="1:14" x14ac:dyDescent="0.2">
      <c r="A12404" s="2"/>
      <c r="L12404" s="2"/>
      <c r="M12404" s="2"/>
      <c r="N12404" s="2"/>
    </row>
    <row r="12405" spans="1:14" x14ac:dyDescent="0.2">
      <c r="A12405" s="2"/>
      <c r="L12405" s="2"/>
      <c r="M12405" s="2"/>
      <c r="N12405" s="2"/>
    </row>
    <row r="12406" spans="1:14" x14ac:dyDescent="0.2">
      <c r="A12406" s="2"/>
      <c r="L12406" s="2"/>
      <c r="M12406" s="2"/>
      <c r="N12406" s="2"/>
    </row>
    <row r="12407" spans="1:14" x14ac:dyDescent="0.2">
      <c r="A12407" s="2"/>
      <c r="L12407" s="2"/>
      <c r="M12407" s="2"/>
      <c r="N12407" s="2"/>
    </row>
    <row r="12408" spans="1:14" x14ac:dyDescent="0.2">
      <c r="A12408" s="2"/>
      <c r="L12408" s="2"/>
      <c r="M12408" s="2"/>
      <c r="N12408" s="2"/>
    </row>
    <row r="12409" spans="1:14" x14ac:dyDescent="0.2">
      <c r="A12409" s="2"/>
      <c r="L12409" s="2"/>
      <c r="M12409" s="2"/>
      <c r="N12409" s="2"/>
    </row>
    <row r="12410" spans="1:14" x14ac:dyDescent="0.2">
      <c r="A12410" s="2"/>
      <c r="L12410" s="2"/>
      <c r="M12410" s="2"/>
      <c r="N12410" s="2"/>
    </row>
    <row r="12411" spans="1:14" x14ac:dyDescent="0.2">
      <c r="A12411" s="2"/>
      <c r="L12411" s="2"/>
      <c r="M12411" s="2"/>
      <c r="N12411" s="2"/>
    </row>
    <row r="12412" spans="1:14" x14ac:dyDescent="0.2">
      <c r="A12412" s="2"/>
      <c r="L12412" s="2"/>
      <c r="M12412" s="2"/>
      <c r="N12412" s="2"/>
    </row>
    <row r="12413" spans="1:14" x14ac:dyDescent="0.2">
      <c r="A12413" s="2"/>
      <c r="L12413" s="2"/>
      <c r="M12413" s="2"/>
      <c r="N12413" s="2"/>
    </row>
    <row r="12414" spans="1:14" x14ac:dyDescent="0.2">
      <c r="A12414" s="2"/>
      <c r="L12414" s="2"/>
      <c r="M12414" s="2"/>
      <c r="N12414" s="2"/>
    </row>
    <row r="12415" spans="1:14" x14ac:dyDescent="0.2">
      <c r="A12415" s="2"/>
      <c r="L12415" s="2"/>
      <c r="M12415" s="2"/>
      <c r="N12415" s="2"/>
    </row>
    <row r="12416" spans="1:14" x14ac:dyDescent="0.2">
      <c r="A12416" s="2"/>
      <c r="L12416" s="2"/>
      <c r="M12416" s="2"/>
      <c r="N12416" s="2"/>
    </row>
    <row r="12417" spans="1:14" x14ac:dyDescent="0.2">
      <c r="A12417" s="2"/>
      <c r="L12417" s="2"/>
      <c r="M12417" s="2"/>
      <c r="N12417" s="2"/>
    </row>
    <row r="12418" spans="1:14" x14ac:dyDescent="0.2">
      <c r="A12418" s="2"/>
      <c r="L12418" s="2"/>
      <c r="M12418" s="2"/>
      <c r="N12418" s="2"/>
    </row>
    <row r="12419" spans="1:14" x14ac:dyDescent="0.2">
      <c r="A12419" s="2"/>
      <c r="L12419" s="2"/>
      <c r="M12419" s="2"/>
      <c r="N12419" s="2"/>
    </row>
    <row r="12420" spans="1:14" x14ac:dyDescent="0.2">
      <c r="A12420" s="2"/>
      <c r="L12420" s="2"/>
      <c r="M12420" s="2"/>
      <c r="N12420" s="2"/>
    </row>
    <row r="12421" spans="1:14" x14ac:dyDescent="0.2">
      <c r="A12421" s="2"/>
      <c r="L12421" s="2"/>
      <c r="M12421" s="2"/>
      <c r="N12421" s="2"/>
    </row>
    <row r="12422" spans="1:14" x14ac:dyDescent="0.2">
      <c r="A12422" s="2"/>
      <c r="L12422" s="2"/>
      <c r="M12422" s="2"/>
      <c r="N12422" s="2"/>
    </row>
    <row r="12423" spans="1:14" x14ac:dyDescent="0.2">
      <c r="A12423" s="2"/>
      <c r="L12423" s="2"/>
      <c r="M12423" s="2"/>
      <c r="N12423" s="2"/>
    </row>
    <row r="12424" spans="1:14" x14ac:dyDescent="0.2">
      <c r="A12424" s="2"/>
      <c r="L12424" s="2"/>
      <c r="M12424" s="2"/>
      <c r="N12424" s="2"/>
    </row>
    <row r="12425" spans="1:14" x14ac:dyDescent="0.2">
      <c r="A12425" s="2"/>
      <c r="L12425" s="2"/>
      <c r="M12425" s="2"/>
      <c r="N12425" s="2"/>
    </row>
    <row r="12426" spans="1:14" x14ac:dyDescent="0.2">
      <c r="A12426" s="2"/>
      <c r="L12426" s="2"/>
      <c r="M12426" s="2"/>
      <c r="N12426" s="2"/>
    </row>
    <row r="12427" spans="1:14" x14ac:dyDescent="0.2">
      <c r="A12427" s="2"/>
      <c r="L12427" s="2"/>
      <c r="M12427" s="2"/>
      <c r="N12427" s="2"/>
    </row>
    <row r="12428" spans="1:14" x14ac:dyDescent="0.2">
      <c r="A12428" s="2"/>
      <c r="L12428" s="2"/>
      <c r="M12428" s="2"/>
      <c r="N12428" s="2"/>
    </row>
    <row r="12429" spans="1:14" x14ac:dyDescent="0.2">
      <c r="A12429" s="2"/>
      <c r="L12429" s="2"/>
      <c r="M12429" s="2"/>
      <c r="N12429" s="2"/>
    </row>
    <row r="12430" spans="1:14" x14ac:dyDescent="0.2">
      <c r="A12430" s="2"/>
      <c r="L12430" s="2"/>
      <c r="M12430" s="2"/>
      <c r="N12430" s="2"/>
    </row>
    <row r="12431" spans="1:14" x14ac:dyDescent="0.2">
      <c r="A12431" s="2"/>
      <c r="L12431" s="2"/>
      <c r="M12431" s="2"/>
      <c r="N12431" s="2"/>
    </row>
    <row r="12432" spans="1:14" x14ac:dyDescent="0.2">
      <c r="A12432" s="2"/>
      <c r="L12432" s="2"/>
      <c r="M12432" s="2"/>
      <c r="N12432" s="2"/>
    </row>
    <row r="12433" spans="1:14" x14ac:dyDescent="0.2">
      <c r="A12433" s="2"/>
      <c r="L12433" s="2"/>
      <c r="M12433" s="2"/>
      <c r="N12433" s="2"/>
    </row>
    <row r="12434" spans="1:14" x14ac:dyDescent="0.2">
      <c r="A12434" s="2"/>
      <c r="L12434" s="2"/>
      <c r="M12434" s="2"/>
      <c r="N12434" s="2"/>
    </row>
    <row r="12435" spans="1:14" x14ac:dyDescent="0.2">
      <c r="A12435" s="2"/>
      <c r="L12435" s="2"/>
      <c r="M12435" s="2"/>
      <c r="N12435" s="2"/>
    </row>
    <row r="12436" spans="1:14" x14ac:dyDescent="0.2">
      <c r="A12436" s="2"/>
      <c r="L12436" s="2"/>
      <c r="M12436" s="2"/>
      <c r="N12436" s="2"/>
    </row>
    <row r="12437" spans="1:14" x14ac:dyDescent="0.2">
      <c r="A12437" s="2"/>
      <c r="L12437" s="2"/>
      <c r="M12437" s="2"/>
      <c r="N12437" s="2"/>
    </row>
    <row r="12438" spans="1:14" x14ac:dyDescent="0.2">
      <c r="A12438" s="2"/>
      <c r="L12438" s="2"/>
      <c r="M12438" s="2"/>
      <c r="N12438" s="2"/>
    </row>
    <row r="12439" spans="1:14" x14ac:dyDescent="0.2">
      <c r="A12439" s="2"/>
      <c r="L12439" s="2"/>
      <c r="M12439" s="2"/>
      <c r="N12439" s="2"/>
    </row>
    <row r="12440" spans="1:14" x14ac:dyDescent="0.2">
      <c r="A12440" s="2"/>
      <c r="L12440" s="2"/>
      <c r="M12440" s="2"/>
      <c r="N12440" s="2"/>
    </row>
    <row r="12441" spans="1:14" x14ac:dyDescent="0.2">
      <c r="A12441" s="2"/>
      <c r="L12441" s="2"/>
      <c r="M12441" s="2"/>
      <c r="N12441" s="2"/>
    </row>
    <row r="12442" spans="1:14" x14ac:dyDescent="0.2">
      <c r="A12442" s="2"/>
      <c r="L12442" s="2"/>
      <c r="M12442" s="2"/>
      <c r="N12442" s="2"/>
    </row>
    <row r="12443" spans="1:14" x14ac:dyDescent="0.2">
      <c r="A12443" s="2"/>
      <c r="L12443" s="2"/>
      <c r="M12443" s="2"/>
      <c r="N12443" s="2"/>
    </row>
    <row r="12444" spans="1:14" x14ac:dyDescent="0.2">
      <c r="A12444" s="2"/>
      <c r="L12444" s="2"/>
      <c r="M12444" s="2"/>
      <c r="N12444" s="2"/>
    </row>
    <row r="12445" spans="1:14" x14ac:dyDescent="0.2">
      <c r="A12445" s="2"/>
      <c r="L12445" s="2"/>
      <c r="M12445" s="2"/>
      <c r="N12445" s="2"/>
    </row>
    <row r="12446" spans="1:14" x14ac:dyDescent="0.2">
      <c r="A12446" s="2"/>
      <c r="L12446" s="2"/>
      <c r="M12446" s="2"/>
      <c r="N12446" s="2"/>
    </row>
    <row r="12447" spans="1:14" x14ac:dyDescent="0.2">
      <c r="A12447" s="2"/>
      <c r="L12447" s="2"/>
      <c r="M12447" s="2"/>
      <c r="N12447" s="2"/>
    </row>
    <row r="12448" spans="1:14" x14ac:dyDescent="0.2">
      <c r="A12448" s="2"/>
      <c r="L12448" s="2"/>
      <c r="M12448" s="2"/>
      <c r="N12448" s="2"/>
    </row>
    <row r="12449" spans="1:14" x14ac:dyDescent="0.2">
      <c r="A12449" s="2"/>
      <c r="L12449" s="2"/>
      <c r="M12449" s="2"/>
      <c r="N12449" s="2"/>
    </row>
    <row r="12450" spans="1:14" x14ac:dyDescent="0.2">
      <c r="A12450" s="2"/>
      <c r="L12450" s="2"/>
      <c r="M12450" s="2"/>
      <c r="N12450" s="2"/>
    </row>
    <row r="12451" spans="1:14" x14ac:dyDescent="0.2">
      <c r="A12451" s="2"/>
      <c r="L12451" s="2"/>
      <c r="M12451" s="2"/>
      <c r="N12451" s="2"/>
    </row>
    <row r="12452" spans="1:14" x14ac:dyDescent="0.2">
      <c r="A12452" s="2"/>
      <c r="L12452" s="2"/>
      <c r="M12452" s="2"/>
      <c r="N12452" s="2"/>
    </row>
    <row r="12453" spans="1:14" x14ac:dyDescent="0.2">
      <c r="A12453" s="2"/>
      <c r="L12453" s="2"/>
      <c r="M12453" s="2"/>
      <c r="N12453" s="2"/>
    </row>
    <row r="12454" spans="1:14" x14ac:dyDescent="0.2">
      <c r="A12454" s="2"/>
      <c r="L12454" s="2"/>
      <c r="M12454" s="2"/>
      <c r="N12454" s="2"/>
    </row>
    <row r="12455" spans="1:14" x14ac:dyDescent="0.2">
      <c r="A12455" s="2"/>
      <c r="L12455" s="2"/>
      <c r="M12455" s="2"/>
      <c r="N12455" s="2"/>
    </row>
    <row r="12456" spans="1:14" x14ac:dyDescent="0.2">
      <c r="A12456" s="2"/>
      <c r="L12456" s="2"/>
      <c r="M12456" s="2"/>
      <c r="N12456" s="2"/>
    </row>
    <row r="12457" spans="1:14" x14ac:dyDescent="0.2">
      <c r="A12457" s="2"/>
      <c r="L12457" s="2"/>
      <c r="M12457" s="2"/>
      <c r="N12457" s="2"/>
    </row>
    <row r="12458" spans="1:14" x14ac:dyDescent="0.2">
      <c r="A12458" s="2"/>
      <c r="L12458" s="2"/>
      <c r="M12458" s="2"/>
      <c r="N12458" s="2"/>
    </row>
    <row r="12459" spans="1:14" x14ac:dyDescent="0.2">
      <c r="A12459" s="2"/>
      <c r="L12459" s="2"/>
      <c r="M12459" s="2"/>
      <c r="N12459" s="2"/>
    </row>
    <row r="12460" spans="1:14" x14ac:dyDescent="0.2">
      <c r="A12460" s="2"/>
      <c r="L12460" s="2"/>
      <c r="M12460" s="2"/>
      <c r="N12460" s="2"/>
    </row>
    <row r="12461" spans="1:14" x14ac:dyDescent="0.2">
      <c r="A12461" s="2"/>
      <c r="L12461" s="2"/>
      <c r="M12461" s="2"/>
      <c r="N12461" s="2"/>
    </row>
    <row r="12462" spans="1:14" x14ac:dyDescent="0.2">
      <c r="A12462" s="2"/>
      <c r="L12462" s="2"/>
      <c r="M12462" s="2"/>
      <c r="N12462" s="2"/>
    </row>
    <row r="12463" spans="1:14" x14ac:dyDescent="0.2">
      <c r="A12463" s="2"/>
      <c r="L12463" s="2"/>
      <c r="M12463" s="2"/>
      <c r="N12463" s="2"/>
    </row>
    <row r="12464" spans="1:14" x14ac:dyDescent="0.2">
      <c r="A12464" s="2"/>
      <c r="L12464" s="2"/>
      <c r="M12464" s="2"/>
      <c r="N12464" s="2"/>
    </row>
    <row r="12465" spans="1:14" x14ac:dyDescent="0.2">
      <c r="A12465" s="2"/>
      <c r="L12465" s="2"/>
      <c r="M12465" s="2"/>
      <c r="N12465" s="2"/>
    </row>
    <row r="12466" spans="1:14" x14ac:dyDescent="0.2">
      <c r="A12466" s="2"/>
      <c r="L12466" s="2"/>
      <c r="M12466" s="2"/>
      <c r="N12466" s="2"/>
    </row>
    <row r="12467" spans="1:14" x14ac:dyDescent="0.2">
      <c r="A12467" s="2"/>
      <c r="L12467" s="2"/>
      <c r="M12467" s="2"/>
      <c r="N12467" s="2"/>
    </row>
    <row r="12468" spans="1:14" x14ac:dyDescent="0.2">
      <c r="A12468" s="2"/>
      <c r="L12468" s="2"/>
      <c r="M12468" s="2"/>
      <c r="N12468" s="2"/>
    </row>
    <row r="12469" spans="1:14" x14ac:dyDescent="0.2">
      <c r="A12469" s="2"/>
      <c r="L12469" s="2"/>
      <c r="M12469" s="2"/>
      <c r="N12469" s="2"/>
    </row>
    <row r="12470" spans="1:14" x14ac:dyDescent="0.2">
      <c r="A12470" s="2"/>
      <c r="L12470" s="2"/>
      <c r="M12470" s="2"/>
      <c r="N12470" s="2"/>
    </row>
    <row r="12471" spans="1:14" x14ac:dyDescent="0.2">
      <c r="A12471" s="2"/>
      <c r="L12471" s="2"/>
      <c r="M12471" s="2"/>
      <c r="N12471" s="2"/>
    </row>
    <row r="12472" spans="1:14" x14ac:dyDescent="0.2">
      <c r="A12472" s="2"/>
      <c r="L12472" s="2"/>
      <c r="M12472" s="2"/>
      <c r="N12472" s="2"/>
    </row>
    <row r="12473" spans="1:14" x14ac:dyDescent="0.2">
      <c r="A12473" s="2"/>
      <c r="L12473" s="2"/>
      <c r="M12473" s="2"/>
      <c r="N12473" s="2"/>
    </row>
    <row r="12474" spans="1:14" x14ac:dyDescent="0.2">
      <c r="A12474" s="2"/>
      <c r="L12474" s="2"/>
      <c r="M12474" s="2"/>
      <c r="N12474" s="2"/>
    </row>
    <row r="12475" spans="1:14" x14ac:dyDescent="0.2">
      <c r="A12475" s="2"/>
      <c r="L12475" s="2"/>
      <c r="M12475" s="2"/>
      <c r="N12475" s="2"/>
    </row>
    <row r="12476" spans="1:14" x14ac:dyDescent="0.2">
      <c r="A12476" s="2"/>
      <c r="L12476" s="2"/>
      <c r="M12476" s="2"/>
      <c r="N12476" s="2"/>
    </row>
    <row r="12477" spans="1:14" x14ac:dyDescent="0.2">
      <c r="A12477" s="2"/>
      <c r="L12477" s="2"/>
      <c r="M12477" s="2"/>
      <c r="N12477" s="2"/>
    </row>
    <row r="12478" spans="1:14" x14ac:dyDescent="0.2">
      <c r="A12478" s="2"/>
      <c r="L12478" s="2"/>
      <c r="M12478" s="2"/>
      <c r="N12478" s="2"/>
    </row>
    <row r="12479" spans="1:14" x14ac:dyDescent="0.2">
      <c r="A12479" s="2"/>
      <c r="L12479" s="2"/>
      <c r="M12479" s="2"/>
      <c r="N12479" s="2"/>
    </row>
    <row r="12480" spans="1:14" x14ac:dyDescent="0.2">
      <c r="A12480" s="2"/>
      <c r="L12480" s="2"/>
      <c r="M12480" s="2"/>
      <c r="N12480" s="2"/>
    </row>
    <row r="12481" spans="1:14" x14ac:dyDescent="0.2">
      <c r="A12481" s="2"/>
      <c r="L12481" s="2"/>
      <c r="M12481" s="2"/>
      <c r="N12481" s="2"/>
    </row>
    <row r="12482" spans="1:14" x14ac:dyDescent="0.2">
      <c r="A12482" s="2"/>
      <c r="L12482" s="2"/>
      <c r="M12482" s="2"/>
      <c r="N12482" s="2"/>
    </row>
    <row r="12483" spans="1:14" x14ac:dyDescent="0.2">
      <c r="A12483" s="2"/>
      <c r="L12483" s="2"/>
      <c r="M12483" s="2"/>
      <c r="N12483" s="2"/>
    </row>
    <row r="12484" spans="1:14" x14ac:dyDescent="0.2">
      <c r="A12484" s="2"/>
      <c r="L12484" s="2"/>
      <c r="M12484" s="2"/>
      <c r="N12484" s="2"/>
    </row>
    <row r="12485" spans="1:14" x14ac:dyDescent="0.2">
      <c r="A12485" s="2"/>
      <c r="L12485" s="2"/>
      <c r="M12485" s="2"/>
      <c r="N12485" s="2"/>
    </row>
    <row r="12486" spans="1:14" x14ac:dyDescent="0.2">
      <c r="A12486" s="2"/>
      <c r="L12486" s="2"/>
      <c r="M12486" s="2"/>
      <c r="N12486" s="2"/>
    </row>
    <row r="12487" spans="1:14" x14ac:dyDescent="0.2">
      <c r="A12487" s="2"/>
      <c r="L12487" s="2"/>
      <c r="M12487" s="2"/>
      <c r="N12487" s="2"/>
    </row>
    <row r="12488" spans="1:14" x14ac:dyDescent="0.2">
      <c r="A12488" s="2"/>
      <c r="L12488" s="2"/>
      <c r="M12488" s="2"/>
      <c r="N12488" s="2"/>
    </row>
    <row r="12489" spans="1:14" x14ac:dyDescent="0.2">
      <c r="A12489" s="2"/>
      <c r="L12489" s="2"/>
      <c r="M12489" s="2"/>
      <c r="N12489" s="2"/>
    </row>
    <row r="12490" spans="1:14" x14ac:dyDescent="0.2">
      <c r="A12490" s="2"/>
      <c r="L12490" s="2"/>
      <c r="M12490" s="2"/>
      <c r="N12490" s="2"/>
    </row>
    <row r="12491" spans="1:14" x14ac:dyDescent="0.2">
      <c r="A12491" s="2"/>
      <c r="L12491" s="2"/>
      <c r="M12491" s="2"/>
      <c r="N12491" s="2"/>
    </row>
    <row r="12492" spans="1:14" x14ac:dyDescent="0.2">
      <c r="A12492" s="2"/>
      <c r="L12492" s="2"/>
      <c r="M12492" s="2"/>
      <c r="N12492" s="2"/>
    </row>
    <row r="12493" spans="1:14" x14ac:dyDescent="0.2">
      <c r="A12493" s="2"/>
      <c r="L12493" s="2"/>
      <c r="M12493" s="2"/>
      <c r="N12493" s="2"/>
    </row>
    <row r="12494" spans="1:14" x14ac:dyDescent="0.2">
      <c r="A12494" s="2"/>
      <c r="L12494" s="2"/>
      <c r="M12494" s="2"/>
      <c r="N12494" s="2"/>
    </row>
    <row r="12495" spans="1:14" x14ac:dyDescent="0.2">
      <c r="A12495" s="2"/>
      <c r="L12495" s="2"/>
      <c r="M12495" s="2"/>
      <c r="N12495" s="2"/>
    </row>
    <row r="12496" spans="1:14" x14ac:dyDescent="0.2">
      <c r="A12496" s="2"/>
      <c r="L12496" s="2"/>
      <c r="M12496" s="2"/>
      <c r="N12496" s="2"/>
    </row>
    <row r="12497" spans="1:14" x14ac:dyDescent="0.2">
      <c r="A12497" s="2"/>
      <c r="L12497" s="2"/>
      <c r="M12497" s="2"/>
      <c r="N12497" s="2"/>
    </row>
    <row r="12498" spans="1:14" x14ac:dyDescent="0.2">
      <c r="A12498" s="2"/>
      <c r="L12498" s="2"/>
      <c r="M12498" s="2"/>
      <c r="N12498" s="2"/>
    </row>
    <row r="12499" spans="1:14" x14ac:dyDescent="0.2">
      <c r="A12499" s="2"/>
      <c r="L12499" s="2"/>
      <c r="M12499" s="2"/>
      <c r="N12499" s="2"/>
    </row>
    <row r="12500" spans="1:14" x14ac:dyDescent="0.2">
      <c r="A12500" s="2"/>
      <c r="L12500" s="2"/>
      <c r="M12500" s="2"/>
      <c r="N12500" s="2"/>
    </row>
    <row r="12501" spans="1:14" x14ac:dyDescent="0.2">
      <c r="A12501" s="2"/>
      <c r="L12501" s="2"/>
      <c r="M12501" s="2"/>
      <c r="N12501" s="2"/>
    </row>
    <row r="12502" spans="1:14" x14ac:dyDescent="0.2">
      <c r="A12502" s="2"/>
      <c r="L12502" s="2"/>
      <c r="M12502" s="2"/>
      <c r="N12502" s="2"/>
    </row>
    <row r="12503" spans="1:14" x14ac:dyDescent="0.2">
      <c r="A12503" s="2"/>
      <c r="L12503" s="2"/>
      <c r="M12503" s="2"/>
      <c r="N12503" s="2"/>
    </row>
    <row r="12504" spans="1:14" x14ac:dyDescent="0.2">
      <c r="A12504" s="2"/>
      <c r="L12504" s="2"/>
      <c r="M12504" s="2"/>
      <c r="N12504" s="2"/>
    </row>
    <row r="12505" spans="1:14" x14ac:dyDescent="0.2">
      <c r="A12505" s="2"/>
      <c r="L12505" s="2"/>
      <c r="M12505" s="2"/>
      <c r="N12505" s="2"/>
    </row>
    <row r="12506" spans="1:14" x14ac:dyDescent="0.2">
      <c r="A12506" s="2"/>
      <c r="L12506" s="2"/>
      <c r="M12506" s="2"/>
      <c r="N12506" s="2"/>
    </row>
    <row r="12507" spans="1:14" x14ac:dyDescent="0.2">
      <c r="A12507" s="2"/>
      <c r="L12507" s="2"/>
      <c r="M12507" s="2"/>
      <c r="N12507" s="2"/>
    </row>
    <row r="12508" spans="1:14" x14ac:dyDescent="0.2">
      <c r="A12508" s="2"/>
      <c r="L12508" s="2"/>
      <c r="M12508" s="2"/>
      <c r="N12508" s="2"/>
    </row>
    <row r="12509" spans="1:14" x14ac:dyDescent="0.2">
      <c r="A12509" s="2"/>
      <c r="L12509" s="2"/>
      <c r="M12509" s="2"/>
      <c r="N12509" s="2"/>
    </row>
    <row r="12510" spans="1:14" x14ac:dyDescent="0.2">
      <c r="A12510" s="2"/>
      <c r="L12510" s="2"/>
      <c r="M12510" s="2"/>
      <c r="N12510" s="2"/>
    </row>
    <row r="12511" spans="1:14" x14ac:dyDescent="0.2">
      <c r="A12511" s="2"/>
      <c r="L12511" s="2"/>
      <c r="M12511" s="2"/>
      <c r="N12511" s="2"/>
    </row>
    <row r="12512" spans="1:14" x14ac:dyDescent="0.2">
      <c r="A12512" s="2"/>
      <c r="L12512" s="2"/>
      <c r="M12512" s="2"/>
      <c r="N12512" s="2"/>
    </row>
    <row r="12513" spans="1:14" x14ac:dyDescent="0.2">
      <c r="A12513" s="2"/>
      <c r="L12513" s="2"/>
      <c r="M12513" s="2"/>
      <c r="N12513" s="2"/>
    </row>
    <row r="12514" spans="1:14" x14ac:dyDescent="0.2">
      <c r="A12514" s="2"/>
      <c r="L12514" s="2"/>
      <c r="M12514" s="2"/>
      <c r="N12514" s="2"/>
    </row>
    <row r="12515" spans="1:14" x14ac:dyDescent="0.2">
      <c r="A12515" s="2"/>
      <c r="L12515" s="2"/>
      <c r="M12515" s="2"/>
      <c r="N12515" s="2"/>
    </row>
    <row r="12516" spans="1:14" x14ac:dyDescent="0.2">
      <c r="A12516" s="2"/>
      <c r="L12516" s="2"/>
      <c r="M12516" s="2"/>
      <c r="N12516" s="2"/>
    </row>
    <row r="12517" spans="1:14" x14ac:dyDescent="0.2">
      <c r="A12517" s="2"/>
      <c r="L12517" s="2"/>
      <c r="M12517" s="2"/>
      <c r="N12517" s="2"/>
    </row>
    <row r="12518" spans="1:14" x14ac:dyDescent="0.2">
      <c r="A12518" s="2"/>
      <c r="L12518" s="2"/>
      <c r="M12518" s="2"/>
      <c r="N12518" s="2"/>
    </row>
    <row r="12519" spans="1:14" x14ac:dyDescent="0.2">
      <c r="A12519" s="2"/>
      <c r="L12519" s="2"/>
      <c r="M12519" s="2"/>
      <c r="N12519" s="2"/>
    </row>
    <row r="12520" spans="1:14" x14ac:dyDescent="0.2">
      <c r="A12520" s="2"/>
      <c r="L12520" s="2"/>
      <c r="M12520" s="2"/>
      <c r="N12520" s="2"/>
    </row>
    <row r="12521" spans="1:14" x14ac:dyDescent="0.2">
      <c r="A12521" s="2"/>
      <c r="L12521" s="2"/>
      <c r="M12521" s="2"/>
      <c r="N12521" s="2"/>
    </row>
    <row r="12522" spans="1:14" x14ac:dyDescent="0.2">
      <c r="A12522" s="2"/>
      <c r="L12522" s="2"/>
      <c r="M12522" s="2"/>
      <c r="N12522" s="2"/>
    </row>
    <row r="12523" spans="1:14" x14ac:dyDescent="0.2">
      <c r="A12523" s="2"/>
      <c r="L12523" s="2"/>
      <c r="M12523" s="2"/>
      <c r="N12523" s="2"/>
    </row>
    <row r="12524" spans="1:14" x14ac:dyDescent="0.2">
      <c r="A12524" s="2"/>
      <c r="L12524" s="2"/>
      <c r="M12524" s="2"/>
      <c r="N12524" s="2"/>
    </row>
    <row r="12525" spans="1:14" x14ac:dyDescent="0.2">
      <c r="A12525" s="2"/>
      <c r="L12525" s="2"/>
      <c r="M12525" s="2"/>
      <c r="N12525" s="2"/>
    </row>
    <row r="12526" spans="1:14" x14ac:dyDescent="0.2">
      <c r="A12526" s="2"/>
      <c r="L12526" s="2"/>
      <c r="M12526" s="2"/>
      <c r="N12526" s="2"/>
    </row>
    <row r="12527" spans="1:14" x14ac:dyDescent="0.2">
      <c r="A12527" s="2"/>
      <c r="L12527" s="2"/>
      <c r="M12527" s="2"/>
      <c r="N12527" s="2"/>
    </row>
    <row r="12528" spans="1:14" x14ac:dyDescent="0.2">
      <c r="A12528" s="2"/>
      <c r="L12528" s="2"/>
      <c r="M12528" s="2"/>
      <c r="N12528" s="2"/>
    </row>
    <row r="12529" spans="1:14" x14ac:dyDescent="0.2">
      <c r="A12529" s="2"/>
      <c r="L12529" s="2"/>
      <c r="M12529" s="2"/>
      <c r="N12529" s="2"/>
    </row>
    <row r="12530" spans="1:14" x14ac:dyDescent="0.2">
      <c r="A12530" s="2"/>
      <c r="L12530" s="2"/>
      <c r="M12530" s="2"/>
      <c r="N12530" s="2"/>
    </row>
    <row r="12531" spans="1:14" x14ac:dyDescent="0.2">
      <c r="A12531" s="2"/>
      <c r="L12531" s="2"/>
      <c r="M12531" s="2"/>
      <c r="N12531" s="2"/>
    </row>
    <row r="12532" spans="1:14" x14ac:dyDescent="0.2">
      <c r="A12532" s="2"/>
      <c r="L12532" s="2"/>
      <c r="M12532" s="2"/>
      <c r="N12532" s="2"/>
    </row>
    <row r="12533" spans="1:14" x14ac:dyDescent="0.2">
      <c r="A12533" s="2"/>
      <c r="L12533" s="2"/>
      <c r="M12533" s="2"/>
      <c r="N12533" s="2"/>
    </row>
    <row r="12534" spans="1:14" x14ac:dyDescent="0.2">
      <c r="A12534" s="2"/>
      <c r="L12534" s="2"/>
      <c r="M12534" s="2"/>
      <c r="N12534" s="2"/>
    </row>
    <row r="12535" spans="1:14" x14ac:dyDescent="0.2">
      <c r="A12535" s="2"/>
      <c r="L12535" s="2"/>
      <c r="M12535" s="2"/>
      <c r="N12535" s="2"/>
    </row>
    <row r="12536" spans="1:14" x14ac:dyDescent="0.2">
      <c r="A12536" s="2"/>
      <c r="L12536" s="2"/>
      <c r="M12536" s="2"/>
      <c r="N12536" s="2"/>
    </row>
    <row r="12537" spans="1:14" x14ac:dyDescent="0.2">
      <c r="A12537" s="2"/>
      <c r="L12537" s="2"/>
      <c r="M12537" s="2"/>
      <c r="N12537" s="2"/>
    </row>
    <row r="12538" spans="1:14" x14ac:dyDescent="0.2">
      <c r="A12538" s="2"/>
      <c r="L12538" s="2"/>
      <c r="M12538" s="2"/>
      <c r="N12538" s="2"/>
    </row>
    <row r="12539" spans="1:14" x14ac:dyDescent="0.2">
      <c r="A12539" s="2"/>
      <c r="L12539" s="2"/>
      <c r="M12539" s="2"/>
      <c r="N12539" s="2"/>
    </row>
    <row r="12540" spans="1:14" x14ac:dyDescent="0.2">
      <c r="A12540" s="2"/>
      <c r="L12540" s="2"/>
      <c r="M12540" s="2"/>
      <c r="N12540" s="2"/>
    </row>
    <row r="12541" spans="1:14" x14ac:dyDescent="0.2">
      <c r="A12541" s="2"/>
      <c r="L12541" s="2"/>
      <c r="M12541" s="2"/>
      <c r="N12541" s="2"/>
    </row>
    <row r="12542" spans="1:14" x14ac:dyDescent="0.2">
      <c r="A12542" s="2"/>
      <c r="L12542" s="2"/>
      <c r="M12542" s="2"/>
      <c r="N12542" s="2"/>
    </row>
    <row r="12543" spans="1:14" x14ac:dyDescent="0.2">
      <c r="A12543" s="2"/>
      <c r="L12543" s="2"/>
      <c r="M12543" s="2"/>
      <c r="N12543" s="2"/>
    </row>
    <row r="12544" spans="1:14" x14ac:dyDescent="0.2">
      <c r="A12544" s="2"/>
      <c r="L12544" s="2"/>
      <c r="M12544" s="2"/>
      <c r="N12544" s="2"/>
    </row>
    <row r="12545" spans="1:14" x14ac:dyDescent="0.2">
      <c r="A12545" s="2"/>
      <c r="L12545" s="2"/>
      <c r="M12545" s="2"/>
      <c r="N12545" s="2"/>
    </row>
    <row r="12546" spans="1:14" x14ac:dyDescent="0.2">
      <c r="A12546" s="2"/>
      <c r="L12546" s="2"/>
      <c r="M12546" s="2"/>
      <c r="N12546" s="2"/>
    </row>
    <row r="12547" spans="1:14" x14ac:dyDescent="0.2">
      <c r="A12547" s="2"/>
      <c r="L12547" s="2"/>
      <c r="M12547" s="2"/>
      <c r="N12547" s="2"/>
    </row>
    <row r="12548" spans="1:14" x14ac:dyDescent="0.2">
      <c r="A12548" s="2"/>
      <c r="L12548" s="2"/>
      <c r="M12548" s="2"/>
      <c r="N12548" s="2"/>
    </row>
    <row r="12549" spans="1:14" x14ac:dyDescent="0.2">
      <c r="A12549" s="2"/>
      <c r="L12549" s="2"/>
      <c r="M12549" s="2"/>
      <c r="N12549" s="2"/>
    </row>
    <row r="12550" spans="1:14" x14ac:dyDescent="0.2">
      <c r="A12550" s="2"/>
      <c r="L12550" s="2"/>
      <c r="M12550" s="2"/>
      <c r="N12550" s="2"/>
    </row>
    <row r="12551" spans="1:14" x14ac:dyDescent="0.2">
      <c r="A12551" s="2"/>
      <c r="L12551" s="2"/>
      <c r="M12551" s="2"/>
      <c r="N12551" s="2"/>
    </row>
    <row r="12552" spans="1:14" x14ac:dyDescent="0.2">
      <c r="A12552" s="2"/>
      <c r="L12552" s="2"/>
      <c r="M12552" s="2"/>
      <c r="N12552" s="2"/>
    </row>
    <row r="12553" spans="1:14" x14ac:dyDescent="0.2">
      <c r="A12553" s="2"/>
      <c r="L12553" s="2"/>
      <c r="M12553" s="2"/>
      <c r="N12553" s="2"/>
    </row>
    <row r="12554" spans="1:14" x14ac:dyDescent="0.2">
      <c r="A12554" s="2"/>
      <c r="L12554" s="2"/>
      <c r="M12554" s="2"/>
      <c r="N12554" s="2"/>
    </row>
    <row r="12555" spans="1:14" x14ac:dyDescent="0.2">
      <c r="A12555" s="2"/>
      <c r="L12555" s="2"/>
      <c r="M12555" s="2"/>
      <c r="N12555" s="2"/>
    </row>
    <row r="12556" spans="1:14" x14ac:dyDescent="0.2">
      <c r="A12556" s="2"/>
      <c r="L12556" s="2"/>
      <c r="M12556" s="2"/>
      <c r="N12556" s="2"/>
    </row>
    <row r="12557" spans="1:14" x14ac:dyDescent="0.2">
      <c r="A12557" s="2"/>
      <c r="L12557" s="2"/>
      <c r="M12557" s="2"/>
      <c r="N12557" s="2"/>
    </row>
    <row r="12558" spans="1:14" x14ac:dyDescent="0.2">
      <c r="A12558" s="2"/>
      <c r="L12558" s="2"/>
      <c r="M12558" s="2"/>
      <c r="N12558" s="2"/>
    </row>
    <row r="12559" spans="1:14" x14ac:dyDescent="0.2">
      <c r="A12559" s="2"/>
      <c r="L12559" s="2"/>
      <c r="M12559" s="2"/>
      <c r="N12559" s="2"/>
    </row>
    <row r="12560" spans="1:14" x14ac:dyDescent="0.2">
      <c r="A12560" s="2"/>
      <c r="L12560" s="2"/>
      <c r="M12560" s="2"/>
      <c r="N12560" s="2"/>
    </row>
    <row r="12561" spans="1:14" x14ac:dyDescent="0.2">
      <c r="A12561" s="2"/>
      <c r="L12561" s="2"/>
      <c r="M12561" s="2"/>
      <c r="N12561" s="2"/>
    </row>
    <row r="12562" spans="1:14" x14ac:dyDescent="0.2">
      <c r="A12562" s="2"/>
      <c r="L12562" s="2"/>
      <c r="M12562" s="2"/>
      <c r="N12562" s="2"/>
    </row>
    <row r="12563" spans="1:14" x14ac:dyDescent="0.2">
      <c r="A12563" s="2"/>
      <c r="L12563" s="2"/>
      <c r="M12563" s="2"/>
      <c r="N12563" s="2"/>
    </row>
    <row r="12564" spans="1:14" x14ac:dyDescent="0.2">
      <c r="A12564" s="2"/>
      <c r="L12564" s="2"/>
      <c r="M12564" s="2"/>
      <c r="N12564" s="2"/>
    </row>
    <row r="12565" spans="1:14" x14ac:dyDescent="0.2">
      <c r="A12565" s="2"/>
      <c r="L12565" s="2"/>
      <c r="M12565" s="2"/>
      <c r="N12565" s="2"/>
    </row>
    <row r="12566" spans="1:14" x14ac:dyDescent="0.2">
      <c r="A12566" s="2"/>
      <c r="L12566" s="2"/>
      <c r="M12566" s="2"/>
      <c r="N12566" s="2"/>
    </row>
    <row r="12567" spans="1:14" x14ac:dyDescent="0.2">
      <c r="A12567" s="2"/>
      <c r="L12567" s="2"/>
      <c r="M12567" s="2"/>
      <c r="N12567" s="2"/>
    </row>
    <row r="12568" spans="1:14" x14ac:dyDescent="0.2">
      <c r="A12568" s="2"/>
      <c r="L12568" s="2"/>
      <c r="M12568" s="2"/>
      <c r="N12568" s="2"/>
    </row>
    <row r="12569" spans="1:14" x14ac:dyDescent="0.2">
      <c r="A12569" s="2"/>
      <c r="L12569" s="2"/>
      <c r="M12569" s="2"/>
      <c r="N12569" s="2"/>
    </row>
    <row r="12570" spans="1:14" x14ac:dyDescent="0.2">
      <c r="A12570" s="2"/>
      <c r="L12570" s="2"/>
      <c r="M12570" s="2"/>
      <c r="N12570" s="2"/>
    </row>
    <row r="12571" spans="1:14" x14ac:dyDescent="0.2">
      <c r="A12571" s="2"/>
      <c r="L12571" s="2"/>
      <c r="M12571" s="2"/>
      <c r="N12571" s="2"/>
    </row>
    <row r="12572" spans="1:14" x14ac:dyDescent="0.2">
      <c r="A12572" s="2"/>
      <c r="L12572" s="2"/>
      <c r="M12572" s="2"/>
      <c r="N12572" s="2"/>
    </row>
    <row r="12573" spans="1:14" x14ac:dyDescent="0.2">
      <c r="A12573" s="2"/>
      <c r="L12573" s="2"/>
      <c r="M12573" s="2"/>
      <c r="N12573" s="2"/>
    </row>
    <row r="12574" spans="1:14" x14ac:dyDescent="0.2">
      <c r="A12574" s="2"/>
      <c r="L12574" s="2"/>
      <c r="M12574" s="2"/>
      <c r="N12574" s="2"/>
    </row>
    <row r="12575" spans="1:14" x14ac:dyDescent="0.2">
      <c r="A12575" s="2"/>
      <c r="L12575" s="2"/>
      <c r="M12575" s="2"/>
      <c r="N12575" s="2"/>
    </row>
    <row r="12576" spans="1:14" x14ac:dyDescent="0.2">
      <c r="A12576" s="2"/>
      <c r="L12576" s="2"/>
      <c r="M12576" s="2"/>
      <c r="N12576" s="2"/>
    </row>
    <row r="12577" spans="1:14" x14ac:dyDescent="0.2">
      <c r="A12577" s="2"/>
      <c r="L12577" s="2"/>
      <c r="M12577" s="2"/>
      <c r="N12577" s="2"/>
    </row>
    <row r="12578" spans="1:14" x14ac:dyDescent="0.2">
      <c r="A12578" s="2"/>
      <c r="L12578" s="2"/>
      <c r="M12578" s="2"/>
      <c r="N12578" s="2"/>
    </row>
    <row r="12579" spans="1:14" x14ac:dyDescent="0.2">
      <c r="A12579" s="2"/>
      <c r="L12579" s="2"/>
      <c r="M12579" s="2"/>
      <c r="N12579" s="2"/>
    </row>
    <row r="12580" spans="1:14" x14ac:dyDescent="0.2">
      <c r="A12580" s="2"/>
      <c r="L12580" s="2"/>
      <c r="M12580" s="2"/>
      <c r="N12580" s="2"/>
    </row>
    <row r="12581" spans="1:14" x14ac:dyDescent="0.2">
      <c r="A12581" s="2"/>
      <c r="L12581" s="2"/>
      <c r="M12581" s="2"/>
      <c r="N12581" s="2"/>
    </row>
    <row r="12582" spans="1:14" x14ac:dyDescent="0.2">
      <c r="A12582" s="2"/>
      <c r="L12582" s="2"/>
      <c r="M12582" s="2"/>
      <c r="N12582" s="2"/>
    </row>
    <row r="12583" spans="1:14" x14ac:dyDescent="0.2">
      <c r="A12583" s="2"/>
      <c r="L12583" s="2"/>
      <c r="M12583" s="2"/>
      <c r="N12583" s="2"/>
    </row>
    <row r="12584" spans="1:14" x14ac:dyDescent="0.2">
      <c r="A12584" s="2"/>
      <c r="L12584" s="2"/>
      <c r="M12584" s="2"/>
      <c r="N12584" s="2"/>
    </row>
    <row r="12585" spans="1:14" x14ac:dyDescent="0.2">
      <c r="A12585" s="2"/>
      <c r="L12585" s="2"/>
      <c r="M12585" s="2"/>
      <c r="N12585" s="2"/>
    </row>
    <row r="12586" spans="1:14" x14ac:dyDescent="0.2">
      <c r="A12586" s="2"/>
      <c r="L12586" s="2"/>
      <c r="M12586" s="2"/>
      <c r="N12586" s="2"/>
    </row>
    <row r="12587" spans="1:14" x14ac:dyDescent="0.2">
      <c r="A12587" s="2"/>
      <c r="L12587" s="2"/>
      <c r="M12587" s="2"/>
      <c r="N12587" s="2"/>
    </row>
    <row r="12588" spans="1:14" x14ac:dyDescent="0.2">
      <c r="A12588" s="2"/>
      <c r="L12588" s="2"/>
      <c r="M12588" s="2"/>
      <c r="N12588" s="2"/>
    </row>
    <row r="12589" spans="1:14" x14ac:dyDescent="0.2">
      <c r="A12589" s="2"/>
      <c r="L12589" s="2"/>
      <c r="M12589" s="2"/>
      <c r="N12589" s="2"/>
    </row>
    <row r="12590" spans="1:14" x14ac:dyDescent="0.2">
      <c r="A12590" s="2"/>
      <c r="L12590" s="2"/>
      <c r="M12590" s="2"/>
      <c r="N12590" s="2"/>
    </row>
    <row r="12591" spans="1:14" x14ac:dyDescent="0.2">
      <c r="A12591" s="2"/>
      <c r="L12591" s="2"/>
      <c r="M12591" s="2"/>
      <c r="N12591" s="2"/>
    </row>
    <row r="12592" spans="1:14" x14ac:dyDescent="0.2">
      <c r="A12592" s="2"/>
      <c r="L12592" s="2"/>
      <c r="M12592" s="2"/>
      <c r="N12592" s="2"/>
    </row>
    <row r="12593" spans="1:14" x14ac:dyDescent="0.2">
      <c r="A12593" s="2"/>
      <c r="L12593" s="2"/>
      <c r="M12593" s="2"/>
      <c r="N12593" s="2"/>
    </row>
    <row r="12594" spans="1:14" x14ac:dyDescent="0.2">
      <c r="A12594" s="2"/>
      <c r="L12594" s="2"/>
      <c r="M12594" s="2"/>
      <c r="N12594" s="2"/>
    </row>
    <row r="12595" spans="1:14" x14ac:dyDescent="0.2">
      <c r="A12595" s="2"/>
      <c r="L12595" s="2"/>
      <c r="M12595" s="2"/>
      <c r="N12595" s="2"/>
    </row>
    <row r="12596" spans="1:14" x14ac:dyDescent="0.2">
      <c r="A12596" s="2"/>
      <c r="L12596" s="2"/>
      <c r="M12596" s="2"/>
      <c r="N12596" s="2"/>
    </row>
    <row r="12597" spans="1:14" x14ac:dyDescent="0.2">
      <c r="A12597" s="2"/>
      <c r="L12597" s="2"/>
      <c r="M12597" s="2"/>
      <c r="N12597" s="2"/>
    </row>
    <row r="12598" spans="1:14" x14ac:dyDescent="0.2">
      <c r="A12598" s="2"/>
      <c r="L12598" s="2"/>
      <c r="M12598" s="2"/>
      <c r="N12598" s="2"/>
    </row>
    <row r="12599" spans="1:14" x14ac:dyDescent="0.2">
      <c r="A12599" s="2"/>
      <c r="L12599" s="2"/>
      <c r="M12599" s="2"/>
      <c r="N12599" s="2"/>
    </row>
    <row r="12600" spans="1:14" x14ac:dyDescent="0.2">
      <c r="A12600" s="2"/>
      <c r="L12600" s="2"/>
      <c r="M12600" s="2"/>
      <c r="N12600" s="2"/>
    </row>
    <row r="12601" spans="1:14" x14ac:dyDescent="0.2">
      <c r="A12601" s="2"/>
      <c r="L12601" s="2"/>
      <c r="M12601" s="2"/>
      <c r="N12601" s="2"/>
    </row>
    <row r="12602" spans="1:14" x14ac:dyDescent="0.2">
      <c r="A12602" s="2"/>
      <c r="L12602" s="2"/>
      <c r="M12602" s="2"/>
      <c r="N12602" s="2"/>
    </row>
    <row r="12603" spans="1:14" x14ac:dyDescent="0.2">
      <c r="A12603" s="2"/>
      <c r="L12603" s="2"/>
      <c r="M12603" s="2"/>
      <c r="N12603" s="2"/>
    </row>
    <row r="12604" spans="1:14" x14ac:dyDescent="0.2">
      <c r="A12604" s="2"/>
      <c r="L12604" s="2"/>
      <c r="M12604" s="2"/>
      <c r="N12604" s="2"/>
    </row>
    <row r="12605" spans="1:14" x14ac:dyDescent="0.2">
      <c r="A12605" s="2"/>
      <c r="L12605" s="2"/>
      <c r="M12605" s="2"/>
      <c r="N12605" s="2"/>
    </row>
    <row r="12606" spans="1:14" x14ac:dyDescent="0.2">
      <c r="A12606" s="2"/>
      <c r="L12606" s="2"/>
      <c r="M12606" s="2"/>
      <c r="N12606" s="2"/>
    </row>
    <row r="12607" spans="1:14" x14ac:dyDescent="0.2">
      <c r="A12607" s="2"/>
      <c r="L12607" s="2"/>
      <c r="M12607" s="2"/>
      <c r="N12607" s="2"/>
    </row>
    <row r="12608" spans="1:14" x14ac:dyDescent="0.2">
      <c r="A12608" s="2"/>
      <c r="L12608" s="2"/>
      <c r="M12608" s="2"/>
      <c r="N12608" s="2"/>
    </row>
    <row r="12609" spans="1:14" x14ac:dyDescent="0.2">
      <c r="A12609" s="2"/>
      <c r="L12609" s="2"/>
      <c r="M12609" s="2"/>
      <c r="N12609" s="2"/>
    </row>
    <row r="12610" spans="1:14" x14ac:dyDescent="0.2">
      <c r="A12610" s="2"/>
      <c r="L12610" s="2"/>
      <c r="M12610" s="2"/>
      <c r="N12610" s="2"/>
    </row>
    <row r="12611" spans="1:14" x14ac:dyDescent="0.2">
      <c r="A12611" s="2"/>
      <c r="L12611" s="2"/>
      <c r="M12611" s="2"/>
      <c r="N12611" s="2"/>
    </row>
    <row r="12612" spans="1:14" x14ac:dyDescent="0.2">
      <c r="A12612" s="2"/>
      <c r="L12612" s="2"/>
      <c r="M12612" s="2"/>
      <c r="N12612" s="2"/>
    </row>
    <row r="12613" spans="1:14" x14ac:dyDescent="0.2">
      <c r="A12613" s="2"/>
      <c r="L12613" s="2"/>
      <c r="M12613" s="2"/>
      <c r="N12613" s="2"/>
    </row>
    <row r="12614" spans="1:14" x14ac:dyDescent="0.2">
      <c r="A12614" s="2"/>
      <c r="L12614" s="2"/>
      <c r="M12614" s="2"/>
      <c r="N12614" s="2"/>
    </row>
    <row r="12615" spans="1:14" x14ac:dyDescent="0.2">
      <c r="A12615" s="2"/>
      <c r="L12615" s="2"/>
      <c r="M12615" s="2"/>
      <c r="N12615" s="2"/>
    </row>
    <row r="12616" spans="1:14" x14ac:dyDescent="0.2">
      <c r="A12616" s="2"/>
      <c r="L12616" s="2"/>
      <c r="M12616" s="2"/>
      <c r="N12616" s="2"/>
    </row>
    <row r="12617" spans="1:14" x14ac:dyDescent="0.2">
      <c r="A12617" s="2"/>
      <c r="L12617" s="2"/>
      <c r="M12617" s="2"/>
      <c r="N12617" s="2"/>
    </row>
    <row r="12618" spans="1:14" x14ac:dyDescent="0.2">
      <c r="A12618" s="2"/>
      <c r="L12618" s="2"/>
      <c r="M12618" s="2"/>
      <c r="N12618" s="2"/>
    </row>
    <row r="12619" spans="1:14" x14ac:dyDescent="0.2">
      <c r="A12619" s="2"/>
      <c r="L12619" s="2"/>
      <c r="M12619" s="2"/>
      <c r="N12619" s="2"/>
    </row>
    <row r="12620" spans="1:14" x14ac:dyDescent="0.2">
      <c r="A12620" s="2"/>
      <c r="L12620" s="2"/>
      <c r="M12620" s="2"/>
      <c r="N12620" s="2"/>
    </row>
    <row r="12621" spans="1:14" x14ac:dyDescent="0.2">
      <c r="A12621" s="2"/>
      <c r="L12621" s="2"/>
      <c r="M12621" s="2"/>
      <c r="N12621" s="2"/>
    </row>
    <row r="12622" spans="1:14" x14ac:dyDescent="0.2">
      <c r="A12622" s="2"/>
      <c r="L12622" s="2"/>
      <c r="M12622" s="2"/>
      <c r="N12622" s="2"/>
    </row>
    <row r="12623" spans="1:14" x14ac:dyDescent="0.2">
      <c r="A12623" s="2"/>
      <c r="L12623" s="2"/>
      <c r="M12623" s="2"/>
      <c r="N12623" s="2"/>
    </row>
    <row r="12624" spans="1:14" x14ac:dyDescent="0.2">
      <c r="A12624" s="2"/>
      <c r="L12624" s="2"/>
      <c r="M12624" s="2"/>
      <c r="N12624" s="2"/>
    </row>
    <row r="12625" spans="1:14" x14ac:dyDescent="0.2">
      <c r="A12625" s="2"/>
      <c r="L12625" s="2"/>
      <c r="M12625" s="2"/>
      <c r="N12625" s="2"/>
    </row>
    <row r="12626" spans="1:14" x14ac:dyDescent="0.2">
      <c r="A12626" s="2"/>
      <c r="L12626" s="2"/>
      <c r="M12626" s="2"/>
      <c r="N12626" s="2"/>
    </row>
    <row r="12627" spans="1:14" x14ac:dyDescent="0.2">
      <c r="A12627" s="2"/>
      <c r="L12627" s="2"/>
      <c r="M12627" s="2"/>
      <c r="N12627" s="2"/>
    </row>
    <row r="12628" spans="1:14" x14ac:dyDescent="0.2">
      <c r="A12628" s="2"/>
      <c r="L12628" s="2"/>
      <c r="M12628" s="2"/>
      <c r="N12628" s="2"/>
    </row>
    <row r="12629" spans="1:14" x14ac:dyDescent="0.2">
      <c r="A12629" s="2"/>
      <c r="L12629" s="2"/>
      <c r="M12629" s="2"/>
      <c r="N12629" s="2"/>
    </row>
    <row r="12630" spans="1:14" x14ac:dyDescent="0.2">
      <c r="A12630" s="2"/>
      <c r="L12630" s="2"/>
      <c r="M12630" s="2"/>
      <c r="N12630" s="2"/>
    </row>
    <row r="12631" spans="1:14" x14ac:dyDescent="0.2">
      <c r="A12631" s="2"/>
      <c r="L12631" s="2"/>
      <c r="M12631" s="2"/>
      <c r="N12631" s="2"/>
    </row>
    <row r="12632" spans="1:14" x14ac:dyDescent="0.2">
      <c r="A12632" s="2"/>
      <c r="L12632" s="2"/>
      <c r="M12632" s="2"/>
      <c r="N12632" s="2"/>
    </row>
    <row r="12633" spans="1:14" x14ac:dyDescent="0.2">
      <c r="A12633" s="2"/>
      <c r="L12633" s="2"/>
      <c r="M12633" s="2"/>
      <c r="N12633" s="2"/>
    </row>
    <row r="12634" spans="1:14" x14ac:dyDescent="0.2">
      <c r="A12634" s="2"/>
      <c r="L12634" s="2"/>
      <c r="M12634" s="2"/>
      <c r="N12634" s="2"/>
    </row>
    <row r="12635" spans="1:14" x14ac:dyDescent="0.2">
      <c r="A12635" s="2"/>
      <c r="L12635" s="2"/>
      <c r="M12635" s="2"/>
      <c r="N12635" s="2"/>
    </row>
    <row r="12636" spans="1:14" x14ac:dyDescent="0.2">
      <c r="A12636" s="2"/>
      <c r="L12636" s="2"/>
      <c r="M12636" s="2"/>
      <c r="N12636" s="2"/>
    </row>
    <row r="12637" spans="1:14" x14ac:dyDescent="0.2">
      <c r="A12637" s="2"/>
      <c r="L12637" s="2"/>
      <c r="M12637" s="2"/>
      <c r="N12637" s="2"/>
    </row>
    <row r="12638" spans="1:14" x14ac:dyDescent="0.2">
      <c r="A12638" s="2"/>
      <c r="L12638" s="2"/>
      <c r="M12638" s="2"/>
      <c r="N12638" s="2"/>
    </row>
    <row r="12639" spans="1:14" x14ac:dyDescent="0.2">
      <c r="A12639" s="2"/>
      <c r="L12639" s="2"/>
      <c r="M12639" s="2"/>
      <c r="N12639" s="2"/>
    </row>
    <row r="12640" spans="1:14" x14ac:dyDescent="0.2">
      <c r="A12640" s="2"/>
      <c r="L12640" s="2"/>
      <c r="M12640" s="2"/>
      <c r="N12640" s="2"/>
    </row>
    <row r="12641" spans="1:14" x14ac:dyDescent="0.2">
      <c r="A12641" s="2"/>
      <c r="L12641" s="2"/>
      <c r="M12641" s="2"/>
      <c r="N12641" s="2"/>
    </row>
    <row r="12642" spans="1:14" x14ac:dyDescent="0.2">
      <c r="A12642" s="2"/>
      <c r="L12642" s="2"/>
      <c r="M12642" s="2"/>
      <c r="N12642" s="2"/>
    </row>
    <row r="12643" spans="1:14" x14ac:dyDescent="0.2">
      <c r="A12643" s="2"/>
      <c r="L12643" s="2"/>
      <c r="M12643" s="2"/>
      <c r="N12643" s="2"/>
    </row>
    <row r="12644" spans="1:14" x14ac:dyDescent="0.2">
      <c r="A12644" s="2"/>
      <c r="L12644" s="2"/>
      <c r="M12644" s="2"/>
      <c r="N12644" s="2"/>
    </row>
    <row r="12645" spans="1:14" x14ac:dyDescent="0.2">
      <c r="A12645" s="2"/>
      <c r="L12645" s="2"/>
      <c r="M12645" s="2"/>
      <c r="N12645" s="2"/>
    </row>
    <row r="12646" spans="1:14" x14ac:dyDescent="0.2">
      <c r="A12646" s="2"/>
      <c r="L12646" s="2"/>
      <c r="M12646" s="2"/>
      <c r="N12646" s="2"/>
    </row>
    <row r="12647" spans="1:14" x14ac:dyDescent="0.2">
      <c r="A12647" s="2"/>
      <c r="L12647" s="2"/>
      <c r="M12647" s="2"/>
      <c r="N12647" s="2"/>
    </row>
    <row r="12648" spans="1:14" x14ac:dyDescent="0.2">
      <c r="A12648" s="2"/>
      <c r="L12648" s="2"/>
      <c r="M12648" s="2"/>
      <c r="N12648" s="2"/>
    </row>
    <row r="12649" spans="1:14" x14ac:dyDescent="0.2">
      <c r="A12649" s="2"/>
      <c r="L12649" s="2"/>
      <c r="M12649" s="2"/>
      <c r="N12649" s="2"/>
    </row>
    <row r="12650" spans="1:14" x14ac:dyDescent="0.2">
      <c r="A12650" s="2"/>
      <c r="L12650" s="2"/>
      <c r="M12650" s="2"/>
      <c r="N12650" s="2"/>
    </row>
    <row r="12651" spans="1:14" x14ac:dyDescent="0.2">
      <c r="A12651" s="2"/>
      <c r="L12651" s="2"/>
      <c r="M12651" s="2"/>
      <c r="N12651" s="2"/>
    </row>
    <row r="12652" spans="1:14" x14ac:dyDescent="0.2">
      <c r="A12652" s="2"/>
      <c r="L12652" s="2"/>
      <c r="M12652" s="2"/>
      <c r="N12652" s="2"/>
    </row>
    <row r="12653" spans="1:14" x14ac:dyDescent="0.2">
      <c r="A12653" s="2"/>
      <c r="L12653" s="2"/>
      <c r="M12653" s="2"/>
      <c r="N12653" s="2"/>
    </row>
    <row r="12654" spans="1:14" x14ac:dyDescent="0.2">
      <c r="A12654" s="2"/>
      <c r="L12654" s="2"/>
      <c r="M12654" s="2"/>
      <c r="N12654" s="2"/>
    </row>
    <row r="12655" spans="1:14" x14ac:dyDescent="0.2">
      <c r="A12655" s="2"/>
      <c r="L12655" s="2"/>
      <c r="M12655" s="2"/>
      <c r="N12655" s="2"/>
    </row>
    <row r="12656" spans="1:14" x14ac:dyDescent="0.2">
      <c r="A12656" s="2"/>
      <c r="L12656" s="2"/>
      <c r="M12656" s="2"/>
      <c r="N12656" s="2"/>
    </row>
    <row r="12657" spans="1:14" x14ac:dyDescent="0.2">
      <c r="A12657" s="2"/>
      <c r="L12657" s="2"/>
      <c r="M12657" s="2"/>
      <c r="N12657" s="2"/>
    </row>
    <row r="12658" spans="1:14" x14ac:dyDescent="0.2">
      <c r="A12658" s="2"/>
      <c r="L12658" s="2"/>
      <c r="M12658" s="2"/>
      <c r="N12658" s="2"/>
    </row>
    <row r="12659" spans="1:14" x14ac:dyDescent="0.2">
      <c r="A12659" s="2"/>
      <c r="L12659" s="2"/>
      <c r="M12659" s="2"/>
      <c r="N12659" s="2"/>
    </row>
    <row r="12660" spans="1:14" x14ac:dyDescent="0.2">
      <c r="A12660" s="2"/>
      <c r="L12660" s="2"/>
      <c r="M12660" s="2"/>
      <c r="N12660" s="2"/>
    </row>
    <row r="12661" spans="1:14" x14ac:dyDescent="0.2">
      <c r="A12661" s="2"/>
      <c r="L12661" s="2"/>
      <c r="M12661" s="2"/>
      <c r="N12661" s="2"/>
    </row>
    <row r="12662" spans="1:14" x14ac:dyDescent="0.2">
      <c r="A12662" s="2"/>
      <c r="L12662" s="2"/>
      <c r="M12662" s="2"/>
      <c r="N12662" s="2"/>
    </row>
    <row r="12663" spans="1:14" x14ac:dyDescent="0.2">
      <c r="A12663" s="2"/>
      <c r="L12663" s="2"/>
      <c r="M12663" s="2"/>
      <c r="N12663" s="2"/>
    </row>
    <row r="12664" spans="1:14" x14ac:dyDescent="0.2">
      <c r="A12664" s="2"/>
      <c r="L12664" s="2"/>
      <c r="M12664" s="2"/>
      <c r="N12664" s="2"/>
    </row>
    <row r="12665" spans="1:14" x14ac:dyDescent="0.2">
      <c r="A12665" s="2"/>
      <c r="L12665" s="2"/>
      <c r="M12665" s="2"/>
      <c r="N12665" s="2"/>
    </row>
    <row r="12666" spans="1:14" x14ac:dyDescent="0.2">
      <c r="A12666" s="2"/>
      <c r="L12666" s="2"/>
      <c r="M12666" s="2"/>
      <c r="N12666" s="2"/>
    </row>
    <row r="12667" spans="1:14" x14ac:dyDescent="0.2">
      <c r="A12667" s="2"/>
      <c r="L12667" s="2"/>
      <c r="M12667" s="2"/>
      <c r="N12667" s="2"/>
    </row>
    <row r="12668" spans="1:14" x14ac:dyDescent="0.2">
      <c r="A12668" s="2"/>
      <c r="L12668" s="2"/>
      <c r="M12668" s="2"/>
      <c r="N12668" s="2"/>
    </row>
    <row r="12669" spans="1:14" x14ac:dyDescent="0.2">
      <c r="A12669" s="2"/>
      <c r="L12669" s="2"/>
      <c r="M12669" s="2"/>
      <c r="N12669" s="2"/>
    </row>
    <row r="12670" spans="1:14" x14ac:dyDescent="0.2">
      <c r="A12670" s="2"/>
      <c r="L12670" s="2"/>
      <c r="M12670" s="2"/>
      <c r="N12670" s="2"/>
    </row>
    <row r="12671" spans="1:14" x14ac:dyDescent="0.2">
      <c r="A12671" s="2"/>
      <c r="L12671" s="2"/>
      <c r="M12671" s="2"/>
      <c r="N12671" s="2"/>
    </row>
    <row r="12672" spans="1:14" x14ac:dyDescent="0.2">
      <c r="A12672" s="2"/>
      <c r="L12672" s="2"/>
      <c r="M12672" s="2"/>
      <c r="N12672" s="2"/>
    </row>
    <row r="12673" spans="1:14" x14ac:dyDescent="0.2">
      <c r="A12673" s="2"/>
      <c r="L12673" s="2"/>
      <c r="M12673" s="2"/>
      <c r="N12673" s="2"/>
    </row>
    <row r="12674" spans="1:14" x14ac:dyDescent="0.2">
      <c r="A12674" s="2"/>
      <c r="L12674" s="2"/>
      <c r="M12674" s="2"/>
      <c r="N12674" s="2"/>
    </row>
    <row r="12675" spans="1:14" x14ac:dyDescent="0.2">
      <c r="A12675" s="2"/>
      <c r="L12675" s="2"/>
      <c r="M12675" s="2"/>
      <c r="N12675" s="2"/>
    </row>
    <row r="12676" spans="1:14" x14ac:dyDescent="0.2">
      <c r="A12676" s="2"/>
      <c r="L12676" s="2"/>
      <c r="M12676" s="2"/>
      <c r="N12676" s="2"/>
    </row>
    <row r="12677" spans="1:14" x14ac:dyDescent="0.2">
      <c r="A12677" s="2"/>
      <c r="L12677" s="2"/>
      <c r="M12677" s="2"/>
      <c r="N12677" s="2"/>
    </row>
    <row r="12678" spans="1:14" x14ac:dyDescent="0.2">
      <c r="A12678" s="2"/>
      <c r="L12678" s="2"/>
      <c r="M12678" s="2"/>
      <c r="N12678" s="2"/>
    </row>
    <row r="12679" spans="1:14" x14ac:dyDescent="0.2">
      <c r="A12679" s="2"/>
      <c r="L12679" s="2"/>
      <c r="M12679" s="2"/>
      <c r="N12679" s="2"/>
    </row>
    <row r="12680" spans="1:14" x14ac:dyDescent="0.2">
      <c r="A12680" s="2"/>
      <c r="L12680" s="2"/>
      <c r="M12680" s="2"/>
      <c r="N12680" s="2"/>
    </row>
    <row r="12681" spans="1:14" x14ac:dyDescent="0.2">
      <c r="A12681" s="2"/>
      <c r="L12681" s="2"/>
      <c r="M12681" s="2"/>
      <c r="N12681" s="2"/>
    </row>
    <row r="12682" spans="1:14" x14ac:dyDescent="0.2">
      <c r="A12682" s="2"/>
      <c r="L12682" s="2"/>
      <c r="M12682" s="2"/>
      <c r="N12682" s="2"/>
    </row>
    <row r="12683" spans="1:14" x14ac:dyDescent="0.2">
      <c r="A12683" s="2"/>
      <c r="L12683" s="2"/>
      <c r="M12683" s="2"/>
      <c r="N12683" s="2"/>
    </row>
    <row r="12684" spans="1:14" x14ac:dyDescent="0.2">
      <c r="A12684" s="2"/>
      <c r="L12684" s="2"/>
      <c r="M12684" s="2"/>
      <c r="N12684" s="2"/>
    </row>
    <row r="12685" spans="1:14" x14ac:dyDescent="0.2">
      <c r="A12685" s="2"/>
      <c r="L12685" s="2"/>
      <c r="M12685" s="2"/>
      <c r="N12685" s="2"/>
    </row>
    <row r="12686" spans="1:14" x14ac:dyDescent="0.2">
      <c r="A12686" s="2"/>
      <c r="L12686" s="2"/>
      <c r="M12686" s="2"/>
      <c r="N12686" s="2"/>
    </row>
    <row r="12687" spans="1:14" x14ac:dyDescent="0.2">
      <c r="A12687" s="2"/>
      <c r="L12687" s="2"/>
      <c r="M12687" s="2"/>
      <c r="N12687" s="2"/>
    </row>
    <row r="12688" spans="1:14" x14ac:dyDescent="0.2">
      <c r="A12688" s="2"/>
      <c r="L12688" s="2"/>
      <c r="M12688" s="2"/>
      <c r="N12688" s="2"/>
    </row>
    <row r="12689" spans="1:14" x14ac:dyDescent="0.2">
      <c r="A12689" s="2"/>
      <c r="L12689" s="2"/>
      <c r="M12689" s="2"/>
      <c r="N12689" s="2"/>
    </row>
    <row r="12690" spans="1:14" x14ac:dyDescent="0.2">
      <c r="A12690" s="2"/>
      <c r="L12690" s="2"/>
      <c r="M12690" s="2"/>
      <c r="N12690" s="2"/>
    </row>
    <row r="12691" spans="1:14" x14ac:dyDescent="0.2">
      <c r="A12691" s="2"/>
      <c r="L12691" s="2"/>
      <c r="M12691" s="2"/>
      <c r="N12691" s="2"/>
    </row>
    <row r="12692" spans="1:14" x14ac:dyDescent="0.2">
      <c r="A12692" s="2"/>
      <c r="L12692" s="2"/>
      <c r="M12692" s="2"/>
      <c r="N12692" s="2"/>
    </row>
    <row r="12693" spans="1:14" x14ac:dyDescent="0.2">
      <c r="A12693" s="2"/>
      <c r="L12693" s="2"/>
      <c r="M12693" s="2"/>
      <c r="N12693" s="2"/>
    </row>
    <row r="12694" spans="1:14" x14ac:dyDescent="0.2">
      <c r="A12694" s="2"/>
      <c r="L12694" s="2"/>
      <c r="M12694" s="2"/>
      <c r="N12694" s="2"/>
    </row>
    <row r="12695" spans="1:14" x14ac:dyDescent="0.2">
      <c r="A12695" s="2"/>
      <c r="L12695" s="2"/>
      <c r="M12695" s="2"/>
      <c r="N12695" s="2"/>
    </row>
    <row r="12696" spans="1:14" x14ac:dyDescent="0.2">
      <c r="A12696" s="2"/>
      <c r="L12696" s="2"/>
      <c r="M12696" s="2"/>
      <c r="N12696" s="2"/>
    </row>
    <row r="12697" spans="1:14" x14ac:dyDescent="0.2">
      <c r="A12697" s="2"/>
      <c r="L12697" s="2"/>
      <c r="M12697" s="2"/>
      <c r="N12697" s="2"/>
    </row>
    <row r="12698" spans="1:14" x14ac:dyDescent="0.2">
      <c r="A12698" s="2"/>
      <c r="L12698" s="2"/>
      <c r="M12698" s="2"/>
      <c r="N12698" s="2"/>
    </row>
    <row r="12699" spans="1:14" x14ac:dyDescent="0.2">
      <c r="A12699" s="2"/>
      <c r="L12699" s="2"/>
      <c r="M12699" s="2"/>
      <c r="N12699" s="2"/>
    </row>
    <row r="12700" spans="1:14" x14ac:dyDescent="0.2">
      <c r="A12700" s="2"/>
      <c r="L12700" s="2"/>
      <c r="M12700" s="2"/>
      <c r="N12700" s="2"/>
    </row>
    <row r="12701" spans="1:14" x14ac:dyDescent="0.2">
      <c r="A12701" s="2"/>
      <c r="L12701" s="2"/>
      <c r="M12701" s="2"/>
      <c r="N12701" s="2"/>
    </row>
    <row r="12702" spans="1:14" x14ac:dyDescent="0.2">
      <c r="A12702" s="2"/>
      <c r="L12702" s="2"/>
      <c r="M12702" s="2"/>
      <c r="N12702" s="2"/>
    </row>
    <row r="12703" spans="1:14" x14ac:dyDescent="0.2">
      <c r="A12703" s="2"/>
      <c r="L12703" s="2"/>
      <c r="M12703" s="2"/>
      <c r="N12703" s="2"/>
    </row>
    <row r="12704" spans="1:14" x14ac:dyDescent="0.2">
      <c r="A12704" s="2"/>
      <c r="L12704" s="2"/>
      <c r="M12704" s="2"/>
      <c r="N12704" s="2"/>
    </row>
    <row r="12705" spans="1:14" x14ac:dyDescent="0.2">
      <c r="A12705" s="2"/>
      <c r="L12705" s="2"/>
      <c r="M12705" s="2"/>
      <c r="N12705" s="2"/>
    </row>
    <row r="12706" spans="1:14" x14ac:dyDescent="0.2">
      <c r="A12706" s="2"/>
      <c r="L12706" s="2"/>
      <c r="M12706" s="2"/>
      <c r="N12706" s="2"/>
    </row>
    <row r="12707" spans="1:14" x14ac:dyDescent="0.2">
      <c r="A12707" s="2"/>
      <c r="L12707" s="2"/>
      <c r="M12707" s="2"/>
      <c r="N12707" s="2"/>
    </row>
    <row r="12708" spans="1:14" x14ac:dyDescent="0.2">
      <c r="A12708" s="2"/>
      <c r="L12708" s="2"/>
      <c r="M12708" s="2"/>
      <c r="N12708" s="2"/>
    </row>
    <row r="12709" spans="1:14" x14ac:dyDescent="0.2">
      <c r="A12709" s="2"/>
      <c r="L12709" s="2"/>
      <c r="M12709" s="2"/>
      <c r="N12709" s="2"/>
    </row>
    <row r="12710" spans="1:14" x14ac:dyDescent="0.2">
      <c r="A12710" s="2"/>
      <c r="L12710" s="2"/>
      <c r="M12710" s="2"/>
      <c r="N12710" s="2"/>
    </row>
    <row r="12711" spans="1:14" x14ac:dyDescent="0.2">
      <c r="A12711" s="2"/>
      <c r="L12711" s="2"/>
      <c r="M12711" s="2"/>
      <c r="N12711" s="2"/>
    </row>
    <row r="12712" spans="1:14" x14ac:dyDescent="0.2">
      <c r="A12712" s="2"/>
      <c r="L12712" s="2"/>
      <c r="M12712" s="2"/>
      <c r="N12712" s="2"/>
    </row>
    <row r="12713" spans="1:14" x14ac:dyDescent="0.2">
      <c r="A12713" s="2"/>
      <c r="L12713" s="2"/>
      <c r="M12713" s="2"/>
      <c r="N12713" s="2"/>
    </row>
    <row r="12714" spans="1:14" x14ac:dyDescent="0.2">
      <c r="A12714" s="2"/>
      <c r="L12714" s="2"/>
      <c r="M12714" s="2"/>
      <c r="N12714" s="2"/>
    </row>
    <row r="12715" spans="1:14" x14ac:dyDescent="0.2">
      <c r="A12715" s="2"/>
      <c r="L12715" s="2"/>
      <c r="M12715" s="2"/>
      <c r="N12715" s="2"/>
    </row>
    <row r="12716" spans="1:14" x14ac:dyDescent="0.2">
      <c r="A12716" s="2"/>
      <c r="L12716" s="2"/>
      <c r="M12716" s="2"/>
      <c r="N12716" s="2"/>
    </row>
    <row r="12717" spans="1:14" x14ac:dyDescent="0.2">
      <c r="A12717" s="2"/>
      <c r="L12717" s="2"/>
      <c r="M12717" s="2"/>
      <c r="N12717" s="2"/>
    </row>
    <row r="12718" spans="1:14" x14ac:dyDescent="0.2">
      <c r="A12718" s="2"/>
      <c r="L12718" s="2"/>
      <c r="M12718" s="2"/>
      <c r="N12718" s="2"/>
    </row>
    <row r="12719" spans="1:14" x14ac:dyDescent="0.2">
      <c r="A12719" s="2"/>
      <c r="L12719" s="2"/>
      <c r="M12719" s="2"/>
      <c r="N12719" s="2"/>
    </row>
    <row r="12720" spans="1:14" x14ac:dyDescent="0.2">
      <c r="A12720" s="2"/>
      <c r="L12720" s="2"/>
      <c r="M12720" s="2"/>
      <c r="N12720" s="2"/>
    </row>
    <row r="12721" spans="1:14" x14ac:dyDescent="0.2">
      <c r="A12721" s="2"/>
      <c r="L12721" s="2"/>
      <c r="M12721" s="2"/>
      <c r="N12721" s="2"/>
    </row>
    <row r="12722" spans="1:14" x14ac:dyDescent="0.2">
      <c r="A12722" s="2"/>
      <c r="L12722" s="2"/>
      <c r="M12722" s="2"/>
      <c r="N12722" s="2"/>
    </row>
    <row r="12723" spans="1:14" x14ac:dyDescent="0.2">
      <c r="A12723" s="2"/>
      <c r="L12723" s="2"/>
      <c r="M12723" s="2"/>
      <c r="N12723" s="2"/>
    </row>
    <row r="12724" spans="1:14" x14ac:dyDescent="0.2">
      <c r="A12724" s="2"/>
      <c r="L12724" s="2"/>
      <c r="M12724" s="2"/>
      <c r="N12724" s="2"/>
    </row>
    <row r="12725" spans="1:14" x14ac:dyDescent="0.2">
      <c r="A12725" s="2"/>
      <c r="L12725" s="2"/>
      <c r="M12725" s="2"/>
      <c r="N12725" s="2"/>
    </row>
    <row r="12726" spans="1:14" x14ac:dyDescent="0.2">
      <c r="A12726" s="2"/>
      <c r="L12726" s="2"/>
      <c r="M12726" s="2"/>
      <c r="N12726" s="2"/>
    </row>
    <row r="12727" spans="1:14" x14ac:dyDescent="0.2">
      <c r="A12727" s="2"/>
      <c r="L12727" s="2"/>
      <c r="M12727" s="2"/>
      <c r="N12727" s="2"/>
    </row>
    <row r="12728" spans="1:14" x14ac:dyDescent="0.2">
      <c r="A12728" s="2"/>
      <c r="L12728" s="2"/>
      <c r="M12728" s="2"/>
      <c r="N12728" s="2"/>
    </row>
    <row r="12729" spans="1:14" x14ac:dyDescent="0.2">
      <c r="A12729" s="2"/>
      <c r="L12729" s="2"/>
      <c r="M12729" s="2"/>
      <c r="N12729" s="2"/>
    </row>
    <row r="12730" spans="1:14" x14ac:dyDescent="0.2">
      <c r="A12730" s="2"/>
      <c r="L12730" s="2"/>
      <c r="M12730" s="2"/>
      <c r="N12730" s="2"/>
    </row>
    <row r="12731" spans="1:14" x14ac:dyDescent="0.2">
      <c r="A12731" s="2"/>
      <c r="L12731" s="2"/>
      <c r="M12731" s="2"/>
      <c r="N12731" s="2"/>
    </row>
    <row r="12732" spans="1:14" x14ac:dyDescent="0.2">
      <c r="A12732" s="2"/>
      <c r="L12732" s="2"/>
      <c r="M12732" s="2"/>
      <c r="N12732" s="2"/>
    </row>
    <row r="12733" spans="1:14" x14ac:dyDescent="0.2">
      <c r="A12733" s="2"/>
      <c r="L12733" s="2"/>
      <c r="M12733" s="2"/>
      <c r="N12733" s="2"/>
    </row>
    <row r="12734" spans="1:14" x14ac:dyDescent="0.2">
      <c r="A12734" s="2"/>
      <c r="L12734" s="2"/>
      <c r="M12734" s="2"/>
      <c r="N12734" s="2"/>
    </row>
    <row r="12735" spans="1:14" x14ac:dyDescent="0.2">
      <c r="A12735" s="2"/>
      <c r="L12735" s="2"/>
      <c r="M12735" s="2"/>
      <c r="N12735" s="2"/>
    </row>
    <row r="12736" spans="1:14" x14ac:dyDescent="0.2">
      <c r="A12736" s="2"/>
      <c r="L12736" s="2"/>
      <c r="M12736" s="2"/>
      <c r="N12736" s="2"/>
    </row>
    <row r="12737" spans="1:14" x14ac:dyDescent="0.2">
      <c r="A12737" s="2"/>
      <c r="L12737" s="2"/>
      <c r="M12737" s="2"/>
      <c r="N12737" s="2"/>
    </row>
    <row r="12738" spans="1:14" x14ac:dyDescent="0.2">
      <c r="A12738" s="2"/>
      <c r="L12738" s="2"/>
      <c r="M12738" s="2"/>
      <c r="N12738" s="2"/>
    </row>
    <row r="12739" spans="1:14" x14ac:dyDescent="0.2">
      <c r="A12739" s="2"/>
      <c r="L12739" s="2"/>
      <c r="M12739" s="2"/>
      <c r="N12739" s="2"/>
    </row>
    <row r="12740" spans="1:14" x14ac:dyDescent="0.2">
      <c r="A12740" s="2"/>
      <c r="L12740" s="2"/>
      <c r="M12740" s="2"/>
      <c r="N12740" s="2"/>
    </row>
    <row r="12741" spans="1:14" x14ac:dyDescent="0.2">
      <c r="A12741" s="2"/>
      <c r="L12741" s="2"/>
      <c r="M12741" s="2"/>
      <c r="N12741" s="2"/>
    </row>
    <row r="12742" spans="1:14" x14ac:dyDescent="0.2">
      <c r="A12742" s="2"/>
      <c r="L12742" s="2"/>
      <c r="M12742" s="2"/>
      <c r="N12742" s="2"/>
    </row>
    <row r="12743" spans="1:14" x14ac:dyDescent="0.2">
      <c r="A12743" s="2"/>
      <c r="L12743" s="2"/>
      <c r="M12743" s="2"/>
      <c r="N12743" s="2"/>
    </row>
    <row r="12744" spans="1:14" x14ac:dyDescent="0.2">
      <c r="A12744" s="2"/>
      <c r="L12744" s="2"/>
      <c r="M12744" s="2"/>
      <c r="N12744" s="2"/>
    </row>
    <row r="12745" spans="1:14" x14ac:dyDescent="0.2">
      <c r="A12745" s="2"/>
      <c r="L12745" s="2"/>
      <c r="M12745" s="2"/>
      <c r="N12745" s="2"/>
    </row>
    <row r="12746" spans="1:14" x14ac:dyDescent="0.2">
      <c r="A12746" s="2"/>
      <c r="L12746" s="2"/>
      <c r="M12746" s="2"/>
      <c r="N12746" s="2"/>
    </row>
    <row r="12747" spans="1:14" x14ac:dyDescent="0.2">
      <c r="A12747" s="2"/>
      <c r="L12747" s="2"/>
      <c r="M12747" s="2"/>
      <c r="N12747" s="2"/>
    </row>
    <row r="12748" spans="1:14" x14ac:dyDescent="0.2">
      <c r="A12748" s="2"/>
      <c r="L12748" s="2"/>
      <c r="M12748" s="2"/>
      <c r="N12748" s="2"/>
    </row>
    <row r="12749" spans="1:14" x14ac:dyDescent="0.2">
      <c r="A12749" s="2"/>
      <c r="L12749" s="2"/>
      <c r="M12749" s="2"/>
      <c r="N12749" s="2"/>
    </row>
    <row r="12750" spans="1:14" x14ac:dyDescent="0.2">
      <c r="A12750" s="2"/>
      <c r="L12750" s="2"/>
      <c r="M12750" s="2"/>
      <c r="N12750" s="2"/>
    </row>
    <row r="12751" spans="1:14" x14ac:dyDescent="0.2">
      <c r="A12751" s="2"/>
      <c r="L12751" s="2"/>
      <c r="M12751" s="2"/>
      <c r="N12751" s="2"/>
    </row>
    <row r="12752" spans="1:14" x14ac:dyDescent="0.2">
      <c r="A12752" s="2"/>
      <c r="L12752" s="2"/>
      <c r="M12752" s="2"/>
      <c r="N12752" s="2"/>
    </row>
    <row r="12753" spans="1:14" x14ac:dyDescent="0.2">
      <c r="A12753" s="2"/>
      <c r="L12753" s="2"/>
      <c r="M12753" s="2"/>
      <c r="N12753" s="2"/>
    </row>
    <row r="12754" spans="1:14" x14ac:dyDescent="0.2">
      <c r="A12754" s="2"/>
      <c r="L12754" s="2"/>
      <c r="M12754" s="2"/>
      <c r="N12754" s="2"/>
    </row>
    <row r="12755" spans="1:14" x14ac:dyDescent="0.2">
      <c r="A12755" s="2"/>
      <c r="L12755" s="2"/>
      <c r="M12755" s="2"/>
      <c r="N12755" s="2"/>
    </row>
    <row r="12756" spans="1:14" x14ac:dyDescent="0.2">
      <c r="A12756" s="2"/>
      <c r="L12756" s="2"/>
      <c r="M12756" s="2"/>
      <c r="N12756" s="2"/>
    </row>
    <row r="12757" spans="1:14" x14ac:dyDescent="0.2">
      <c r="A12757" s="2"/>
      <c r="L12757" s="2"/>
      <c r="M12757" s="2"/>
      <c r="N12757" s="2"/>
    </row>
    <row r="12758" spans="1:14" x14ac:dyDescent="0.2">
      <c r="A12758" s="2"/>
      <c r="L12758" s="2"/>
      <c r="M12758" s="2"/>
      <c r="N12758" s="2"/>
    </row>
    <row r="12759" spans="1:14" x14ac:dyDescent="0.2">
      <c r="A12759" s="2"/>
      <c r="L12759" s="2"/>
      <c r="M12759" s="2"/>
      <c r="N12759" s="2"/>
    </row>
    <row r="12760" spans="1:14" x14ac:dyDescent="0.2">
      <c r="A12760" s="2"/>
      <c r="L12760" s="2"/>
      <c r="M12760" s="2"/>
      <c r="N12760" s="2"/>
    </row>
    <row r="12761" spans="1:14" x14ac:dyDescent="0.2">
      <c r="A12761" s="2"/>
      <c r="L12761" s="2"/>
      <c r="M12761" s="2"/>
      <c r="N12761" s="2"/>
    </row>
    <row r="12762" spans="1:14" x14ac:dyDescent="0.2">
      <c r="A12762" s="2"/>
      <c r="L12762" s="2"/>
      <c r="M12762" s="2"/>
      <c r="N12762" s="2"/>
    </row>
    <row r="12763" spans="1:14" x14ac:dyDescent="0.2">
      <c r="A12763" s="2"/>
      <c r="L12763" s="2"/>
      <c r="M12763" s="2"/>
      <c r="N12763" s="2"/>
    </row>
    <row r="12764" spans="1:14" x14ac:dyDescent="0.2">
      <c r="A12764" s="2"/>
      <c r="L12764" s="2"/>
      <c r="M12764" s="2"/>
      <c r="N12764" s="2"/>
    </row>
    <row r="12765" spans="1:14" x14ac:dyDescent="0.2">
      <c r="A12765" s="2"/>
      <c r="L12765" s="2"/>
      <c r="M12765" s="2"/>
      <c r="N12765" s="2"/>
    </row>
    <row r="12766" spans="1:14" x14ac:dyDescent="0.2">
      <c r="A12766" s="2"/>
      <c r="L12766" s="2"/>
      <c r="M12766" s="2"/>
      <c r="N12766" s="2"/>
    </row>
    <row r="12767" spans="1:14" x14ac:dyDescent="0.2">
      <c r="A12767" s="2"/>
      <c r="L12767" s="2"/>
      <c r="M12767" s="2"/>
      <c r="N12767" s="2"/>
    </row>
    <row r="12768" spans="1:14" x14ac:dyDescent="0.2">
      <c r="A12768" s="2"/>
      <c r="L12768" s="2"/>
      <c r="M12768" s="2"/>
      <c r="N12768" s="2"/>
    </row>
    <row r="12769" spans="1:14" x14ac:dyDescent="0.2">
      <c r="A12769" s="2"/>
      <c r="L12769" s="2"/>
      <c r="M12769" s="2"/>
      <c r="N12769" s="2"/>
    </row>
    <row r="12770" spans="1:14" x14ac:dyDescent="0.2">
      <c r="A12770" s="2"/>
      <c r="L12770" s="2"/>
      <c r="M12770" s="2"/>
      <c r="N12770" s="2"/>
    </row>
    <row r="12771" spans="1:14" x14ac:dyDescent="0.2">
      <c r="A12771" s="2"/>
      <c r="L12771" s="2"/>
      <c r="M12771" s="2"/>
      <c r="N12771" s="2"/>
    </row>
    <row r="12772" spans="1:14" x14ac:dyDescent="0.2">
      <c r="A12772" s="2"/>
      <c r="L12772" s="2"/>
      <c r="M12772" s="2"/>
      <c r="N12772" s="2"/>
    </row>
    <row r="12773" spans="1:14" x14ac:dyDescent="0.2">
      <c r="A12773" s="2"/>
      <c r="L12773" s="2"/>
      <c r="M12773" s="2"/>
      <c r="N12773" s="2"/>
    </row>
    <row r="12774" spans="1:14" x14ac:dyDescent="0.2">
      <c r="A12774" s="2"/>
      <c r="L12774" s="2"/>
      <c r="M12774" s="2"/>
      <c r="N12774" s="2"/>
    </row>
    <row r="12775" spans="1:14" x14ac:dyDescent="0.2">
      <c r="A12775" s="2"/>
      <c r="L12775" s="2"/>
      <c r="M12775" s="2"/>
      <c r="N12775" s="2"/>
    </row>
    <row r="12776" spans="1:14" x14ac:dyDescent="0.2">
      <c r="A12776" s="2"/>
      <c r="L12776" s="2"/>
      <c r="M12776" s="2"/>
      <c r="N12776" s="2"/>
    </row>
    <row r="12777" spans="1:14" x14ac:dyDescent="0.2">
      <c r="A12777" s="2"/>
      <c r="L12777" s="2"/>
      <c r="M12777" s="2"/>
      <c r="N12777" s="2"/>
    </row>
    <row r="12778" spans="1:14" x14ac:dyDescent="0.2">
      <c r="A12778" s="2"/>
      <c r="L12778" s="2"/>
      <c r="M12778" s="2"/>
      <c r="N12778" s="2"/>
    </row>
    <row r="12779" spans="1:14" x14ac:dyDescent="0.2">
      <c r="A12779" s="2"/>
      <c r="L12779" s="2"/>
      <c r="M12779" s="2"/>
      <c r="N12779" s="2"/>
    </row>
    <row r="12780" spans="1:14" x14ac:dyDescent="0.2">
      <c r="A12780" s="2"/>
      <c r="L12780" s="2"/>
      <c r="M12780" s="2"/>
      <c r="N12780" s="2"/>
    </row>
    <row r="12781" spans="1:14" x14ac:dyDescent="0.2">
      <c r="A12781" s="2"/>
      <c r="L12781" s="2"/>
      <c r="M12781" s="2"/>
      <c r="N12781" s="2"/>
    </row>
    <row r="12782" spans="1:14" x14ac:dyDescent="0.2">
      <c r="A12782" s="2"/>
      <c r="L12782" s="2"/>
      <c r="M12782" s="2"/>
      <c r="N12782" s="2"/>
    </row>
    <row r="12783" spans="1:14" x14ac:dyDescent="0.2">
      <c r="A12783" s="2"/>
      <c r="L12783" s="2"/>
      <c r="M12783" s="2"/>
      <c r="N12783" s="2"/>
    </row>
    <row r="12784" spans="1:14" x14ac:dyDescent="0.2">
      <c r="A12784" s="2"/>
      <c r="L12784" s="2"/>
      <c r="M12784" s="2"/>
      <c r="N12784" s="2"/>
    </row>
    <row r="12785" spans="1:14" x14ac:dyDescent="0.2">
      <c r="A12785" s="2"/>
      <c r="L12785" s="2"/>
      <c r="M12785" s="2"/>
      <c r="N12785" s="2"/>
    </row>
    <row r="12786" spans="1:14" x14ac:dyDescent="0.2">
      <c r="A12786" s="2"/>
      <c r="L12786" s="2"/>
      <c r="M12786" s="2"/>
      <c r="N12786" s="2"/>
    </row>
    <row r="12787" spans="1:14" x14ac:dyDescent="0.2">
      <c r="A12787" s="2"/>
      <c r="L12787" s="2"/>
      <c r="M12787" s="2"/>
      <c r="N12787" s="2"/>
    </row>
    <row r="12788" spans="1:14" x14ac:dyDescent="0.2">
      <c r="A12788" s="2"/>
      <c r="L12788" s="2"/>
      <c r="M12788" s="2"/>
      <c r="N12788" s="2"/>
    </row>
    <row r="12789" spans="1:14" x14ac:dyDescent="0.2">
      <c r="A12789" s="2"/>
      <c r="L12789" s="2"/>
      <c r="M12789" s="2"/>
      <c r="N12789" s="2"/>
    </row>
    <row r="12790" spans="1:14" x14ac:dyDescent="0.2">
      <c r="A12790" s="2"/>
      <c r="L12790" s="2"/>
      <c r="M12790" s="2"/>
      <c r="N12790" s="2"/>
    </row>
    <row r="12791" spans="1:14" x14ac:dyDescent="0.2">
      <c r="A12791" s="2"/>
      <c r="L12791" s="2"/>
      <c r="M12791" s="2"/>
      <c r="N12791" s="2"/>
    </row>
    <row r="12792" spans="1:14" x14ac:dyDescent="0.2">
      <c r="A12792" s="2"/>
      <c r="L12792" s="2"/>
      <c r="M12792" s="2"/>
      <c r="N12792" s="2"/>
    </row>
    <row r="12793" spans="1:14" x14ac:dyDescent="0.2">
      <c r="A12793" s="2"/>
      <c r="L12793" s="2"/>
      <c r="M12793" s="2"/>
      <c r="N12793" s="2"/>
    </row>
    <row r="12794" spans="1:14" x14ac:dyDescent="0.2">
      <c r="A12794" s="2"/>
      <c r="L12794" s="2"/>
      <c r="M12794" s="2"/>
      <c r="N12794" s="2"/>
    </row>
    <row r="12795" spans="1:14" x14ac:dyDescent="0.2">
      <c r="A12795" s="2"/>
      <c r="L12795" s="2"/>
      <c r="M12795" s="2"/>
      <c r="N12795" s="2"/>
    </row>
    <row r="12796" spans="1:14" x14ac:dyDescent="0.2">
      <c r="A12796" s="2"/>
      <c r="L12796" s="2"/>
      <c r="M12796" s="2"/>
      <c r="N12796" s="2"/>
    </row>
    <row r="12797" spans="1:14" x14ac:dyDescent="0.2">
      <c r="A12797" s="2"/>
      <c r="L12797" s="2"/>
      <c r="M12797" s="2"/>
      <c r="N12797" s="2"/>
    </row>
    <row r="12798" spans="1:14" x14ac:dyDescent="0.2">
      <c r="A12798" s="2"/>
      <c r="L12798" s="2"/>
      <c r="M12798" s="2"/>
      <c r="N12798" s="2"/>
    </row>
    <row r="12799" spans="1:14" x14ac:dyDescent="0.2">
      <c r="A12799" s="2"/>
      <c r="L12799" s="2"/>
      <c r="M12799" s="2"/>
      <c r="N12799" s="2"/>
    </row>
    <row r="12800" spans="1:14" x14ac:dyDescent="0.2">
      <c r="A12800" s="2"/>
      <c r="L12800" s="2"/>
      <c r="M12800" s="2"/>
      <c r="N12800" s="2"/>
    </row>
    <row r="12801" spans="1:14" x14ac:dyDescent="0.2">
      <c r="A12801" s="2"/>
      <c r="L12801" s="2"/>
      <c r="M12801" s="2"/>
      <c r="N12801" s="2"/>
    </row>
    <row r="12802" spans="1:14" x14ac:dyDescent="0.2">
      <c r="A12802" s="2"/>
      <c r="L12802" s="2"/>
      <c r="M12802" s="2"/>
      <c r="N12802" s="2"/>
    </row>
    <row r="12803" spans="1:14" x14ac:dyDescent="0.2">
      <c r="A12803" s="2"/>
      <c r="L12803" s="2"/>
      <c r="M12803" s="2"/>
      <c r="N12803" s="2"/>
    </row>
    <row r="12804" spans="1:14" x14ac:dyDescent="0.2">
      <c r="A12804" s="2"/>
      <c r="L12804" s="2"/>
      <c r="M12804" s="2"/>
      <c r="N12804" s="2"/>
    </row>
    <row r="12805" spans="1:14" x14ac:dyDescent="0.2">
      <c r="A12805" s="2"/>
      <c r="L12805" s="2"/>
      <c r="M12805" s="2"/>
      <c r="N12805" s="2"/>
    </row>
    <row r="12806" spans="1:14" x14ac:dyDescent="0.2">
      <c r="A12806" s="2"/>
      <c r="L12806" s="2"/>
      <c r="M12806" s="2"/>
      <c r="N12806" s="2"/>
    </row>
    <row r="12807" spans="1:14" x14ac:dyDescent="0.2">
      <c r="A12807" s="2"/>
      <c r="L12807" s="2"/>
      <c r="M12807" s="2"/>
      <c r="N12807" s="2"/>
    </row>
    <row r="12808" spans="1:14" x14ac:dyDescent="0.2">
      <c r="A12808" s="2"/>
      <c r="L12808" s="2"/>
      <c r="M12808" s="2"/>
      <c r="N12808" s="2"/>
    </row>
    <row r="12809" spans="1:14" x14ac:dyDescent="0.2">
      <c r="A12809" s="2"/>
      <c r="L12809" s="2"/>
      <c r="M12809" s="2"/>
      <c r="N12809" s="2"/>
    </row>
    <row r="12810" spans="1:14" x14ac:dyDescent="0.2">
      <c r="A12810" s="2"/>
      <c r="L12810" s="2"/>
      <c r="M12810" s="2"/>
      <c r="N12810" s="2"/>
    </row>
    <row r="12811" spans="1:14" x14ac:dyDescent="0.2">
      <c r="A12811" s="2"/>
      <c r="L12811" s="2"/>
      <c r="M12811" s="2"/>
      <c r="N12811" s="2"/>
    </row>
    <row r="12812" spans="1:14" x14ac:dyDescent="0.2">
      <c r="A12812" s="2"/>
      <c r="L12812" s="2"/>
      <c r="M12812" s="2"/>
      <c r="N12812" s="2"/>
    </row>
    <row r="12813" spans="1:14" x14ac:dyDescent="0.2">
      <c r="A12813" s="2"/>
      <c r="L12813" s="2"/>
      <c r="M12813" s="2"/>
      <c r="N12813" s="2"/>
    </row>
    <row r="12814" spans="1:14" x14ac:dyDescent="0.2">
      <c r="A12814" s="2"/>
      <c r="L12814" s="2"/>
      <c r="M12814" s="2"/>
      <c r="N12814" s="2"/>
    </row>
    <row r="12815" spans="1:14" x14ac:dyDescent="0.2">
      <c r="A12815" s="2"/>
      <c r="L12815" s="2"/>
      <c r="M12815" s="2"/>
      <c r="N12815" s="2"/>
    </row>
    <row r="12816" spans="1:14" x14ac:dyDescent="0.2">
      <c r="A12816" s="2"/>
      <c r="L12816" s="2"/>
      <c r="M12816" s="2"/>
      <c r="N12816" s="2"/>
    </row>
    <row r="12817" spans="1:14" x14ac:dyDescent="0.2">
      <c r="A12817" s="2"/>
      <c r="L12817" s="2"/>
      <c r="M12817" s="2"/>
      <c r="N12817" s="2"/>
    </row>
    <row r="12818" spans="1:14" x14ac:dyDescent="0.2">
      <c r="A12818" s="2"/>
      <c r="L12818" s="2"/>
      <c r="M12818" s="2"/>
      <c r="N12818" s="2"/>
    </row>
    <row r="12819" spans="1:14" x14ac:dyDescent="0.2">
      <c r="A12819" s="2"/>
      <c r="L12819" s="2"/>
      <c r="M12819" s="2"/>
      <c r="N12819" s="2"/>
    </row>
    <row r="12820" spans="1:14" x14ac:dyDescent="0.2">
      <c r="A12820" s="2"/>
      <c r="L12820" s="2"/>
      <c r="M12820" s="2"/>
      <c r="N12820" s="2"/>
    </row>
    <row r="12821" spans="1:14" x14ac:dyDescent="0.2">
      <c r="A12821" s="2"/>
      <c r="L12821" s="2"/>
      <c r="M12821" s="2"/>
      <c r="N12821" s="2"/>
    </row>
    <row r="12822" spans="1:14" x14ac:dyDescent="0.2">
      <c r="A12822" s="2"/>
      <c r="L12822" s="2"/>
      <c r="M12822" s="2"/>
      <c r="N12822" s="2"/>
    </row>
    <row r="12823" spans="1:14" x14ac:dyDescent="0.2">
      <c r="A12823" s="2"/>
      <c r="L12823" s="2"/>
      <c r="M12823" s="2"/>
      <c r="N12823" s="2"/>
    </row>
    <row r="12824" spans="1:14" x14ac:dyDescent="0.2">
      <c r="A12824" s="2"/>
      <c r="L12824" s="2"/>
      <c r="M12824" s="2"/>
      <c r="N12824" s="2"/>
    </row>
    <row r="12825" spans="1:14" x14ac:dyDescent="0.2">
      <c r="A12825" s="2"/>
      <c r="L12825" s="2"/>
      <c r="M12825" s="2"/>
      <c r="N12825" s="2"/>
    </row>
    <row r="12826" spans="1:14" x14ac:dyDescent="0.2">
      <c r="A12826" s="2"/>
      <c r="L12826" s="2"/>
      <c r="M12826" s="2"/>
      <c r="N12826" s="2"/>
    </row>
    <row r="12827" spans="1:14" x14ac:dyDescent="0.2">
      <c r="A12827" s="2"/>
      <c r="L12827" s="2"/>
      <c r="M12827" s="2"/>
      <c r="N12827" s="2"/>
    </row>
    <row r="12828" spans="1:14" x14ac:dyDescent="0.2">
      <c r="A12828" s="2"/>
      <c r="L12828" s="2"/>
      <c r="M12828" s="2"/>
      <c r="N12828" s="2"/>
    </row>
    <row r="12829" spans="1:14" x14ac:dyDescent="0.2">
      <c r="A12829" s="2"/>
      <c r="L12829" s="2"/>
      <c r="M12829" s="2"/>
      <c r="N12829" s="2"/>
    </row>
    <row r="12830" spans="1:14" x14ac:dyDescent="0.2">
      <c r="A12830" s="2"/>
      <c r="L12830" s="2"/>
      <c r="M12830" s="2"/>
      <c r="N12830" s="2"/>
    </row>
    <row r="12831" spans="1:14" x14ac:dyDescent="0.2">
      <c r="A12831" s="2"/>
      <c r="L12831" s="2"/>
      <c r="M12831" s="2"/>
      <c r="N12831" s="2"/>
    </row>
    <row r="12832" spans="1:14" x14ac:dyDescent="0.2">
      <c r="A12832" s="2"/>
      <c r="L12832" s="2"/>
      <c r="M12832" s="2"/>
      <c r="N12832" s="2"/>
    </row>
    <row r="12833" spans="1:14" x14ac:dyDescent="0.2">
      <c r="A12833" s="2"/>
      <c r="L12833" s="2"/>
      <c r="M12833" s="2"/>
      <c r="N12833" s="2"/>
    </row>
    <row r="12834" spans="1:14" x14ac:dyDescent="0.2">
      <c r="A12834" s="2"/>
      <c r="L12834" s="2"/>
      <c r="M12834" s="2"/>
      <c r="N12834" s="2"/>
    </row>
    <row r="12835" spans="1:14" x14ac:dyDescent="0.2">
      <c r="A12835" s="2"/>
      <c r="L12835" s="2"/>
      <c r="M12835" s="2"/>
      <c r="N12835" s="2"/>
    </row>
    <row r="12836" spans="1:14" x14ac:dyDescent="0.2">
      <c r="A12836" s="2"/>
      <c r="L12836" s="2"/>
      <c r="M12836" s="2"/>
      <c r="N12836" s="2"/>
    </row>
    <row r="12837" spans="1:14" x14ac:dyDescent="0.2">
      <c r="A12837" s="2"/>
      <c r="L12837" s="2"/>
      <c r="M12837" s="2"/>
      <c r="N12837" s="2"/>
    </row>
    <row r="12838" spans="1:14" x14ac:dyDescent="0.2">
      <c r="A12838" s="2"/>
      <c r="L12838" s="2"/>
      <c r="M12838" s="2"/>
      <c r="N12838" s="2"/>
    </row>
    <row r="12839" spans="1:14" x14ac:dyDescent="0.2">
      <c r="A12839" s="2"/>
      <c r="L12839" s="2"/>
      <c r="M12839" s="2"/>
      <c r="N12839" s="2"/>
    </row>
    <row r="12840" spans="1:14" x14ac:dyDescent="0.2">
      <c r="A12840" s="2"/>
      <c r="L12840" s="2"/>
      <c r="M12840" s="2"/>
      <c r="N12840" s="2"/>
    </row>
    <row r="12841" spans="1:14" x14ac:dyDescent="0.2">
      <c r="A12841" s="2"/>
      <c r="L12841" s="2"/>
      <c r="M12841" s="2"/>
      <c r="N12841" s="2"/>
    </row>
    <row r="12842" spans="1:14" x14ac:dyDescent="0.2">
      <c r="A12842" s="2"/>
      <c r="L12842" s="2"/>
      <c r="M12842" s="2"/>
      <c r="N12842" s="2"/>
    </row>
    <row r="12843" spans="1:14" x14ac:dyDescent="0.2">
      <c r="A12843" s="2"/>
      <c r="L12843" s="2"/>
      <c r="M12843" s="2"/>
      <c r="N12843" s="2"/>
    </row>
    <row r="12844" spans="1:14" x14ac:dyDescent="0.2">
      <c r="A12844" s="2"/>
      <c r="L12844" s="2"/>
      <c r="M12844" s="2"/>
      <c r="N12844" s="2"/>
    </row>
    <row r="12845" spans="1:14" x14ac:dyDescent="0.2">
      <c r="A12845" s="2"/>
      <c r="L12845" s="2"/>
      <c r="M12845" s="2"/>
      <c r="N12845" s="2"/>
    </row>
    <row r="12846" spans="1:14" x14ac:dyDescent="0.2">
      <c r="A12846" s="2"/>
      <c r="L12846" s="2"/>
      <c r="M12846" s="2"/>
      <c r="N12846" s="2"/>
    </row>
    <row r="12847" spans="1:14" x14ac:dyDescent="0.2">
      <c r="A12847" s="2"/>
      <c r="L12847" s="2"/>
      <c r="M12847" s="2"/>
      <c r="N12847" s="2"/>
    </row>
    <row r="12848" spans="1:14" x14ac:dyDescent="0.2">
      <c r="A12848" s="2"/>
      <c r="L12848" s="2"/>
      <c r="M12848" s="2"/>
      <c r="N12848" s="2"/>
    </row>
    <row r="12849" spans="1:14" x14ac:dyDescent="0.2">
      <c r="A12849" s="2"/>
      <c r="L12849" s="2"/>
      <c r="M12849" s="2"/>
      <c r="N12849" s="2"/>
    </row>
    <row r="12850" spans="1:14" x14ac:dyDescent="0.2">
      <c r="A12850" s="2"/>
      <c r="L12850" s="2"/>
      <c r="M12850" s="2"/>
      <c r="N12850" s="2"/>
    </row>
    <row r="12851" spans="1:14" x14ac:dyDescent="0.2">
      <c r="A12851" s="2"/>
      <c r="L12851" s="2"/>
      <c r="M12851" s="2"/>
      <c r="N12851" s="2"/>
    </row>
    <row r="12852" spans="1:14" x14ac:dyDescent="0.2">
      <c r="A12852" s="2"/>
      <c r="L12852" s="2"/>
      <c r="M12852" s="2"/>
      <c r="N12852" s="2"/>
    </row>
    <row r="12853" spans="1:14" x14ac:dyDescent="0.2">
      <c r="A12853" s="2"/>
      <c r="L12853" s="2"/>
      <c r="M12853" s="2"/>
      <c r="N12853" s="2"/>
    </row>
    <row r="12854" spans="1:14" x14ac:dyDescent="0.2">
      <c r="A12854" s="2"/>
      <c r="L12854" s="2"/>
      <c r="M12854" s="2"/>
      <c r="N12854" s="2"/>
    </row>
    <row r="12855" spans="1:14" x14ac:dyDescent="0.2">
      <c r="A12855" s="2"/>
      <c r="L12855" s="2"/>
      <c r="M12855" s="2"/>
      <c r="N12855" s="2"/>
    </row>
    <row r="12856" spans="1:14" x14ac:dyDescent="0.2">
      <c r="A12856" s="2"/>
      <c r="L12856" s="2"/>
      <c r="M12856" s="2"/>
      <c r="N12856" s="2"/>
    </row>
    <row r="12857" spans="1:14" x14ac:dyDescent="0.2">
      <c r="A12857" s="2"/>
      <c r="L12857" s="2"/>
      <c r="M12857" s="2"/>
      <c r="N12857" s="2"/>
    </row>
    <row r="12858" spans="1:14" x14ac:dyDescent="0.2">
      <c r="A12858" s="2"/>
      <c r="L12858" s="2"/>
      <c r="M12858" s="2"/>
      <c r="N12858" s="2"/>
    </row>
    <row r="12859" spans="1:14" x14ac:dyDescent="0.2">
      <c r="A12859" s="2"/>
      <c r="L12859" s="2"/>
      <c r="M12859" s="2"/>
      <c r="N12859" s="2"/>
    </row>
    <row r="12860" spans="1:14" x14ac:dyDescent="0.2">
      <c r="A12860" s="2"/>
      <c r="L12860" s="2"/>
      <c r="M12860" s="2"/>
      <c r="N12860" s="2"/>
    </row>
    <row r="12861" spans="1:14" x14ac:dyDescent="0.2">
      <c r="A12861" s="2"/>
      <c r="L12861" s="2"/>
      <c r="M12861" s="2"/>
      <c r="N12861" s="2"/>
    </row>
    <row r="12862" spans="1:14" x14ac:dyDescent="0.2">
      <c r="A12862" s="2"/>
      <c r="L12862" s="2"/>
      <c r="M12862" s="2"/>
      <c r="N12862" s="2"/>
    </row>
    <row r="12863" spans="1:14" x14ac:dyDescent="0.2">
      <c r="A12863" s="2"/>
      <c r="L12863" s="2"/>
      <c r="M12863" s="2"/>
      <c r="N12863" s="2"/>
    </row>
    <row r="12864" spans="1:14" x14ac:dyDescent="0.2">
      <c r="A12864" s="2"/>
      <c r="L12864" s="2"/>
      <c r="M12864" s="2"/>
      <c r="N12864" s="2"/>
    </row>
    <row r="12865" spans="1:14" x14ac:dyDescent="0.2">
      <c r="A12865" s="2"/>
      <c r="L12865" s="2"/>
      <c r="M12865" s="2"/>
      <c r="N12865" s="2"/>
    </row>
    <row r="12866" spans="1:14" x14ac:dyDescent="0.2">
      <c r="A12866" s="2"/>
      <c r="L12866" s="2"/>
      <c r="M12866" s="2"/>
      <c r="N12866" s="2"/>
    </row>
    <row r="12867" spans="1:14" x14ac:dyDescent="0.2">
      <c r="A12867" s="2"/>
      <c r="L12867" s="2"/>
      <c r="M12867" s="2"/>
      <c r="N12867" s="2"/>
    </row>
    <row r="12868" spans="1:14" x14ac:dyDescent="0.2">
      <c r="A12868" s="2"/>
      <c r="L12868" s="2"/>
      <c r="M12868" s="2"/>
      <c r="N12868" s="2"/>
    </row>
    <row r="12869" spans="1:14" x14ac:dyDescent="0.2">
      <c r="A12869" s="2"/>
      <c r="L12869" s="2"/>
      <c r="M12869" s="2"/>
      <c r="N12869" s="2"/>
    </row>
    <row r="12870" spans="1:14" x14ac:dyDescent="0.2">
      <c r="A12870" s="2"/>
      <c r="L12870" s="2"/>
      <c r="M12870" s="2"/>
      <c r="N12870" s="2"/>
    </row>
    <row r="12871" spans="1:14" x14ac:dyDescent="0.2">
      <c r="A12871" s="2"/>
      <c r="L12871" s="2"/>
      <c r="M12871" s="2"/>
      <c r="N12871" s="2"/>
    </row>
    <row r="12872" spans="1:14" x14ac:dyDescent="0.2">
      <c r="A12872" s="2"/>
      <c r="L12872" s="2"/>
      <c r="M12872" s="2"/>
      <c r="N12872" s="2"/>
    </row>
    <row r="12873" spans="1:14" x14ac:dyDescent="0.2">
      <c r="A12873" s="2"/>
      <c r="L12873" s="2"/>
      <c r="M12873" s="2"/>
      <c r="N12873" s="2"/>
    </row>
    <row r="12874" spans="1:14" x14ac:dyDescent="0.2">
      <c r="A12874" s="2"/>
      <c r="L12874" s="2"/>
      <c r="M12874" s="2"/>
      <c r="N12874" s="2"/>
    </row>
    <row r="12875" spans="1:14" x14ac:dyDescent="0.2">
      <c r="A12875" s="2"/>
      <c r="L12875" s="2"/>
      <c r="M12875" s="2"/>
      <c r="N12875" s="2"/>
    </row>
    <row r="12876" spans="1:14" x14ac:dyDescent="0.2">
      <c r="A12876" s="2"/>
      <c r="L12876" s="2"/>
      <c r="M12876" s="2"/>
      <c r="N12876" s="2"/>
    </row>
    <row r="12877" spans="1:14" x14ac:dyDescent="0.2">
      <c r="A12877" s="2"/>
      <c r="L12877" s="2"/>
      <c r="M12877" s="2"/>
      <c r="N12877" s="2"/>
    </row>
    <row r="12878" spans="1:14" x14ac:dyDescent="0.2">
      <c r="A12878" s="2"/>
      <c r="L12878" s="2"/>
      <c r="M12878" s="2"/>
      <c r="N12878" s="2"/>
    </row>
    <row r="12879" spans="1:14" x14ac:dyDescent="0.2">
      <c r="A12879" s="2"/>
      <c r="L12879" s="2"/>
      <c r="M12879" s="2"/>
      <c r="N12879" s="2"/>
    </row>
    <row r="12880" spans="1:14" x14ac:dyDescent="0.2">
      <c r="A12880" s="2"/>
      <c r="L12880" s="2"/>
      <c r="M12880" s="2"/>
      <c r="N12880" s="2"/>
    </row>
    <row r="12881" spans="1:14" x14ac:dyDescent="0.2">
      <c r="A12881" s="2"/>
      <c r="L12881" s="2"/>
      <c r="M12881" s="2"/>
      <c r="N12881" s="2"/>
    </row>
    <row r="12882" spans="1:14" x14ac:dyDescent="0.2">
      <c r="A12882" s="2"/>
      <c r="L12882" s="2"/>
      <c r="M12882" s="2"/>
      <c r="N12882" s="2"/>
    </row>
    <row r="12883" spans="1:14" x14ac:dyDescent="0.2">
      <c r="A12883" s="2"/>
      <c r="L12883" s="2"/>
      <c r="M12883" s="2"/>
      <c r="N12883" s="2"/>
    </row>
    <row r="12884" spans="1:14" x14ac:dyDescent="0.2">
      <c r="A12884" s="2"/>
      <c r="L12884" s="2"/>
      <c r="M12884" s="2"/>
      <c r="N12884" s="2"/>
    </row>
    <row r="12885" spans="1:14" x14ac:dyDescent="0.2">
      <c r="A12885" s="2"/>
      <c r="L12885" s="2"/>
      <c r="M12885" s="2"/>
      <c r="N12885" s="2"/>
    </row>
    <row r="12886" spans="1:14" x14ac:dyDescent="0.2">
      <c r="A12886" s="2"/>
      <c r="L12886" s="2"/>
      <c r="M12886" s="2"/>
      <c r="N12886" s="2"/>
    </row>
    <row r="12887" spans="1:14" x14ac:dyDescent="0.2">
      <c r="A12887" s="2"/>
      <c r="L12887" s="2"/>
      <c r="M12887" s="2"/>
      <c r="N12887" s="2"/>
    </row>
    <row r="12888" spans="1:14" x14ac:dyDescent="0.2">
      <c r="A12888" s="2"/>
      <c r="L12888" s="2"/>
      <c r="M12888" s="2"/>
      <c r="N12888" s="2"/>
    </row>
    <row r="12889" spans="1:14" x14ac:dyDescent="0.2">
      <c r="A12889" s="2"/>
      <c r="L12889" s="2"/>
      <c r="M12889" s="2"/>
      <c r="N12889" s="2"/>
    </row>
    <row r="12890" spans="1:14" x14ac:dyDescent="0.2">
      <c r="A12890" s="2"/>
      <c r="L12890" s="2"/>
      <c r="M12890" s="2"/>
      <c r="N12890" s="2"/>
    </row>
    <row r="12891" spans="1:14" x14ac:dyDescent="0.2">
      <c r="A12891" s="2"/>
      <c r="L12891" s="2"/>
      <c r="M12891" s="2"/>
      <c r="N12891" s="2"/>
    </row>
    <row r="12892" spans="1:14" x14ac:dyDescent="0.2">
      <c r="A12892" s="2"/>
      <c r="L12892" s="2"/>
      <c r="M12892" s="2"/>
      <c r="N12892" s="2"/>
    </row>
    <row r="12893" spans="1:14" x14ac:dyDescent="0.2">
      <c r="A12893" s="2"/>
      <c r="L12893" s="2"/>
      <c r="M12893" s="2"/>
      <c r="N12893" s="2"/>
    </row>
    <row r="12894" spans="1:14" x14ac:dyDescent="0.2">
      <c r="A12894" s="2"/>
      <c r="L12894" s="2"/>
      <c r="M12894" s="2"/>
      <c r="N12894" s="2"/>
    </row>
    <row r="12895" spans="1:14" x14ac:dyDescent="0.2">
      <c r="A12895" s="2"/>
      <c r="L12895" s="2"/>
      <c r="M12895" s="2"/>
      <c r="N12895" s="2"/>
    </row>
    <row r="12896" spans="1:14" x14ac:dyDescent="0.2">
      <c r="A12896" s="2"/>
      <c r="L12896" s="2"/>
      <c r="M12896" s="2"/>
      <c r="N12896" s="2"/>
    </row>
    <row r="12897" spans="1:14" x14ac:dyDescent="0.2">
      <c r="A12897" s="2"/>
      <c r="L12897" s="2"/>
      <c r="M12897" s="2"/>
      <c r="N12897" s="2"/>
    </row>
    <row r="12898" spans="1:14" x14ac:dyDescent="0.2">
      <c r="A12898" s="2"/>
      <c r="L12898" s="2"/>
      <c r="M12898" s="2"/>
      <c r="N12898" s="2"/>
    </row>
    <row r="12899" spans="1:14" x14ac:dyDescent="0.2">
      <c r="A12899" s="2"/>
      <c r="L12899" s="2"/>
      <c r="M12899" s="2"/>
      <c r="N12899" s="2"/>
    </row>
    <row r="12900" spans="1:14" x14ac:dyDescent="0.2">
      <c r="A12900" s="2"/>
      <c r="L12900" s="2"/>
      <c r="M12900" s="2"/>
      <c r="N12900" s="2"/>
    </row>
    <row r="12901" spans="1:14" x14ac:dyDescent="0.2">
      <c r="A12901" s="2"/>
      <c r="L12901" s="2"/>
      <c r="M12901" s="2"/>
      <c r="N12901" s="2"/>
    </row>
    <row r="12902" spans="1:14" x14ac:dyDescent="0.2">
      <c r="A12902" s="2"/>
      <c r="L12902" s="2"/>
      <c r="M12902" s="2"/>
      <c r="N12902" s="2"/>
    </row>
    <row r="12903" spans="1:14" x14ac:dyDescent="0.2">
      <c r="A12903" s="2"/>
      <c r="L12903" s="2"/>
      <c r="M12903" s="2"/>
      <c r="N12903" s="2"/>
    </row>
    <row r="12904" spans="1:14" x14ac:dyDescent="0.2">
      <c r="A12904" s="2"/>
      <c r="L12904" s="2"/>
      <c r="M12904" s="2"/>
      <c r="N12904" s="2"/>
    </row>
    <row r="12905" spans="1:14" x14ac:dyDescent="0.2">
      <c r="A12905" s="2"/>
      <c r="L12905" s="2"/>
      <c r="M12905" s="2"/>
      <c r="N12905" s="2"/>
    </row>
    <row r="12906" spans="1:14" x14ac:dyDescent="0.2">
      <c r="A12906" s="2"/>
      <c r="L12906" s="2"/>
      <c r="M12906" s="2"/>
      <c r="N12906" s="2"/>
    </row>
    <row r="12907" spans="1:14" x14ac:dyDescent="0.2">
      <c r="A12907" s="2"/>
      <c r="L12907" s="2"/>
      <c r="M12907" s="2"/>
      <c r="N12907" s="2"/>
    </row>
    <row r="12908" spans="1:14" x14ac:dyDescent="0.2">
      <c r="A12908" s="2"/>
      <c r="L12908" s="2"/>
      <c r="M12908" s="2"/>
      <c r="N12908" s="2"/>
    </row>
    <row r="12909" spans="1:14" x14ac:dyDescent="0.2">
      <c r="A12909" s="2"/>
      <c r="L12909" s="2"/>
      <c r="M12909" s="2"/>
      <c r="N12909" s="2"/>
    </row>
    <row r="12910" spans="1:14" x14ac:dyDescent="0.2">
      <c r="A12910" s="2"/>
      <c r="L12910" s="2"/>
      <c r="M12910" s="2"/>
      <c r="N12910" s="2"/>
    </row>
    <row r="12911" spans="1:14" x14ac:dyDescent="0.2">
      <c r="A12911" s="2"/>
      <c r="L12911" s="2"/>
      <c r="M12911" s="2"/>
      <c r="N12911" s="2"/>
    </row>
    <row r="12912" spans="1:14" x14ac:dyDescent="0.2">
      <c r="A12912" s="2"/>
      <c r="L12912" s="2"/>
      <c r="M12912" s="2"/>
      <c r="N12912" s="2"/>
    </row>
    <row r="12913" spans="1:14" x14ac:dyDescent="0.2">
      <c r="A12913" s="2"/>
      <c r="L12913" s="2"/>
      <c r="M12913" s="2"/>
      <c r="N12913" s="2"/>
    </row>
    <row r="12914" spans="1:14" x14ac:dyDescent="0.2">
      <c r="A12914" s="2"/>
      <c r="L12914" s="2"/>
      <c r="M12914" s="2"/>
      <c r="N12914" s="2"/>
    </row>
    <row r="12915" spans="1:14" x14ac:dyDescent="0.2">
      <c r="A12915" s="2"/>
      <c r="L12915" s="2"/>
      <c r="M12915" s="2"/>
      <c r="N12915" s="2"/>
    </row>
    <row r="12916" spans="1:14" x14ac:dyDescent="0.2">
      <c r="A12916" s="2"/>
      <c r="L12916" s="2"/>
      <c r="M12916" s="2"/>
      <c r="N12916" s="2"/>
    </row>
    <row r="12917" spans="1:14" x14ac:dyDescent="0.2">
      <c r="A12917" s="2"/>
      <c r="L12917" s="2"/>
      <c r="M12917" s="2"/>
      <c r="N12917" s="2"/>
    </row>
    <row r="12918" spans="1:14" x14ac:dyDescent="0.2">
      <c r="A12918" s="2"/>
      <c r="L12918" s="2"/>
      <c r="M12918" s="2"/>
      <c r="N12918" s="2"/>
    </row>
    <row r="12919" spans="1:14" x14ac:dyDescent="0.2">
      <c r="A12919" s="2"/>
      <c r="L12919" s="2"/>
      <c r="M12919" s="2"/>
      <c r="N12919" s="2"/>
    </row>
    <row r="12920" spans="1:14" x14ac:dyDescent="0.2">
      <c r="A12920" s="2"/>
      <c r="L12920" s="2"/>
      <c r="M12920" s="2"/>
      <c r="N12920" s="2"/>
    </row>
    <row r="12921" spans="1:14" x14ac:dyDescent="0.2">
      <c r="A12921" s="2"/>
      <c r="L12921" s="2"/>
      <c r="M12921" s="2"/>
      <c r="N12921" s="2"/>
    </row>
    <row r="12922" spans="1:14" x14ac:dyDescent="0.2">
      <c r="A12922" s="2"/>
      <c r="L12922" s="2"/>
      <c r="M12922" s="2"/>
      <c r="N12922" s="2"/>
    </row>
    <row r="12923" spans="1:14" x14ac:dyDescent="0.2">
      <c r="A12923" s="2"/>
      <c r="L12923" s="2"/>
      <c r="M12923" s="2"/>
      <c r="N12923" s="2"/>
    </row>
    <row r="12924" spans="1:14" x14ac:dyDescent="0.2">
      <c r="A12924" s="2"/>
      <c r="L12924" s="2"/>
      <c r="M12924" s="2"/>
      <c r="N12924" s="2"/>
    </row>
    <row r="12925" spans="1:14" x14ac:dyDescent="0.2">
      <c r="A12925" s="2"/>
      <c r="L12925" s="2"/>
      <c r="M12925" s="2"/>
      <c r="N12925" s="2"/>
    </row>
    <row r="12926" spans="1:14" x14ac:dyDescent="0.2">
      <c r="A12926" s="2"/>
      <c r="L12926" s="2"/>
      <c r="M12926" s="2"/>
      <c r="N12926" s="2"/>
    </row>
    <row r="12927" spans="1:14" x14ac:dyDescent="0.2">
      <c r="A12927" s="2"/>
      <c r="L12927" s="2"/>
      <c r="M12927" s="2"/>
      <c r="N12927" s="2"/>
    </row>
    <row r="12928" spans="1:14" x14ac:dyDescent="0.2">
      <c r="A12928" s="2"/>
      <c r="L12928" s="2"/>
      <c r="M12928" s="2"/>
      <c r="N12928" s="2"/>
    </row>
    <row r="12929" spans="1:14" x14ac:dyDescent="0.2">
      <c r="A12929" s="2"/>
      <c r="L12929" s="2"/>
      <c r="M12929" s="2"/>
      <c r="N12929" s="2"/>
    </row>
    <row r="12930" spans="1:14" x14ac:dyDescent="0.2">
      <c r="A12930" s="2"/>
      <c r="L12930" s="2"/>
      <c r="M12930" s="2"/>
      <c r="N12930" s="2"/>
    </row>
    <row r="12931" spans="1:14" x14ac:dyDescent="0.2">
      <c r="A12931" s="2"/>
      <c r="L12931" s="2"/>
      <c r="M12931" s="2"/>
      <c r="N12931" s="2"/>
    </row>
    <row r="12932" spans="1:14" x14ac:dyDescent="0.2">
      <c r="A12932" s="2"/>
      <c r="L12932" s="2"/>
      <c r="M12932" s="2"/>
      <c r="N12932" s="2"/>
    </row>
    <row r="12933" spans="1:14" x14ac:dyDescent="0.2">
      <c r="A12933" s="2"/>
      <c r="L12933" s="2"/>
      <c r="M12933" s="2"/>
      <c r="N12933" s="2"/>
    </row>
    <row r="12934" spans="1:14" x14ac:dyDescent="0.2">
      <c r="A12934" s="2"/>
      <c r="L12934" s="2"/>
      <c r="M12934" s="2"/>
      <c r="N12934" s="2"/>
    </row>
    <row r="12935" spans="1:14" x14ac:dyDescent="0.2">
      <c r="A12935" s="2"/>
      <c r="L12935" s="2"/>
      <c r="M12935" s="2"/>
      <c r="N12935" s="2"/>
    </row>
    <row r="12936" spans="1:14" x14ac:dyDescent="0.2">
      <c r="A12936" s="2"/>
      <c r="L12936" s="2"/>
      <c r="M12936" s="2"/>
      <c r="N12936" s="2"/>
    </row>
    <row r="12937" spans="1:14" x14ac:dyDescent="0.2">
      <c r="A12937" s="2"/>
      <c r="L12937" s="2"/>
      <c r="M12937" s="2"/>
      <c r="N12937" s="2"/>
    </row>
    <row r="12938" spans="1:14" x14ac:dyDescent="0.2">
      <c r="A12938" s="2"/>
      <c r="L12938" s="2"/>
      <c r="M12938" s="2"/>
      <c r="N12938" s="2"/>
    </row>
    <row r="12939" spans="1:14" x14ac:dyDescent="0.2">
      <c r="A12939" s="2"/>
      <c r="L12939" s="2"/>
      <c r="M12939" s="2"/>
      <c r="N12939" s="2"/>
    </row>
    <row r="12940" spans="1:14" x14ac:dyDescent="0.2">
      <c r="A12940" s="2"/>
      <c r="L12940" s="2"/>
      <c r="M12940" s="2"/>
      <c r="N12940" s="2"/>
    </row>
    <row r="12941" spans="1:14" x14ac:dyDescent="0.2">
      <c r="A12941" s="2"/>
      <c r="L12941" s="2"/>
      <c r="M12941" s="2"/>
      <c r="N12941" s="2"/>
    </row>
    <row r="12942" spans="1:14" x14ac:dyDescent="0.2">
      <c r="A12942" s="2"/>
      <c r="L12942" s="2"/>
      <c r="M12942" s="2"/>
      <c r="N12942" s="2"/>
    </row>
    <row r="12943" spans="1:14" x14ac:dyDescent="0.2">
      <c r="A12943" s="2"/>
      <c r="L12943" s="2"/>
      <c r="M12943" s="2"/>
      <c r="N12943" s="2"/>
    </row>
    <row r="12944" spans="1:14" x14ac:dyDescent="0.2">
      <c r="A12944" s="2"/>
      <c r="L12944" s="2"/>
      <c r="M12944" s="2"/>
      <c r="N12944" s="2"/>
    </row>
    <row r="12945" spans="1:14" x14ac:dyDescent="0.2">
      <c r="A12945" s="2"/>
      <c r="L12945" s="2"/>
      <c r="M12945" s="2"/>
      <c r="N12945" s="2"/>
    </row>
    <row r="12946" spans="1:14" x14ac:dyDescent="0.2">
      <c r="A12946" s="2"/>
      <c r="L12946" s="2"/>
      <c r="M12946" s="2"/>
      <c r="N12946" s="2"/>
    </row>
    <row r="12947" spans="1:14" x14ac:dyDescent="0.2">
      <c r="A12947" s="2"/>
      <c r="L12947" s="2"/>
      <c r="M12947" s="2"/>
      <c r="N12947" s="2"/>
    </row>
    <row r="12948" spans="1:14" x14ac:dyDescent="0.2">
      <c r="A12948" s="2"/>
      <c r="L12948" s="2"/>
      <c r="M12948" s="2"/>
      <c r="N12948" s="2"/>
    </row>
    <row r="12949" spans="1:14" x14ac:dyDescent="0.2">
      <c r="A12949" s="2"/>
      <c r="L12949" s="2"/>
      <c r="M12949" s="2"/>
      <c r="N12949" s="2"/>
    </row>
    <row r="12950" spans="1:14" x14ac:dyDescent="0.2">
      <c r="A12950" s="2"/>
      <c r="L12950" s="2"/>
      <c r="M12950" s="2"/>
      <c r="N12950" s="2"/>
    </row>
    <row r="12951" spans="1:14" x14ac:dyDescent="0.2">
      <c r="A12951" s="2"/>
      <c r="L12951" s="2"/>
      <c r="M12951" s="2"/>
      <c r="N12951" s="2"/>
    </row>
    <row r="12952" spans="1:14" x14ac:dyDescent="0.2">
      <c r="A12952" s="2"/>
      <c r="L12952" s="2"/>
      <c r="M12952" s="2"/>
      <c r="N12952" s="2"/>
    </row>
    <row r="12953" spans="1:14" x14ac:dyDescent="0.2">
      <c r="A12953" s="2"/>
      <c r="L12953" s="2"/>
      <c r="M12953" s="2"/>
      <c r="N12953" s="2"/>
    </row>
    <row r="12954" spans="1:14" x14ac:dyDescent="0.2">
      <c r="A12954" s="2"/>
      <c r="L12954" s="2"/>
      <c r="M12954" s="2"/>
      <c r="N12954" s="2"/>
    </row>
    <row r="12955" spans="1:14" x14ac:dyDescent="0.2">
      <c r="A12955" s="2"/>
      <c r="L12955" s="2"/>
      <c r="M12955" s="2"/>
      <c r="N12955" s="2"/>
    </row>
    <row r="12956" spans="1:14" x14ac:dyDescent="0.2">
      <c r="A12956" s="2"/>
      <c r="L12956" s="2"/>
      <c r="M12956" s="2"/>
      <c r="N12956" s="2"/>
    </row>
    <row r="12957" spans="1:14" x14ac:dyDescent="0.2">
      <c r="A12957" s="2"/>
      <c r="L12957" s="2"/>
      <c r="M12957" s="2"/>
      <c r="N12957" s="2"/>
    </row>
    <row r="12958" spans="1:14" x14ac:dyDescent="0.2">
      <c r="A12958" s="2"/>
      <c r="L12958" s="2"/>
      <c r="M12958" s="2"/>
      <c r="N12958" s="2"/>
    </row>
    <row r="12959" spans="1:14" x14ac:dyDescent="0.2">
      <c r="A12959" s="2"/>
      <c r="L12959" s="2"/>
      <c r="M12959" s="2"/>
      <c r="N12959" s="2"/>
    </row>
    <row r="12960" spans="1:14" x14ac:dyDescent="0.2">
      <c r="A12960" s="2"/>
      <c r="L12960" s="2"/>
      <c r="M12960" s="2"/>
      <c r="N12960" s="2"/>
    </row>
    <row r="12961" spans="1:14" x14ac:dyDescent="0.2">
      <c r="A12961" s="2"/>
      <c r="L12961" s="2"/>
      <c r="M12961" s="2"/>
      <c r="N12961" s="2"/>
    </row>
    <row r="12962" spans="1:14" x14ac:dyDescent="0.2">
      <c r="A12962" s="2"/>
      <c r="L12962" s="2"/>
      <c r="M12962" s="2"/>
      <c r="N12962" s="2"/>
    </row>
    <row r="12963" spans="1:14" x14ac:dyDescent="0.2">
      <c r="A12963" s="2"/>
      <c r="L12963" s="2"/>
      <c r="M12963" s="2"/>
      <c r="N12963" s="2"/>
    </row>
    <row r="12964" spans="1:14" x14ac:dyDescent="0.2">
      <c r="A12964" s="2"/>
      <c r="L12964" s="2"/>
      <c r="M12964" s="2"/>
      <c r="N12964" s="2"/>
    </row>
    <row r="12965" spans="1:14" x14ac:dyDescent="0.2">
      <c r="A12965" s="2"/>
      <c r="L12965" s="2"/>
      <c r="M12965" s="2"/>
      <c r="N12965" s="2"/>
    </row>
    <row r="12966" spans="1:14" x14ac:dyDescent="0.2">
      <c r="A12966" s="2"/>
      <c r="L12966" s="2"/>
      <c r="M12966" s="2"/>
      <c r="N12966" s="2"/>
    </row>
    <row r="12967" spans="1:14" x14ac:dyDescent="0.2">
      <c r="A12967" s="2"/>
      <c r="L12967" s="2"/>
      <c r="M12967" s="2"/>
      <c r="N12967" s="2"/>
    </row>
    <row r="12968" spans="1:14" x14ac:dyDescent="0.2">
      <c r="A12968" s="2"/>
      <c r="L12968" s="2"/>
      <c r="M12968" s="2"/>
      <c r="N12968" s="2"/>
    </row>
    <row r="12969" spans="1:14" x14ac:dyDescent="0.2">
      <c r="A12969" s="2"/>
      <c r="L12969" s="2"/>
      <c r="M12969" s="2"/>
      <c r="N12969" s="2"/>
    </row>
    <row r="12970" spans="1:14" x14ac:dyDescent="0.2">
      <c r="A12970" s="2"/>
      <c r="L12970" s="2"/>
      <c r="M12970" s="2"/>
      <c r="N12970" s="2"/>
    </row>
    <row r="12971" spans="1:14" x14ac:dyDescent="0.2">
      <c r="A12971" s="2"/>
      <c r="L12971" s="2"/>
      <c r="M12971" s="2"/>
      <c r="N12971" s="2"/>
    </row>
    <row r="12972" spans="1:14" x14ac:dyDescent="0.2">
      <c r="A12972" s="2"/>
      <c r="L12972" s="2"/>
      <c r="M12972" s="2"/>
      <c r="N12972" s="2"/>
    </row>
    <row r="12973" spans="1:14" x14ac:dyDescent="0.2">
      <c r="A12973" s="2"/>
      <c r="L12973" s="2"/>
      <c r="M12973" s="2"/>
      <c r="N12973" s="2"/>
    </row>
    <row r="12974" spans="1:14" x14ac:dyDescent="0.2">
      <c r="A12974" s="2"/>
      <c r="L12974" s="2"/>
      <c r="M12974" s="2"/>
      <c r="N12974" s="2"/>
    </row>
    <row r="12975" spans="1:14" x14ac:dyDescent="0.2">
      <c r="A12975" s="2"/>
      <c r="L12975" s="2"/>
      <c r="M12975" s="2"/>
      <c r="N12975" s="2"/>
    </row>
    <row r="12976" spans="1:14" x14ac:dyDescent="0.2">
      <c r="A12976" s="2"/>
      <c r="L12976" s="2"/>
      <c r="M12976" s="2"/>
      <c r="N12976" s="2"/>
    </row>
    <row r="12977" spans="1:14" x14ac:dyDescent="0.2">
      <c r="A12977" s="2"/>
      <c r="L12977" s="2"/>
      <c r="M12977" s="2"/>
      <c r="N12977" s="2"/>
    </row>
    <row r="12978" spans="1:14" x14ac:dyDescent="0.2">
      <c r="A12978" s="2"/>
      <c r="L12978" s="2"/>
      <c r="M12978" s="2"/>
      <c r="N12978" s="2"/>
    </row>
    <row r="12979" spans="1:14" x14ac:dyDescent="0.2">
      <c r="A12979" s="2"/>
      <c r="L12979" s="2"/>
      <c r="M12979" s="2"/>
      <c r="N12979" s="2"/>
    </row>
    <row r="12980" spans="1:14" x14ac:dyDescent="0.2">
      <c r="A12980" s="2"/>
      <c r="L12980" s="2"/>
      <c r="M12980" s="2"/>
      <c r="N12980" s="2"/>
    </row>
    <row r="12981" spans="1:14" x14ac:dyDescent="0.2">
      <c r="A12981" s="2"/>
      <c r="L12981" s="2"/>
      <c r="M12981" s="2"/>
      <c r="N12981" s="2"/>
    </row>
    <row r="12982" spans="1:14" x14ac:dyDescent="0.2">
      <c r="A12982" s="2"/>
      <c r="L12982" s="2"/>
      <c r="M12982" s="2"/>
      <c r="N12982" s="2"/>
    </row>
    <row r="12983" spans="1:14" x14ac:dyDescent="0.2">
      <c r="A12983" s="2"/>
      <c r="L12983" s="2"/>
      <c r="M12983" s="2"/>
      <c r="N12983" s="2"/>
    </row>
    <row r="12984" spans="1:14" x14ac:dyDescent="0.2">
      <c r="A12984" s="2"/>
      <c r="L12984" s="2"/>
      <c r="M12984" s="2"/>
      <c r="N12984" s="2"/>
    </row>
    <row r="12985" spans="1:14" x14ac:dyDescent="0.2">
      <c r="A12985" s="2"/>
      <c r="L12985" s="2"/>
      <c r="M12985" s="2"/>
      <c r="N12985" s="2"/>
    </row>
    <row r="12986" spans="1:14" x14ac:dyDescent="0.2">
      <c r="A12986" s="2"/>
      <c r="L12986" s="2"/>
      <c r="M12986" s="2"/>
      <c r="N12986" s="2"/>
    </row>
    <row r="12987" spans="1:14" x14ac:dyDescent="0.2">
      <c r="A12987" s="2"/>
      <c r="L12987" s="2"/>
      <c r="M12987" s="2"/>
      <c r="N12987" s="2"/>
    </row>
    <row r="12988" spans="1:14" x14ac:dyDescent="0.2">
      <c r="A12988" s="2"/>
      <c r="L12988" s="2"/>
      <c r="M12988" s="2"/>
      <c r="N12988" s="2"/>
    </row>
    <row r="12989" spans="1:14" x14ac:dyDescent="0.2">
      <c r="A12989" s="2"/>
      <c r="L12989" s="2"/>
      <c r="M12989" s="2"/>
      <c r="N12989" s="2"/>
    </row>
    <row r="12990" spans="1:14" x14ac:dyDescent="0.2">
      <c r="A12990" s="2"/>
      <c r="L12990" s="2"/>
      <c r="M12990" s="2"/>
      <c r="N12990" s="2"/>
    </row>
    <row r="12991" spans="1:14" x14ac:dyDescent="0.2">
      <c r="A12991" s="2"/>
      <c r="L12991" s="2"/>
      <c r="M12991" s="2"/>
      <c r="N12991" s="2"/>
    </row>
    <row r="12992" spans="1:14" x14ac:dyDescent="0.2">
      <c r="A12992" s="2"/>
      <c r="L12992" s="2"/>
      <c r="M12992" s="2"/>
      <c r="N12992" s="2"/>
    </row>
    <row r="12993" spans="1:14" x14ac:dyDescent="0.2">
      <c r="A12993" s="2"/>
      <c r="L12993" s="2"/>
      <c r="M12993" s="2"/>
      <c r="N12993" s="2"/>
    </row>
    <row r="12994" spans="1:14" x14ac:dyDescent="0.2">
      <c r="A12994" s="2"/>
      <c r="L12994" s="2"/>
      <c r="M12994" s="2"/>
      <c r="N12994" s="2"/>
    </row>
    <row r="12995" spans="1:14" x14ac:dyDescent="0.2">
      <c r="A12995" s="2"/>
      <c r="L12995" s="2"/>
      <c r="M12995" s="2"/>
      <c r="N12995" s="2"/>
    </row>
    <row r="12996" spans="1:14" x14ac:dyDescent="0.2">
      <c r="A12996" s="2"/>
      <c r="L12996" s="2"/>
      <c r="M12996" s="2"/>
      <c r="N12996" s="2"/>
    </row>
    <row r="12997" spans="1:14" x14ac:dyDescent="0.2">
      <c r="A12997" s="2"/>
      <c r="L12997" s="2"/>
      <c r="M12997" s="2"/>
      <c r="N12997" s="2"/>
    </row>
    <row r="12998" spans="1:14" x14ac:dyDescent="0.2">
      <c r="A12998" s="2"/>
      <c r="L12998" s="2"/>
      <c r="M12998" s="2"/>
      <c r="N12998" s="2"/>
    </row>
    <row r="12999" spans="1:14" x14ac:dyDescent="0.2">
      <c r="A12999" s="2"/>
      <c r="L12999" s="2"/>
      <c r="M12999" s="2"/>
      <c r="N12999" s="2"/>
    </row>
    <row r="13000" spans="1:14" x14ac:dyDescent="0.2">
      <c r="A13000" s="2"/>
      <c r="L13000" s="2"/>
      <c r="M13000" s="2"/>
      <c r="N13000" s="2"/>
    </row>
    <row r="13001" spans="1:14" x14ac:dyDescent="0.2">
      <c r="A13001" s="2"/>
      <c r="L13001" s="2"/>
      <c r="M13001" s="2"/>
      <c r="N13001" s="2"/>
    </row>
    <row r="13002" spans="1:14" x14ac:dyDescent="0.2">
      <c r="A13002" s="2"/>
      <c r="L13002" s="2"/>
      <c r="M13002" s="2"/>
      <c r="N13002" s="2"/>
    </row>
    <row r="13003" spans="1:14" x14ac:dyDescent="0.2">
      <c r="A13003" s="2"/>
      <c r="L13003" s="2"/>
      <c r="M13003" s="2"/>
      <c r="N13003" s="2"/>
    </row>
    <row r="13004" spans="1:14" x14ac:dyDescent="0.2">
      <c r="A13004" s="2"/>
      <c r="L13004" s="2"/>
      <c r="M13004" s="2"/>
      <c r="N13004" s="2"/>
    </row>
    <row r="13005" spans="1:14" x14ac:dyDescent="0.2">
      <c r="A13005" s="2"/>
      <c r="L13005" s="2"/>
      <c r="M13005" s="2"/>
      <c r="N13005" s="2"/>
    </row>
    <row r="13006" spans="1:14" x14ac:dyDescent="0.2">
      <c r="A13006" s="2"/>
      <c r="L13006" s="2"/>
      <c r="M13006" s="2"/>
      <c r="N13006" s="2"/>
    </row>
    <row r="13007" spans="1:14" x14ac:dyDescent="0.2">
      <c r="A13007" s="2"/>
      <c r="L13007" s="2"/>
      <c r="M13007" s="2"/>
      <c r="N13007" s="2"/>
    </row>
    <row r="13008" spans="1:14" x14ac:dyDescent="0.2">
      <c r="A13008" s="2"/>
      <c r="L13008" s="2"/>
      <c r="M13008" s="2"/>
      <c r="N13008" s="2"/>
    </row>
    <row r="13009" spans="1:14" x14ac:dyDescent="0.2">
      <c r="A13009" s="2"/>
      <c r="L13009" s="2"/>
      <c r="M13009" s="2"/>
      <c r="N13009" s="2"/>
    </row>
    <row r="13010" spans="1:14" x14ac:dyDescent="0.2">
      <c r="A13010" s="2"/>
      <c r="L13010" s="2"/>
      <c r="M13010" s="2"/>
      <c r="N13010" s="2"/>
    </row>
    <row r="13011" spans="1:14" x14ac:dyDescent="0.2">
      <c r="A13011" s="2"/>
      <c r="L13011" s="2"/>
      <c r="M13011" s="2"/>
      <c r="N13011" s="2"/>
    </row>
    <row r="13012" spans="1:14" x14ac:dyDescent="0.2">
      <c r="A13012" s="2"/>
      <c r="L13012" s="2"/>
      <c r="M13012" s="2"/>
      <c r="N13012" s="2"/>
    </row>
    <row r="13013" spans="1:14" x14ac:dyDescent="0.2">
      <c r="A13013" s="2"/>
      <c r="L13013" s="2"/>
      <c r="M13013" s="2"/>
      <c r="N13013" s="2"/>
    </row>
    <row r="13014" spans="1:14" x14ac:dyDescent="0.2">
      <c r="A13014" s="2"/>
      <c r="L13014" s="2"/>
      <c r="M13014" s="2"/>
      <c r="N13014" s="2"/>
    </row>
    <row r="13015" spans="1:14" x14ac:dyDescent="0.2">
      <c r="A13015" s="2"/>
      <c r="L13015" s="2"/>
      <c r="M13015" s="2"/>
      <c r="N13015" s="2"/>
    </row>
    <row r="13016" spans="1:14" x14ac:dyDescent="0.2">
      <c r="A13016" s="2"/>
      <c r="L13016" s="2"/>
      <c r="M13016" s="2"/>
      <c r="N13016" s="2"/>
    </row>
    <row r="13017" spans="1:14" x14ac:dyDescent="0.2">
      <c r="A13017" s="2"/>
      <c r="L13017" s="2"/>
      <c r="M13017" s="2"/>
      <c r="N13017" s="2"/>
    </row>
    <row r="13018" spans="1:14" x14ac:dyDescent="0.2">
      <c r="A13018" s="2"/>
      <c r="L13018" s="2"/>
      <c r="M13018" s="2"/>
      <c r="N13018" s="2"/>
    </row>
    <row r="13019" spans="1:14" x14ac:dyDescent="0.2">
      <c r="A13019" s="2"/>
      <c r="L13019" s="2"/>
      <c r="M13019" s="2"/>
      <c r="N13019" s="2"/>
    </row>
    <row r="13020" spans="1:14" x14ac:dyDescent="0.2">
      <c r="A13020" s="2"/>
      <c r="L13020" s="2"/>
      <c r="M13020" s="2"/>
      <c r="N13020" s="2"/>
    </row>
    <row r="13021" spans="1:14" x14ac:dyDescent="0.2">
      <c r="A13021" s="2"/>
      <c r="L13021" s="2"/>
      <c r="M13021" s="2"/>
      <c r="N13021" s="2"/>
    </row>
    <row r="13022" spans="1:14" x14ac:dyDescent="0.2">
      <c r="A13022" s="2"/>
      <c r="L13022" s="2"/>
      <c r="M13022" s="2"/>
      <c r="N13022" s="2"/>
    </row>
    <row r="13023" spans="1:14" x14ac:dyDescent="0.2">
      <c r="A13023" s="2"/>
      <c r="L13023" s="2"/>
      <c r="M13023" s="2"/>
      <c r="N13023" s="2"/>
    </row>
    <row r="13024" spans="1:14" x14ac:dyDescent="0.2">
      <c r="A13024" s="2"/>
      <c r="L13024" s="2"/>
      <c r="M13024" s="2"/>
      <c r="N13024" s="2"/>
    </row>
    <row r="13025" spans="1:14" x14ac:dyDescent="0.2">
      <c r="A13025" s="2"/>
      <c r="L13025" s="2"/>
      <c r="M13025" s="2"/>
      <c r="N13025" s="2"/>
    </row>
    <row r="13026" spans="1:14" x14ac:dyDescent="0.2">
      <c r="A13026" s="2"/>
      <c r="L13026" s="2"/>
      <c r="M13026" s="2"/>
      <c r="N13026" s="2"/>
    </row>
    <row r="13027" spans="1:14" x14ac:dyDescent="0.2">
      <c r="A13027" s="2"/>
      <c r="L13027" s="2"/>
      <c r="M13027" s="2"/>
      <c r="N13027" s="2"/>
    </row>
    <row r="13028" spans="1:14" x14ac:dyDescent="0.2">
      <c r="A13028" s="2"/>
      <c r="L13028" s="2"/>
      <c r="M13028" s="2"/>
      <c r="N13028" s="2"/>
    </row>
    <row r="13029" spans="1:14" x14ac:dyDescent="0.2">
      <c r="A13029" s="2"/>
      <c r="L13029" s="2"/>
      <c r="M13029" s="2"/>
      <c r="N13029" s="2"/>
    </row>
    <row r="13030" spans="1:14" x14ac:dyDescent="0.2">
      <c r="A13030" s="2"/>
      <c r="L13030" s="2"/>
      <c r="M13030" s="2"/>
      <c r="N13030" s="2"/>
    </row>
    <row r="13031" spans="1:14" x14ac:dyDescent="0.2">
      <c r="A13031" s="2"/>
      <c r="L13031" s="2"/>
      <c r="M13031" s="2"/>
      <c r="N13031" s="2"/>
    </row>
    <row r="13032" spans="1:14" x14ac:dyDescent="0.2">
      <c r="A13032" s="2"/>
      <c r="L13032" s="2"/>
      <c r="M13032" s="2"/>
      <c r="N13032" s="2"/>
    </row>
    <row r="13033" spans="1:14" x14ac:dyDescent="0.2">
      <c r="A13033" s="2"/>
      <c r="L13033" s="2"/>
      <c r="M13033" s="2"/>
      <c r="N13033" s="2"/>
    </row>
    <row r="13034" spans="1:14" x14ac:dyDescent="0.2">
      <c r="A13034" s="2"/>
      <c r="L13034" s="2"/>
      <c r="M13034" s="2"/>
      <c r="N13034" s="2"/>
    </row>
    <row r="13035" spans="1:14" x14ac:dyDescent="0.2">
      <c r="A13035" s="2"/>
      <c r="L13035" s="2"/>
      <c r="M13035" s="2"/>
      <c r="N13035" s="2"/>
    </row>
    <row r="13036" spans="1:14" x14ac:dyDescent="0.2">
      <c r="A13036" s="2"/>
      <c r="L13036" s="2"/>
      <c r="M13036" s="2"/>
      <c r="N13036" s="2"/>
    </row>
    <row r="13037" spans="1:14" x14ac:dyDescent="0.2">
      <c r="A13037" s="2"/>
      <c r="L13037" s="2"/>
      <c r="M13037" s="2"/>
      <c r="N13037" s="2"/>
    </row>
    <row r="13038" spans="1:14" x14ac:dyDescent="0.2">
      <c r="A13038" s="2"/>
      <c r="L13038" s="2"/>
      <c r="M13038" s="2"/>
      <c r="N13038" s="2"/>
    </row>
    <row r="13039" spans="1:14" x14ac:dyDescent="0.2">
      <c r="A13039" s="2"/>
      <c r="L13039" s="2"/>
      <c r="M13039" s="2"/>
      <c r="N13039" s="2"/>
    </row>
    <row r="13040" spans="1:14" x14ac:dyDescent="0.2">
      <c r="A13040" s="2"/>
      <c r="L13040" s="2"/>
      <c r="M13040" s="2"/>
      <c r="N13040" s="2"/>
    </row>
    <row r="13041" spans="1:14" x14ac:dyDescent="0.2">
      <c r="A13041" s="2"/>
      <c r="L13041" s="2"/>
      <c r="M13041" s="2"/>
      <c r="N13041" s="2"/>
    </row>
    <row r="13042" spans="1:14" x14ac:dyDescent="0.2">
      <c r="A13042" s="2"/>
      <c r="L13042" s="2"/>
      <c r="M13042" s="2"/>
      <c r="N13042" s="2"/>
    </row>
    <row r="13043" spans="1:14" x14ac:dyDescent="0.2">
      <c r="A13043" s="2"/>
      <c r="L13043" s="2"/>
      <c r="M13043" s="2"/>
      <c r="N13043" s="2"/>
    </row>
    <row r="13044" spans="1:14" x14ac:dyDescent="0.2">
      <c r="A13044" s="2"/>
      <c r="L13044" s="2"/>
      <c r="M13044" s="2"/>
      <c r="N13044" s="2"/>
    </row>
    <row r="13045" spans="1:14" x14ac:dyDescent="0.2">
      <c r="A13045" s="2"/>
      <c r="L13045" s="2"/>
      <c r="M13045" s="2"/>
      <c r="N13045" s="2"/>
    </row>
    <row r="13046" spans="1:14" x14ac:dyDescent="0.2">
      <c r="A13046" s="2"/>
      <c r="L13046" s="2"/>
      <c r="M13046" s="2"/>
      <c r="N13046" s="2"/>
    </row>
    <row r="13047" spans="1:14" x14ac:dyDescent="0.2">
      <c r="A13047" s="2"/>
      <c r="L13047" s="2"/>
      <c r="M13047" s="2"/>
      <c r="N13047" s="2"/>
    </row>
    <row r="13048" spans="1:14" x14ac:dyDescent="0.2">
      <c r="A13048" s="2"/>
      <c r="L13048" s="2"/>
      <c r="M13048" s="2"/>
      <c r="N13048" s="2"/>
    </row>
    <row r="13049" spans="1:14" x14ac:dyDescent="0.2">
      <c r="A13049" s="2"/>
      <c r="L13049" s="2"/>
      <c r="M13049" s="2"/>
      <c r="N13049" s="2"/>
    </row>
    <row r="13050" spans="1:14" x14ac:dyDescent="0.2">
      <c r="A13050" s="2"/>
      <c r="L13050" s="2"/>
      <c r="M13050" s="2"/>
      <c r="N13050" s="2"/>
    </row>
    <row r="13051" spans="1:14" x14ac:dyDescent="0.2">
      <c r="A13051" s="2"/>
      <c r="L13051" s="2"/>
      <c r="M13051" s="2"/>
      <c r="N13051" s="2"/>
    </row>
    <row r="13052" spans="1:14" x14ac:dyDescent="0.2">
      <c r="A13052" s="2"/>
      <c r="L13052" s="2"/>
      <c r="M13052" s="2"/>
      <c r="N13052" s="2"/>
    </row>
    <row r="13053" spans="1:14" x14ac:dyDescent="0.2">
      <c r="A13053" s="2"/>
      <c r="L13053" s="2"/>
      <c r="M13053" s="2"/>
      <c r="N13053" s="2"/>
    </row>
    <row r="13054" spans="1:14" x14ac:dyDescent="0.2">
      <c r="A13054" s="2"/>
      <c r="L13054" s="2"/>
      <c r="M13054" s="2"/>
      <c r="N13054" s="2"/>
    </row>
    <row r="13055" spans="1:14" x14ac:dyDescent="0.2">
      <c r="A13055" s="2"/>
      <c r="L13055" s="2"/>
      <c r="M13055" s="2"/>
      <c r="N13055" s="2"/>
    </row>
    <row r="13056" spans="1:14" x14ac:dyDescent="0.2">
      <c r="A13056" s="2"/>
      <c r="L13056" s="2"/>
      <c r="M13056" s="2"/>
      <c r="N13056" s="2"/>
    </row>
    <row r="13057" spans="1:14" x14ac:dyDescent="0.2">
      <c r="A13057" s="2"/>
      <c r="L13057" s="2"/>
      <c r="M13057" s="2"/>
      <c r="N13057" s="2"/>
    </row>
    <row r="13058" spans="1:14" x14ac:dyDescent="0.2">
      <c r="A13058" s="2"/>
      <c r="L13058" s="2"/>
      <c r="M13058" s="2"/>
      <c r="N13058" s="2"/>
    </row>
    <row r="13059" spans="1:14" x14ac:dyDescent="0.2">
      <c r="A13059" s="2"/>
      <c r="L13059" s="2"/>
      <c r="M13059" s="2"/>
      <c r="N13059" s="2"/>
    </row>
    <row r="13060" spans="1:14" x14ac:dyDescent="0.2">
      <c r="A13060" s="2"/>
      <c r="L13060" s="2"/>
      <c r="M13060" s="2"/>
      <c r="N13060" s="2"/>
    </row>
    <row r="13061" spans="1:14" x14ac:dyDescent="0.2">
      <c r="A13061" s="2"/>
      <c r="L13061" s="2"/>
      <c r="M13061" s="2"/>
      <c r="N13061" s="2"/>
    </row>
    <row r="13062" spans="1:14" x14ac:dyDescent="0.2">
      <c r="A13062" s="2"/>
      <c r="L13062" s="2"/>
      <c r="M13062" s="2"/>
      <c r="N13062" s="2"/>
    </row>
    <row r="13063" spans="1:14" x14ac:dyDescent="0.2">
      <c r="A13063" s="2"/>
      <c r="L13063" s="2"/>
      <c r="M13063" s="2"/>
      <c r="N13063" s="2"/>
    </row>
    <row r="13064" spans="1:14" x14ac:dyDescent="0.2">
      <c r="A13064" s="2"/>
      <c r="L13064" s="2"/>
      <c r="M13064" s="2"/>
      <c r="N13064" s="2"/>
    </row>
    <row r="13065" spans="1:14" x14ac:dyDescent="0.2">
      <c r="A13065" s="2"/>
      <c r="L13065" s="2"/>
      <c r="M13065" s="2"/>
      <c r="N13065" s="2"/>
    </row>
    <row r="13066" spans="1:14" x14ac:dyDescent="0.2">
      <c r="A13066" s="2"/>
      <c r="L13066" s="2"/>
      <c r="M13066" s="2"/>
      <c r="N13066" s="2"/>
    </row>
    <row r="13067" spans="1:14" x14ac:dyDescent="0.2">
      <c r="A13067" s="2"/>
      <c r="L13067" s="2"/>
      <c r="M13067" s="2"/>
      <c r="N13067" s="2"/>
    </row>
    <row r="13068" spans="1:14" x14ac:dyDescent="0.2">
      <c r="A13068" s="2"/>
      <c r="L13068" s="2"/>
      <c r="M13068" s="2"/>
      <c r="N13068" s="2"/>
    </row>
    <row r="13069" spans="1:14" x14ac:dyDescent="0.2">
      <c r="A13069" s="2"/>
      <c r="L13069" s="2"/>
      <c r="M13069" s="2"/>
      <c r="N13069" s="2"/>
    </row>
    <row r="13070" spans="1:14" x14ac:dyDescent="0.2">
      <c r="A13070" s="2"/>
      <c r="L13070" s="2"/>
      <c r="M13070" s="2"/>
      <c r="N13070" s="2"/>
    </row>
    <row r="13071" spans="1:14" x14ac:dyDescent="0.2">
      <c r="A13071" s="2"/>
      <c r="L13071" s="2"/>
      <c r="M13071" s="2"/>
      <c r="N13071" s="2"/>
    </row>
    <row r="13072" spans="1:14" x14ac:dyDescent="0.2">
      <c r="A13072" s="2"/>
      <c r="L13072" s="2"/>
      <c r="M13072" s="2"/>
      <c r="N13072" s="2"/>
    </row>
    <row r="13073" spans="1:14" x14ac:dyDescent="0.2">
      <c r="A13073" s="2"/>
      <c r="L13073" s="2"/>
      <c r="M13073" s="2"/>
      <c r="N13073" s="2"/>
    </row>
    <row r="13074" spans="1:14" x14ac:dyDescent="0.2">
      <c r="A13074" s="2"/>
      <c r="L13074" s="2"/>
      <c r="M13074" s="2"/>
      <c r="N13074" s="2"/>
    </row>
    <row r="13075" spans="1:14" x14ac:dyDescent="0.2">
      <c r="A13075" s="2"/>
      <c r="L13075" s="2"/>
      <c r="M13075" s="2"/>
      <c r="N13075" s="2"/>
    </row>
    <row r="13076" spans="1:14" x14ac:dyDescent="0.2">
      <c r="A13076" s="2"/>
      <c r="L13076" s="2"/>
      <c r="M13076" s="2"/>
      <c r="N13076" s="2"/>
    </row>
    <row r="13077" spans="1:14" x14ac:dyDescent="0.2">
      <c r="A13077" s="2"/>
      <c r="L13077" s="2"/>
      <c r="M13077" s="2"/>
      <c r="N13077" s="2"/>
    </row>
    <row r="13078" spans="1:14" x14ac:dyDescent="0.2">
      <c r="A13078" s="2"/>
      <c r="L13078" s="2"/>
      <c r="M13078" s="2"/>
      <c r="N13078" s="2"/>
    </row>
    <row r="13079" spans="1:14" x14ac:dyDescent="0.2">
      <c r="A13079" s="2"/>
      <c r="L13079" s="2"/>
      <c r="M13079" s="2"/>
      <c r="N13079" s="2"/>
    </row>
    <row r="13080" spans="1:14" x14ac:dyDescent="0.2">
      <c r="A13080" s="2"/>
      <c r="L13080" s="2"/>
      <c r="M13080" s="2"/>
      <c r="N13080" s="2"/>
    </row>
    <row r="13081" spans="1:14" x14ac:dyDescent="0.2">
      <c r="A13081" s="2"/>
      <c r="L13081" s="2"/>
      <c r="M13081" s="2"/>
      <c r="N13081" s="2"/>
    </row>
    <row r="13082" spans="1:14" x14ac:dyDescent="0.2">
      <c r="A13082" s="2"/>
      <c r="L13082" s="2"/>
      <c r="M13082" s="2"/>
      <c r="N13082" s="2"/>
    </row>
    <row r="13083" spans="1:14" x14ac:dyDescent="0.2">
      <c r="A13083" s="2"/>
      <c r="L13083" s="2"/>
      <c r="M13083" s="2"/>
      <c r="N13083" s="2"/>
    </row>
    <row r="13084" spans="1:14" x14ac:dyDescent="0.2">
      <c r="A13084" s="2"/>
      <c r="L13084" s="2"/>
      <c r="M13084" s="2"/>
      <c r="N13084" s="2"/>
    </row>
    <row r="13085" spans="1:14" x14ac:dyDescent="0.2">
      <c r="A13085" s="2"/>
      <c r="L13085" s="2"/>
      <c r="M13085" s="2"/>
      <c r="N13085" s="2"/>
    </row>
    <row r="13086" spans="1:14" x14ac:dyDescent="0.2">
      <c r="A13086" s="2"/>
      <c r="L13086" s="2"/>
      <c r="M13086" s="2"/>
      <c r="N13086" s="2"/>
    </row>
    <row r="13087" spans="1:14" x14ac:dyDescent="0.2">
      <c r="A13087" s="2"/>
      <c r="L13087" s="2"/>
      <c r="M13087" s="2"/>
      <c r="N13087" s="2"/>
    </row>
    <row r="13088" spans="1:14" x14ac:dyDescent="0.2">
      <c r="A13088" s="2"/>
      <c r="L13088" s="2"/>
      <c r="M13088" s="2"/>
      <c r="N13088" s="2"/>
    </row>
    <row r="13089" spans="1:14" x14ac:dyDescent="0.2">
      <c r="A13089" s="2"/>
      <c r="L13089" s="2"/>
      <c r="M13089" s="2"/>
      <c r="N13089" s="2"/>
    </row>
    <row r="13090" spans="1:14" x14ac:dyDescent="0.2">
      <c r="A13090" s="2"/>
      <c r="L13090" s="2"/>
      <c r="M13090" s="2"/>
      <c r="N13090" s="2"/>
    </row>
    <row r="13091" spans="1:14" x14ac:dyDescent="0.2">
      <c r="A13091" s="2"/>
      <c r="L13091" s="2"/>
      <c r="M13091" s="2"/>
      <c r="N13091" s="2"/>
    </row>
    <row r="13092" spans="1:14" x14ac:dyDescent="0.2">
      <c r="A13092" s="2"/>
      <c r="L13092" s="2"/>
      <c r="M13092" s="2"/>
      <c r="N13092" s="2"/>
    </row>
    <row r="13093" spans="1:14" x14ac:dyDescent="0.2">
      <c r="A13093" s="2"/>
      <c r="L13093" s="2"/>
      <c r="M13093" s="2"/>
      <c r="N13093" s="2"/>
    </row>
    <row r="13094" spans="1:14" x14ac:dyDescent="0.2">
      <c r="A13094" s="2"/>
      <c r="L13094" s="2"/>
      <c r="M13094" s="2"/>
      <c r="N13094" s="2"/>
    </row>
    <row r="13095" spans="1:14" x14ac:dyDescent="0.2">
      <c r="A13095" s="2"/>
      <c r="L13095" s="2"/>
      <c r="M13095" s="2"/>
      <c r="N13095" s="2"/>
    </row>
    <row r="13096" spans="1:14" x14ac:dyDescent="0.2">
      <c r="A13096" s="2"/>
      <c r="L13096" s="2"/>
      <c r="M13096" s="2"/>
      <c r="N13096" s="2"/>
    </row>
    <row r="13097" spans="1:14" x14ac:dyDescent="0.2">
      <c r="A13097" s="2"/>
      <c r="L13097" s="2"/>
      <c r="M13097" s="2"/>
      <c r="N13097" s="2"/>
    </row>
    <row r="13098" spans="1:14" x14ac:dyDescent="0.2">
      <c r="A13098" s="2"/>
      <c r="L13098" s="2"/>
      <c r="M13098" s="2"/>
      <c r="N13098" s="2"/>
    </row>
    <row r="13099" spans="1:14" x14ac:dyDescent="0.2">
      <c r="A13099" s="2"/>
      <c r="L13099" s="2"/>
      <c r="M13099" s="2"/>
      <c r="N13099" s="2"/>
    </row>
    <row r="13100" spans="1:14" x14ac:dyDescent="0.2">
      <c r="A13100" s="2"/>
      <c r="L13100" s="2"/>
      <c r="M13100" s="2"/>
      <c r="N13100" s="2"/>
    </row>
    <row r="13101" spans="1:14" x14ac:dyDescent="0.2">
      <c r="A13101" s="2"/>
      <c r="L13101" s="2"/>
      <c r="M13101" s="2"/>
      <c r="N13101" s="2"/>
    </row>
    <row r="13102" spans="1:14" x14ac:dyDescent="0.2">
      <c r="A13102" s="2"/>
      <c r="L13102" s="2"/>
      <c r="M13102" s="2"/>
      <c r="N13102" s="2"/>
    </row>
    <row r="13103" spans="1:14" x14ac:dyDescent="0.2">
      <c r="A13103" s="2"/>
      <c r="L13103" s="2"/>
      <c r="M13103" s="2"/>
      <c r="N13103" s="2"/>
    </row>
    <row r="13104" spans="1:14" x14ac:dyDescent="0.2">
      <c r="A13104" s="2"/>
      <c r="L13104" s="2"/>
      <c r="M13104" s="2"/>
      <c r="N13104" s="2"/>
    </row>
    <row r="13105" spans="1:14" x14ac:dyDescent="0.2">
      <c r="A13105" s="2"/>
      <c r="L13105" s="2"/>
      <c r="M13105" s="2"/>
      <c r="N13105" s="2"/>
    </row>
    <row r="13106" spans="1:14" x14ac:dyDescent="0.2">
      <c r="A13106" s="2"/>
      <c r="L13106" s="2"/>
      <c r="M13106" s="2"/>
      <c r="N13106" s="2"/>
    </row>
    <row r="13107" spans="1:14" x14ac:dyDescent="0.2">
      <c r="A13107" s="2"/>
      <c r="L13107" s="2"/>
      <c r="M13107" s="2"/>
      <c r="N13107" s="2"/>
    </row>
    <row r="13108" spans="1:14" x14ac:dyDescent="0.2">
      <c r="A13108" s="2"/>
      <c r="L13108" s="2"/>
      <c r="M13108" s="2"/>
      <c r="N13108" s="2"/>
    </row>
    <row r="13109" spans="1:14" x14ac:dyDescent="0.2">
      <c r="A13109" s="2"/>
      <c r="L13109" s="2"/>
      <c r="M13109" s="2"/>
      <c r="N13109" s="2"/>
    </row>
    <row r="13110" spans="1:14" x14ac:dyDescent="0.2">
      <c r="A13110" s="2"/>
      <c r="L13110" s="2"/>
      <c r="M13110" s="2"/>
      <c r="N13110" s="2"/>
    </row>
    <row r="13111" spans="1:14" x14ac:dyDescent="0.2">
      <c r="A13111" s="2"/>
      <c r="L13111" s="2"/>
      <c r="M13111" s="2"/>
      <c r="N13111" s="2"/>
    </row>
    <row r="13112" spans="1:14" x14ac:dyDescent="0.2">
      <c r="A13112" s="2"/>
      <c r="L13112" s="2"/>
      <c r="M13112" s="2"/>
      <c r="N13112" s="2"/>
    </row>
    <row r="13113" spans="1:14" x14ac:dyDescent="0.2">
      <c r="A13113" s="2"/>
      <c r="L13113" s="2"/>
      <c r="M13113" s="2"/>
      <c r="N13113" s="2"/>
    </row>
    <row r="13114" spans="1:14" x14ac:dyDescent="0.2">
      <c r="A13114" s="2"/>
      <c r="L13114" s="2"/>
      <c r="M13114" s="2"/>
      <c r="N13114" s="2"/>
    </row>
    <row r="13115" spans="1:14" x14ac:dyDescent="0.2">
      <c r="A13115" s="2"/>
      <c r="L13115" s="2"/>
      <c r="M13115" s="2"/>
      <c r="N13115" s="2"/>
    </row>
    <row r="13116" spans="1:14" x14ac:dyDescent="0.2">
      <c r="A13116" s="2"/>
      <c r="L13116" s="2"/>
      <c r="M13116" s="2"/>
      <c r="N13116" s="2"/>
    </row>
    <row r="13117" spans="1:14" x14ac:dyDescent="0.2">
      <c r="A13117" s="2"/>
      <c r="L13117" s="2"/>
      <c r="M13117" s="2"/>
      <c r="N13117" s="2"/>
    </row>
    <row r="13118" spans="1:14" x14ac:dyDescent="0.2">
      <c r="A13118" s="2"/>
      <c r="L13118" s="2"/>
      <c r="M13118" s="2"/>
      <c r="N13118" s="2"/>
    </row>
    <row r="13119" spans="1:14" x14ac:dyDescent="0.2">
      <c r="A13119" s="2"/>
      <c r="L13119" s="2"/>
      <c r="M13119" s="2"/>
      <c r="N13119" s="2"/>
    </row>
    <row r="13120" spans="1:14" x14ac:dyDescent="0.2">
      <c r="A13120" s="2"/>
      <c r="L13120" s="2"/>
      <c r="M13120" s="2"/>
      <c r="N13120" s="2"/>
    </row>
    <row r="13121" spans="1:14" x14ac:dyDescent="0.2">
      <c r="A13121" s="2"/>
      <c r="L13121" s="2"/>
      <c r="M13121" s="2"/>
      <c r="N13121" s="2"/>
    </row>
    <row r="13122" spans="1:14" x14ac:dyDescent="0.2">
      <c r="A13122" s="2"/>
      <c r="L13122" s="2"/>
      <c r="M13122" s="2"/>
      <c r="N13122" s="2"/>
    </row>
    <row r="13123" spans="1:14" x14ac:dyDescent="0.2">
      <c r="A13123" s="2"/>
      <c r="L13123" s="2"/>
      <c r="M13123" s="2"/>
      <c r="N13123" s="2"/>
    </row>
    <row r="13124" spans="1:14" x14ac:dyDescent="0.2">
      <c r="A13124" s="2"/>
      <c r="L13124" s="2"/>
      <c r="M13124" s="2"/>
      <c r="N13124" s="2"/>
    </row>
    <row r="13125" spans="1:14" x14ac:dyDescent="0.2">
      <c r="A13125" s="2"/>
      <c r="L13125" s="2"/>
      <c r="M13125" s="2"/>
      <c r="N13125" s="2"/>
    </row>
    <row r="13126" spans="1:14" x14ac:dyDescent="0.2">
      <c r="A13126" s="2"/>
      <c r="L13126" s="2"/>
      <c r="M13126" s="2"/>
      <c r="N13126" s="2"/>
    </row>
    <row r="13127" spans="1:14" x14ac:dyDescent="0.2">
      <c r="A13127" s="2"/>
      <c r="L13127" s="2"/>
      <c r="M13127" s="2"/>
      <c r="N13127" s="2"/>
    </row>
    <row r="13128" spans="1:14" x14ac:dyDescent="0.2">
      <c r="A13128" s="2"/>
      <c r="L13128" s="2"/>
      <c r="M13128" s="2"/>
      <c r="N13128" s="2"/>
    </row>
    <row r="13129" spans="1:14" x14ac:dyDescent="0.2">
      <c r="A13129" s="2"/>
      <c r="L13129" s="2"/>
      <c r="M13129" s="2"/>
      <c r="N13129" s="2"/>
    </row>
    <row r="13130" spans="1:14" x14ac:dyDescent="0.2">
      <c r="A13130" s="2"/>
      <c r="L13130" s="2"/>
      <c r="M13130" s="2"/>
      <c r="N13130" s="2"/>
    </row>
    <row r="13131" spans="1:14" x14ac:dyDescent="0.2">
      <c r="A13131" s="2"/>
      <c r="L13131" s="2"/>
      <c r="M13131" s="2"/>
      <c r="N13131" s="2"/>
    </row>
    <row r="13132" spans="1:14" x14ac:dyDescent="0.2">
      <c r="A13132" s="2"/>
      <c r="L13132" s="2"/>
      <c r="M13132" s="2"/>
      <c r="N13132" s="2"/>
    </row>
    <row r="13133" spans="1:14" x14ac:dyDescent="0.2">
      <c r="A13133" s="2"/>
      <c r="L13133" s="2"/>
      <c r="M13133" s="2"/>
      <c r="N13133" s="2"/>
    </row>
    <row r="13134" spans="1:14" x14ac:dyDescent="0.2">
      <c r="A13134" s="2"/>
      <c r="L13134" s="2"/>
      <c r="M13134" s="2"/>
      <c r="N13134" s="2"/>
    </row>
    <row r="13135" spans="1:14" x14ac:dyDescent="0.2">
      <c r="A13135" s="2"/>
      <c r="L13135" s="2"/>
      <c r="M13135" s="2"/>
      <c r="N13135" s="2"/>
    </row>
    <row r="13136" spans="1:14" x14ac:dyDescent="0.2">
      <c r="A13136" s="2"/>
      <c r="L13136" s="2"/>
      <c r="M13136" s="2"/>
      <c r="N13136" s="2"/>
    </row>
    <row r="13137" spans="1:14" x14ac:dyDescent="0.2">
      <c r="A13137" s="2"/>
      <c r="L13137" s="2"/>
      <c r="M13137" s="2"/>
      <c r="N13137" s="2"/>
    </row>
    <row r="13138" spans="1:14" x14ac:dyDescent="0.2">
      <c r="A13138" s="2"/>
      <c r="L13138" s="2"/>
      <c r="M13138" s="2"/>
      <c r="N13138" s="2"/>
    </row>
    <row r="13139" spans="1:14" x14ac:dyDescent="0.2">
      <c r="A13139" s="2"/>
      <c r="L13139" s="2"/>
      <c r="M13139" s="2"/>
      <c r="N13139" s="2"/>
    </row>
    <row r="13140" spans="1:14" x14ac:dyDescent="0.2">
      <c r="A13140" s="2"/>
      <c r="L13140" s="2"/>
      <c r="M13140" s="2"/>
      <c r="N13140" s="2"/>
    </row>
    <row r="13141" spans="1:14" x14ac:dyDescent="0.2">
      <c r="A13141" s="2"/>
      <c r="L13141" s="2"/>
      <c r="M13141" s="2"/>
      <c r="N13141" s="2"/>
    </row>
    <row r="13142" spans="1:14" x14ac:dyDescent="0.2">
      <c r="A13142" s="2"/>
      <c r="L13142" s="2"/>
      <c r="M13142" s="2"/>
      <c r="N13142" s="2"/>
    </row>
    <row r="13143" spans="1:14" x14ac:dyDescent="0.2">
      <c r="A13143" s="2"/>
      <c r="L13143" s="2"/>
      <c r="M13143" s="2"/>
      <c r="N13143" s="2"/>
    </row>
    <row r="13144" spans="1:14" x14ac:dyDescent="0.2">
      <c r="A13144" s="2"/>
      <c r="L13144" s="2"/>
      <c r="M13144" s="2"/>
      <c r="N13144" s="2"/>
    </row>
    <row r="13145" spans="1:14" x14ac:dyDescent="0.2">
      <c r="A13145" s="2"/>
      <c r="L13145" s="2"/>
      <c r="M13145" s="2"/>
      <c r="N13145" s="2"/>
    </row>
    <row r="13146" spans="1:14" x14ac:dyDescent="0.2">
      <c r="A13146" s="2"/>
      <c r="L13146" s="2"/>
      <c r="M13146" s="2"/>
      <c r="N13146" s="2"/>
    </row>
    <row r="13147" spans="1:14" x14ac:dyDescent="0.2">
      <c r="A13147" s="2"/>
      <c r="L13147" s="2"/>
      <c r="M13147" s="2"/>
      <c r="N13147" s="2"/>
    </row>
    <row r="13148" spans="1:14" x14ac:dyDescent="0.2">
      <c r="A13148" s="2"/>
      <c r="L13148" s="2"/>
      <c r="M13148" s="2"/>
      <c r="N13148" s="2"/>
    </row>
    <row r="13149" spans="1:14" x14ac:dyDescent="0.2">
      <c r="A13149" s="2"/>
      <c r="L13149" s="2"/>
      <c r="M13149" s="2"/>
      <c r="N13149" s="2"/>
    </row>
    <row r="13150" spans="1:14" x14ac:dyDescent="0.2">
      <c r="A13150" s="2"/>
      <c r="L13150" s="2"/>
      <c r="M13150" s="2"/>
      <c r="N13150" s="2"/>
    </row>
    <row r="13151" spans="1:14" x14ac:dyDescent="0.2">
      <c r="A13151" s="2"/>
      <c r="L13151" s="2"/>
      <c r="M13151" s="2"/>
      <c r="N13151" s="2"/>
    </row>
    <row r="13152" spans="1:14" x14ac:dyDescent="0.2">
      <c r="A13152" s="2"/>
      <c r="L13152" s="2"/>
      <c r="M13152" s="2"/>
      <c r="N13152" s="2"/>
    </row>
    <row r="13153" spans="1:14" x14ac:dyDescent="0.2">
      <c r="A13153" s="2"/>
      <c r="L13153" s="2"/>
      <c r="M13153" s="2"/>
      <c r="N13153" s="2"/>
    </row>
    <row r="13154" spans="1:14" x14ac:dyDescent="0.2">
      <c r="A13154" s="2"/>
      <c r="L13154" s="2"/>
      <c r="M13154" s="2"/>
      <c r="N13154" s="2"/>
    </row>
    <row r="13155" spans="1:14" x14ac:dyDescent="0.2">
      <c r="A13155" s="2"/>
      <c r="L13155" s="2"/>
      <c r="M13155" s="2"/>
      <c r="N13155" s="2"/>
    </row>
    <row r="13156" spans="1:14" x14ac:dyDescent="0.2">
      <c r="A13156" s="2"/>
      <c r="L13156" s="2"/>
      <c r="M13156" s="2"/>
      <c r="N13156" s="2"/>
    </row>
    <row r="13157" spans="1:14" x14ac:dyDescent="0.2">
      <c r="A13157" s="2"/>
      <c r="L13157" s="2"/>
      <c r="M13157" s="2"/>
      <c r="N13157" s="2"/>
    </row>
    <row r="13158" spans="1:14" x14ac:dyDescent="0.2">
      <c r="A13158" s="2"/>
      <c r="L13158" s="2"/>
      <c r="M13158" s="2"/>
      <c r="N13158" s="2"/>
    </row>
    <row r="13159" spans="1:14" x14ac:dyDescent="0.2">
      <c r="A13159" s="2"/>
      <c r="L13159" s="2"/>
      <c r="M13159" s="2"/>
      <c r="N13159" s="2"/>
    </row>
    <row r="13160" spans="1:14" x14ac:dyDescent="0.2">
      <c r="A13160" s="2"/>
      <c r="L13160" s="2"/>
      <c r="M13160" s="2"/>
      <c r="N13160" s="2"/>
    </row>
    <row r="13161" spans="1:14" x14ac:dyDescent="0.2">
      <c r="A13161" s="2"/>
      <c r="L13161" s="2"/>
      <c r="M13161" s="2"/>
      <c r="N13161" s="2"/>
    </row>
    <row r="13162" spans="1:14" x14ac:dyDescent="0.2">
      <c r="A13162" s="2"/>
      <c r="L13162" s="2"/>
      <c r="M13162" s="2"/>
      <c r="N13162" s="2"/>
    </row>
    <row r="13163" spans="1:14" x14ac:dyDescent="0.2">
      <c r="A13163" s="2"/>
      <c r="L13163" s="2"/>
      <c r="M13163" s="2"/>
      <c r="N13163" s="2"/>
    </row>
    <row r="13164" spans="1:14" x14ac:dyDescent="0.2">
      <c r="A13164" s="2"/>
      <c r="L13164" s="2"/>
      <c r="M13164" s="2"/>
      <c r="N13164" s="2"/>
    </row>
    <row r="13165" spans="1:14" x14ac:dyDescent="0.2">
      <c r="A13165" s="2"/>
      <c r="L13165" s="2"/>
      <c r="M13165" s="2"/>
      <c r="N13165" s="2"/>
    </row>
    <row r="13166" spans="1:14" x14ac:dyDescent="0.2">
      <c r="A13166" s="2"/>
      <c r="L13166" s="2"/>
      <c r="M13166" s="2"/>
      <c r="N13166" s="2"/>
    </row>
    <row r="13167" spans="1:14" x14ac:dyDescent="0.2">
      <c r="A13167" s="2"/>
      <c r="L13167" s="2"/>
      <c r="M13167" s="2"/>
      <c r="N13167" s="2"/>
    </row>
    <row r="13168" spans="1:14" x14ac:dyDescent="0.2">
      <c r="A13168" s="2"/>
      <c r="L13168" s="2"/>
      <c r="M13168" s="2"/>
      <c r="N13168" s="2"/>
    </row>
    <row r="13169" spans="1:14" x14ac:dyDescent="0.2">
      <c r="A13169" s="2"/>
      <c r="L13169" s="2"/>
      <c r="M13169" s="2"/>
      <c r="N13169" s="2"/>
    </row>
    <row r="13170" spans="1:14" x14ac:dyDescent="0.2">
      <c r="A13170" s="2"/>
      <c r="L13170" s="2"/>
      <c r="M13170" s="2"/>
      <c r="N13170" s="2"/>
    </row>
    <row r="13171" spans="1:14" x14ac:dyDescent="0.2">
      <c r="A13171" s="2"/>
      <c r="L13171" s="2"/>
      <c r="M13171" s="2"/>
      <c r="N13171" s="2"/>
    </row>
    <row r="13172" spans="1:14" x14ac:dyDescent="0.2">
      <c r="A13172" s="2"/>
      <c r="L13172" s="2"/>
      <c r="M13172" s="2"/>
      <c r="N13172" s="2"/>
    </row>
    <row r="13173" spans="1:14" x14ac:dyDescent="0.2">
      <c r="A13173" s="2"/>
      <c r="L13173" s="2"/>
      <c r="M13173" s="2"/>
      <c r="N13173" s="2"/>
    </row>
    <row r="13174" spans="1:14" x14ac:dyDescent="0.2">
      <c r="A13174" s="2"/>
      <c r="L13174" s="2"/>
      <c r="M13174" s="2"/>
      <c r="N13174" s="2"/>
    </row>
    <row r="13175" spans="1:14" x14ac:dyDescent="0.2">
      <c r="A13175" s="2"/>
      <c r="L13175" s="2"/>
      <c r="M13175" s="2"/>
      <c r="N13175" s="2"/>
    </row>
    <row r="13176" spans="1:14" x14ac:dyDescent="0.2">
      <c r="A13176" s="2"/>
      <c r="L13176" s="2"/>
      <c r="M13176" s="2"/>
      <c r="N13176" s="2"/>
    </row>
    <row r="13177" spans="1:14" x14ac:dyDescent="0.2">
      <c r="A13177" s="2"/>
      <c r="L13177" s="2"/>
      <c r="M13177" s="2"/>
      <c r="N13177" s="2"/>
    </row>
    <row r="13178" spans="1:14" x14ac:dyDescent="0.2">
      <c r="A13178" s="2"/>
      <c r="L13178" s="2"/>
      <c r="M13178" s="2"/>
      <c r="N13178" s="2"/>
    </row>
    <row r="13179" spans="1:14" x14ac:dyDescent="0.2">
      <c r="A13179" s="2"/>
      <c r="L13179" s="2"/>
      <c r="M13179" s="2"/>
      <c r="N13179" s="2"/>
    </row>
    <row r="13180" spans="1:14" x14ac:dyDescent="0.2">
      <c r="A13180" s="2"/>
      <c r="L13180" s="2"/>
      <c r="M13180" s="2"/>
      <c r="N13180" s="2"/>
    </row>
    <row r="13181" spans="1:14" x14ac:dyDescent="0.2">
      <c r="A13181" s="2"/>
      <c r="L13181" s="2"/>
      <c r="M13181" s="2"/>
      <c r="N13181" s="2"/>
    </row>
    <row r="13182" spans="1:14" x14ac:dyDescent="0.2">
      <c r="A13182" s="2"/>
      <c r="L13182" s="2"/>
      <c r="M13182" s="2"/>
      <c r="N13182" s="2"/>
    </row>
    <row r="13183" spans="1:14" x14ac:dyDescent="0.2">
      <c r="A13183" s="2"/>
      <c r="L13183" s="2"/>
      <c r="M13183" s="2"/>
      <c r="N13183" s="2"/>
    </row>
    <row r="13184" spans="1:14" x14ac:dyDescent="0.2">
      <c r="A13184" s="2"/>
      <c r="L13184" s="2"/>
      <c r="M13184" s="2"/>
      <c r="N13184" s="2"/>
    </row>
    <row r="13185" spans="1:14" x14ac:dyDescent="0.2">
      <c r="A13185" s="2"/>
      <c r="L13185" s="2"/>
      <c r="M13185" s="2"/>
      <c r="N13185" s="2"/>
    </row>
    <row r="13186" spans="1:14" x14ac:dyDescent="0.2">
      <c r="A13186" s="2"/>
      <c r="L13186" s="2"/>
      <c r="M13186" s="2"/>
      <c r="N13186" s="2"/>
    </row>
    <row r="13187" spans="1:14" x14ac:dyDescent="0.2">
      <c r="A13187" s="2"/>
      <c r="L13187" s="2"/>
      <c r="M13187" s="2"/>
      <c r="N13187" s="2"/>
    </row>
    <row r="13188" spans="1:14" x14ac:dyDescent="0.2">
      <c r="A13188" s="2"/>
      <c r="L13188" s="2"/>
      <c r="M13188" s="2"/>
      <c r="N13188" s="2"/>
    </row>
    <row r="13189" spans="1:14" x14ac:dyDescent="0.2">
      <c r="A13189" s="2"/>
      <c r="L13189" s="2"/>
      <c r="M13189" s="2"/>
      <c r="N13189" s="2"/>
    </row>
    <row r="13190" spans="1:14" x14ac:dyDescent="0.2">
      <c r="A13190" s="2"/>
      <c r="L13190" s="2"/>
      <c r="M13190" s="2"/>
      <c r="N13190" s="2"/>
    </row>
    <row r="13191" spans="1:14" x14ac:dyDescent="0.2">
      <c r="A13191" s="2"/>
      <c r="L13191" s="2"/>
      <c r="M13191" s="2"/>
      <c r="N13191" s="2"/>
    </row>
    <row r="13192" spans="1:14" x14ac:dyDescent="0.2">
      <c r="A13192" s="2"/>
      <c r="L13192" s="2"/>
      <c r="M13192" s="2"/>
      <c r="N13192" s="2"/>
    </row>
    <row r="13193" spans="1:14" x14ac:dyDescent="0.2">
      <c r="A13193" s="2"/>
      <c r="L13193" s="2"/>
      <c r="M13193" s="2"/>
      <c r="N13193" s="2"/>
    </row>
    <row r="13194" spans="1:14" x14ac:dyDescent="0.2">
      <c r="A13194" s="2"/>
      <c r="L13194" s="2"/>
      <c r="M13194" s="2"/>
      <c r="N13194" s="2"/>
    </row>
    <row r="13195" spans="1:14" x14ac:dyDescent="0.2">
      <c r="A13195" s="2"/>
      <c r="L13195" s="2"/>
      <c r="M13195" s="2"/>
      <c r="N13195" s="2"/>
    </row>
    <row r="13196" spans="1:14" x14ac:dyDescent="0.2">
      <c r="A13196" s="2"/>
      <c r="L13196" s="2"/>
      <c r="M13196" s="2"/>
      <c r="N13196" s="2"/>
    </row>
    <row r="13197" spans="1:14" x14ac:dyDescent="0.2">
      <c r="A13197" s="2"/>
      <c r="L13197" s="2"/>
      <c r="M13197" s="2"/>
      <c r="N13197" s="2"/>
    </row>
    <row r="13198" spans="1:14" x14ac:dyDescent="0.2">
      <c r="A13198" s="2"/>
      <c r="L13198" s="2"/>
      <c r="M13198" s="2"/>
      <c r="N13198" s="2"/>
    </row>
    <row r="13199" spans="1:14" x14ac:dyDescent="0.2">
      <c r="A13199" s="2"/>
      <c r="L13199" s="2"/>
      <c r="M13199" s="2"/>
      <c r="N13199" s="2"/>
    </row>
    <row r="13200" spans="1:14" x14ac:dyDescent="0.2">
      <c r="A13200" s="2"/>
      <c r="L13200" s="2"/>
      <c r="M13200" s="2"/>
      <c r="N13200" s="2"/>
    </row>
    <row r="13201" spans="1:14" x14ac:dyDescent="0.2">
      <c r="A13201" s="2"/>
      <c r="L13201" s="2"/>
      <c r="M13201" s="2"/>
      <c r="N13201" s="2"/>
    </row>
    <row r="13202" spans="1:14" x14ac:dyDescent="0.2">
      <c r="A13202" s="2"/>
      <c r="L13202" s="2"/>
      <c r="M13202" s="2"/>
      <c r="N13202" s="2"/>
    </row>
    <row r="13203" spans="1:14" x14ac:dyDescent="0.2">
      <c r="A13203" s="2"/>
      <c r="L13203" s="2"/>
      <c r="M13203" s="2"/>
      <c r="N13203" s="2"/>
    </row>
    <row r="13204" spans="1:14" x14ac:dyDescent="0.2">
      <c r="A13204" s="2"/>
      <c r="L13204" s="2"/>
      <c r="M13204" s="2"/>
      <c r="N13204" s="2"/>
    </row>
    <row r="13205" spans="1:14" x14ac:dyDescent="0.2">
      <c r="A13205" s="2"/>
      <c r="L13205" s="2"/>
      <c r="M13205" s="2"/>
      <c r="N13205" s="2"/>
    </row>
    <row r="13206" spans="1:14" x14ac:dyDescent="0.2">
      <c r="A13206" s="2"/>
      <c r="L13206" s="2"/>
      <c r="M13206" s="2"/>
      <c r="N13206" s="2"/>
    </row>
    <row r="13207" spans="1:14" x14ac:dyDescent="0.2">
      <c r="A13207" s="2"/>
      <c r="L13207" s="2"/>
      <c r="M13207" s="2"/>
      <c r="N13207" s="2"/>
    </row>
    <row r="13208" spans="1:14" x14ac:dyDescent="0.2">
      <c r="A13208" s="2"/>
      <c r="L13208" s="2"/>
      <c r="M13208" s="2"/>
      <c r="N13208" s="2"/>
    </row>
    <row r="13209" spans="1:14" x14ac:dyDescent="0.2">
      <c r="A13209" s="2"/>
      <c r="L13209" s="2"/>
      <c r="M13209" s="2"/>
      <c r="N13209" s="2"/>
    </row>
    <row r="13210" spans="1:14" x14ac:dyDescent="0.2">
      <c r="A13210" s="2"/>
      <c r="L13210" s="2"/>
      <c r="M13210" s="2"/>
      <c r="N13210" s="2"/>
    </row>
    <row r="13211" spans="1:14" x14ac:dyDescent="0.2">
      <c r="A13211" s="2"/>
      <c r="L13211" s="2"/>
      <c r="M13211" s="2"/>
      <c r="N13211" s="2"/>
    </row>
    <row r="13212" spans="1:14" x14ac:dyDescent="0.2">
      <c r="A13212" s="2"/>
      <c r="L13212" s="2"/>
      <c r="M13212" s="2"/>
      <c r="N13212" s="2"/>
    </row>
    <row r="13213" spans="1:14" x14ac:dyDescent="0.2">
      <c r="A13213" s="2"/>
      <c r="L13213" s="2"/>
      <c r="M13213" s="2"/>
      <c r="N13213" s="2"/>
    </row>
    <row r="13214" spans="1:14" x14ac:dyDescent="0.2">
      <c r="A13214" s="2"/>
      <c r="L13214" s="2"/>
      <c r="M13214" s="2"/>
      <c r="N13214" s="2"/>
    </row>
    <row r="13215" spans="1:14" x14ac:dyDescent="0.2">
      <c r="A13215" s="2"/>
      <c r="L13215" s="2"/>
      <c r="M13215" s="2"/>
      <c r="N13215" s="2"/>
    </row>
    <row r="13216" spans="1:14" x14ac:dyDescent="0.2">
      <c r="A13216" s="2"/>
      <c r="L13216" s="2"/>
      <c r="M13216" s="2"/>
      <c r="N13216" s="2"/>
    </row>
    <row r="13217" spans="1:14" x14ac:dyDescent="0.2">
      <c r="A13217" s="2"/>
      <c r="L13217" s="2"/>
      <c r="M13217" s="2"/>
      <c r="N13217" s="2"/>
    </row>
    <row r="13218" spans="1:14" x14ac:dyDescent="0.2">
      <c r="A13218" s="2"/>
      <c r="L13218" s="2"/>
      <c r="M13218" s="2"/>
      <c r="N13218" s="2"/>
    </row>
    <row r="13219" spans="1:14" x14ac:dyDescent="0.2">
      <c r="A13219" s="2"/>
      <c r="L13219" s="2"/>
      <c r="M13219" s="2"/>
      <c r="N13219" s="2"/>
    </row>
    <row r="13220" spans="1:14" x14ac:dyDescent="0.2">
      <c r="A13220" s="2"/>
      <c r="L13220" s="2"/>
      <c r="M13220" s="2"/>
      <c r="N13220" s="2"/>
    </row>
    <row r="13221" spans="1:14" x14ac:dyDescent="0.2">
      <c r="A13221" s="2"/>
      <c r="L13221" s="2"/>
      <c r="M13221" s="2"/>
      <c r="N13221" s="2"/>
    </row>
    <row r="13222" spans="1:14" x14ac:dyDescent="0.2">
      <c r="A13222" s="2"/>
      <c r="L13222" s="2"/>
      <c r="M13222" s="2"/>
      <c r="N13222" s="2"/>
    </row>
    <row r="13223" spans="1:14" x14ac:dyDescent="0.2">
      <c r="A13223" s="2"/>
      <c r="L13223" s="2"/>
      <c r="M13223" s="2"/>
      <c r="N13223" s="2"/>
    </row>
    <row r="13224" spans="1:14" x14ac:dyDescent="0.2">
      <c r="A13224" s="2"/>
      <c r="L13224" s="2"/>
      <c r="M13224" s="2"/>
      <c r="N13224" s="2"/>
    </row>
    <row r="13225" spans="1:14" x14ac:dyDescent="0.2">
      <c r="A13225" s="2"/>
      <c r="L13225" s="2"/>
      <c r="M13225" s="2"/>
      <c r="N13225" s="2"/>
    </row>
    <row r="13226" spans="1:14" x14ac:dyDescent="0.2">
      <c r="A13226" s="2"/>
      <c r="L13226" s="2"/>
      <c r="M13226" s="2"/>
      <c r="N13226" s="2"/>
    </row>
    <row r="13227" spans="1:14" x14ac:dyDescent="0.2">
      <c r="A13227" s="2"/>
      <c r="L13227" s="2"/>
      <c r="M13227" s="2"/>
      <c r="N13227" s="2"/>
    </row>
    <row r="13228" spans="1:14" x14ac:dyDescent="0.2">
      <c r="A13228" s="2"/>
      <c r="L13228" s="2"/>
      <c r="M13228" s="2"/>
      <c r="N13228" s="2"/>
    </row>
    <row r="13229" spans="1:14" x14ac:dyDescent="0.2">
      <c r="A13229" s="2"/>
      <c r="L13229" s="2"/>
      <c r="M13229" s="2"/>
      <c r="N13229" s="2"/>
    </row>
    <row r="13230" spans="1:14" x14ac:dyDescent="0.2">
      <c r="A13230" s="2"/>
      <c r="L13230" s="2"/>
      <c r="M13230" s="2"/>
      <c r="N13230" s="2"/>
    </row>
    <row r="13231" spans="1:14" x14ac:dyDescent="0.2">
      <c r="A13231" s="2"/>
      <c r="L13231" s="2"/>
      <c r="M13231" s="2"/>
      <c r="N13231" s="2"/>
    </row>
    <row r="13232" spans="1:14" x14ac:dyDescent="0.2">
      <c r="A13232" s="2"/>
      <c r="L13232" s="2"/>
      <c r="M13232" s="2"/>
      <c r="N13232" s="2"/>
    </row>
    <row r="13233" spans="1:14" x14ac:dyDescent="0.2">
      <c r="A13233" s="2"/>
      <c r="L13233" s="2"/>
      <c r="M13233" s="2"/>
      <c r="N13233" s="2"/>
    </row>
    <row r="13234" spans="1:14" x14ac:dyDescent="0.2">
      <c r="A13234" s="2"/>
      <c r="L13234" s="2"/>
      <c r="M13234" s="2"/>
      <c r="N13234" s="2"/>
    </row>
    <row r="13235" spans="1:14" x14ac:dyDescent="0.2">
      <c r="A13235" s="2"/>
      <c r="L13235" s="2"/>
      <c r="M13235" s="2"/>
      <c r="N13235" s="2"/>
    </row>
    <row r="13236" spans="1:14" x14ac:dyDescent="0.2">
      <c r="A13236" s="2"/>
      <c r="L13236" s="2"/>
      <c r="M13236" s="2"/>
      <c r="N13236" s="2"/>
    </row>
    <row r="13237" spans="1:14" x14ac:dyDescent="0.2">
      <c r="A13237" s="2"/>
      <c r="L13237" s="2"/>
      <c r="M13237" s="2"/>
      <c r="N13237" s="2"/>
    </row>
    <row r="13238" spans="1:14" x14ac:dyDescent="0.2">
      <c r="A13238" s="2"/>
      <c r="L13238" s="2"/>
      <c r="M13238" s="2"/>
      <c r="N13238" s="2"/>
    </row>
    <row r="13239" spans="1:14" x14ac:dyDescent="0.2">
      <c r="A13239" s="2"/>
      <c r="L13239" s="2"/>
      <c r="M13239" s="2"/>
      <c r="N13239" s="2"/>
    </row>
    <row r="13240" spans="1:14" x14ac:dyDescent="0.2">
      <c r="A13240" s="2"/>
      <c r="L13240" s="2"/>
      <c r="M13240" s="2"/>
      <c r="N13240" s="2"/>
    </row>
    <row r="13241" spans="1:14" x14ac:dyDescent="0.2">
      <c r="A13241" s="2"/>
      <c r="L13241" s="2"/>
      <c r="M13241" s="2"/>
      <c r="N13241" s="2"/>
    </row>
    <row r="13242" spans="1:14" x14ac:dyDescent="0.2">
      <c r="A13242" s="2"/>
      <c r="L13242" s="2"/>
      <c r="M13242" s="2"/>
      <c r="N13242" s="2"/>
    </row>
    <row r="13243" spans="1:14" x14ac:dyDescent="0.2">
      <c r="A13243" s="2"/>
      <c r="L13243" s="2"/>
      <c r="M13243" s="2"/>
      <c r="N13243" s="2"/>
    </row>
    <row r="13244" spans="1:14" x14ac:dyDescent="0.2">
      <c r="A13244" s="2"/>
      <c r="L13244" s="2"/>
      <c r="M13244" s="2"/>
      <c r="N13244" s="2"/>
    </row>
    <row r="13245" spans="1:14" x14ac:dyDescent="0.2">
      <c r="A13245" s="2"/>
      <c r="L13245" s="2"/>
      <c r="M13245" s="2"/>
      <c r="N13245" s="2"/>
    </row>
    <row r="13246" spans="1:14" x14ac:dyDescent="0.2">
      <c r="A13246" s="2"/>
      <c r="L13246" s="2"/>
      <c r="M13246" s="2"/>
      <c r="N13246" s="2"/>
    </row>
    <row r="13247" spans="1:14" x14ac:dyDescent="0.2">
      <c r="A13247" s="2"/>
      <c r="L13247" s="2"/>
      <c r="M13247" s="2"/>
      <c r="N13247" s="2"/>
    </row>
    <row r="13248" spans="1:14" x14ac:dyDescent="0.2">
      <c r="A13248" s="2"/>
      <c r="L13248" s="2"/>
      <c r="M13248" s="2"/>
      <c r="N13248" s="2"/>
    </row>
    <row r="13249" spans="1:14" x14ac:dyDescent="0.2">
      <c r="A13249" s="2"/>
      <c r="L13249" s="2"/>
      <c r="M13249" s="2"/>
      <c r="N13249" s="2"/>
    </row>
    <row r="13250" spans="1:14" x14ac:dyDescent="0.2">
      <c r="A13250" s="2"/>
      <c r="L13250" s="2"/>
      <c r="M13250" s="2"/>
      <c r="N13250" s="2"/>
    </row>
    <row r="13251" spans="1:14" x14ac:dyDescent="0.2">
      <c r="A13251" s="2"/>
      <c r="L13251" s="2"/>
      <c r="M13251" s="2"/>
      <c r="N13251" s="2"/>
    </row>
    <row r="13252" spans="1:14" x14ac:dyDescent="0.2">
      <c r="A13252" s="2"/>
      <c r="L13252" s="2"/>
      <c r="M13252" s="2"/>
      <c r="N13252" s="2"/>
    </row>
    <row r="13253" spans="1:14" x14ac:dyDescent="0.2">
      <c r="A13253" s="2"/>
      <c r="L13253" s="2"/>
      <c r="M13253" s="2"/>
      <c r="N13253" s="2"/>
    </row>
    <row r="13254" spans="1:14" x14ac:dyDescent="0.2">
      <c r="A13254" s="2"/>
      <c r="L13254" s="2"/>
      <c r="M13254" s="2"/>
      <c r="N13254" s="2"/>
    </row>
    <row r="13255" spans="1:14" x14ac:dyDescent="0.2">
      <c r="A13255" s="2"/>
      <c r="L13255" s="2"/>
      <c r="M13255" s="2"/>
      <c r="N13255" s="2"/>
    </row>
    <row r="13256" spans="1:14" x14ac:dyDescent="0.2">
      <c r="A13256" s="2"/>
      <c r="L13256" s="2"/>
      <c r="M13256" s="2"/>
      <c r="N13256" s="2"/>
    </row>
    <row r="13257" spans="1:14" x14ac:dyDescent="0.2">
      <c r="A13257" s="2"/>
      <c r="L13257" s="2"/>
      <c r="M13257" s="2"/>
      <c r="N13257" s="2"/>
    </row>
    <row r="13258" spans="1:14" x14ac:dyDescent="0.2">
      <c r="A13258" s="2"/>
      <c r="L13258" s="2"/>
      <c r="M13258" s="2"/>
      <c r="N13258" s="2"/>
    </row>
    <row r="13259" spans="1:14" x14ac:dyDescent="0.2">
      <c r="A13259" s="2"/>
      <c r="L13259" s="2"/>
      <c r="M13259" s="2"/>
      <c r="N13259" s="2"/>
    </row>
    <row r="13260" spans="1:14" x14ac:dyDescent="0.2">
      <c r="A13260" s="2"/>
      <c r="L13260" s="2"/>
      <c r="M13260" s="2"/>
      <c r="N13260" s="2"/>
    </row>
    <row r="13261" spans="1:14" x14ac:dyDescent="0.2">
      <c r="A13261" s="2"/>
      <c r="L13261" s="2"/>
      <c r="M13261" s="2"/>
      <c r="N13261" s="2"/>
    </row>
    <row r="13262" spans="1:14" x14ac:dyDescent="0.2">
      <c r="A13262" s="2"/>
      <c r="L13262" s="2"/>
      <c r="M13262" s="2"/>
      <c r="N13262" s="2"/>
    </row>
    <row r="13263" spans="1:14" x14ac:dyDescent="0.2">
      <c r="A13263" s="2"/>
      <c r="L13263" s="2"/>
      <c r="M13263" s="2"/>
      <c r="N13263" s="2"/>
    </row>
    <row r="13264" spans="1:14" x14ac:dyDescent="0.2">
      <c r="A13264" s="2"/>
      <c r="L13264" s="2"/>
      <c r="M13264" s="2"/>
      <c r="N13264" s="2"/>
    </row>
    <row r="13265" spans="1:14" x14ac:dyDescent="0.2">
      <c r="A13265" s="2"/>
      <c r="L13265" s="2"/>
      <c r="M13265" s="2"/>
      <c r="N13265" s="2"/>
    </row>
    <row r="13266" spans="1:14" x14ac:dyDescent="0.2">
      <c r="A13266" s="2"/>
      <c r="L13266" s="2"/>
      <c r="M13266" s="2"/>
      <c r="N13266" s="2"/>
    </row>
    <row r="13267" spans="1:14" x14ac:dyDescent="0.2">
      <c r="A13267" s="2"/>
      <c r="L13267" s="2"/>
      <c r="M13267" s="2"/>
      <c r="N13267" s="2"/>
    </row>
    <row r="13268" spans="1:14" x14ac:dyDescent="0.2">
      <c r="A13268" s="2"/>
      <c r="L13268" s="2"/>
      <c r="M13268" s="2"/>
      <c r="N13268" s="2"/>
    </row>
    <row r="13269" spans="1:14" x14ac:dyDescent="0.2">
      <c r="A13269" s="2"/>
      <c r="L13269" s="2"/>
      <c r="M13269" s="2"/>
      <c r="N13269" s="2"/>
    </row>
    <row r="13270" spans="1:14" x14ac:dyDescent="0.2">
      <c r="A13270" s="2"/>
      <c r="L13270" s="2"/>
      <c r="M13270" s="2"/>
      <c r="N13270" s="2"/>
    </row>
    <row r="13271" spans="1:14" x14ac:dyDescent="0.2">
      <c r="A13271" s="2"/>
      <c r="L13271" s="2"/>
      <c r="M13271" s="2"/>
      <c r="N13271" s="2"/>
    </row>
    <row r="13272" spans="1:14" x14ac:dyDescent="0.2">
      <c r="A13272" s="2"/>
      <c r="L13272" s="2"/>
      <c r="M13272" s="2"/>
      <c r="N13272" s="2"/>
    </row>
    <row r="13273" spans="1:14" x14ac:dyDescent="0.2">
      <c r="A13273" s="2"/>
      <c r="L13273" s="2"/>
      <c r="M13273" s="2"/>
      <c r="N13273" s="2"/>
    </row>
    <row r="13274" spans="1:14" x14ac:dyDescent="0.2">
      <c r="A13274" s="2"/>
      <c r="L13274" s="2"/>
      <c r="M13274" s="2"/>
      <c r="N13274" s="2"/>
    </row>
    <row r="13275" spans="1:14" x14ac:dyDescent="0.2">
      <c r="A13275" s="2"/>
      <c r="L13275" s="2"/>
      <c r="M13275" s="2"/>
      <c r="N13275" s="2"/>
    </row>
    <row r="13276" spans="1:14" x14ac:dyDescent="0.2">
      <c r="A13276" s="2"/>
      <c r="L13276" s="2"/>
      <c r="M13276" s="2"/>
      <c r="N13276" s="2"/>
    </row>
    <row r="13277" spans="1:14" x14ac:dyDescent="0.2">
      <c r="A13277" s="2"/>
      <c r="L13277" s="2"/>
      <c r="M13277" s="2"/>
      <c r="N13277" s="2"/>
    </row>
    <row r="13278" spans="1:14" x14ac:dyDescent="0.2">
      <c r="A13278" s="2"/>
      <c r="L13278" s="2"/>
      <c r="M13278" s="2"/>
      <c r="N13278" s="2"/>
    </row>
    <row r="13279" spans="1:14" x14ac:dyDescent="0.2">
      <c r="A13279" s="2"/>
      <c r="L13279" s="2"/>
      <c r="M13279" s="2"/>
      <c r="N13279" s="2"/>
    </row>
    <row r="13280" spans="1:14" x14ac:dyDescent="0.2">
      <c r="A13280" s="2"/>
      <c r="L13280" s="2"/>
      <c r="M13280" s="2"/>
      <c r="N13280" s="2"/>
    </row>
    <row r="13281" spans="1:14" x14ac:dyDescent="0.2">
      <c r="A13281" s="2"/>
      <c r="L13281" s="2"/>
      <c r="M13281" s="2"/>
      <c r="N13281" s="2"/>
    </row>
    <row r="13282" spans="1:14" x14ac:dyDescent="0.2">
      <c r="A13282" s="2"/>
      <c r="L13282" s="2"/>
      <c r="M13282" s="2"/>
      <c r="N13282" s="2"/>
    </row>
    <row r="13283" spans="1:14" x14ac:dyDescent="0.2">
      <c r="A13283" s="2"/>
      <c r="L13283" s="2"/>
      <c r="M13283" s="2"/>
      <c r="N13283" s="2"/>
    </row>
    <row r="13284" spans="1:14" x14ac:dyDescent="0.2">
      <c r="A13284" s="2"/>
      <c r="L13284" s="2"/>
      <c r="M13284" s="2"/>
      <c r="N13284" s="2"/>
    </row>
    <row r="13285" spans="1:14" x14ac:dyDescent="0.2">
      <c r="A13285" s="2"/>
      <c r="L13285" s="2"/>
      <c r="M13285" s="2"/>
      <c r="N13285" s="2"/>
    </row>
    <row r="13286" spans="1:14" x14ac:dyDescent="0.2">
      <c r="A13286" s="2"/>
      <c r="L13286" s="2"/>
      <c r="M13286" s="2"/>
      <c r="N13286" s="2"/>
    </row>
    <row r="13287" spans="1:14" x14ac:dyDescent="0.2">
      <c r="A13287" s="2"/>
      <c r="L13287" s="2"/>
      <c r="M13287" s="2"/>
      <c r="N13287" s="2"/>
    </row>
    <row r="13288" spans="1:14" x14ac:dyDescent="0.2">
      <c r="A13288" s="2"/>
      <c r="L13288" s="2"/>
      <c r="M13288" s="2"/>
      <c r="N13288" s="2"/>
    </row>
    <row r="13289" spans="1:14" x14ac:dyDescent="0.2">
      <c r="A13289" s="2"/>
      <c r="L13289" s="2"/>
      <c r="M13289" s="2"/>
      <c r="N13289" s="2"/>
    </row>
    <row r="13290" spans="1:14" x14ac:dyDescent="0.2">
      <c r="A13290" s="2"/>
      <c r="L13290" s="2"/>
      <c r="M13290" s="2"/>
      <c r="N13290" s="2"/>
    </row>
    <row r="13291" spans="1:14" x14ac:dyDescent="0.2">
      <c r="A13291" s="2"/>
      <c r="L13291" s="2"/>
      <c r="M13291" s="2"/>
      <c r="N13291" s="2"/>
    </row>
    <row r="13292" spans="1:14" x14ac:dyDescent="0.2">
      <c r="A13292" s="2"/>
      <c r="L13292" s="2"/>
      <c r="M13292" s="2"/>
      <c r="N13292" s="2"/>
    </row>
    <row r="13293" spans="1:14" x14ac:dyDescent="0.2">
      <c r="A13293" s="2"/>
      <c r="L13293" s="2"/>
      <c r="M13293" s="2"/>
      <c r="N13293" s="2"/>
    </row>
    <row r="13294" spans="1:14" x14ac:dyDescent="0.2">
      <c r="A13294" s="2"/>
      <c r="L13294" s="2"/>
      <c r="M13294" s="2"/>
      <c r="N13294" s="2"/>
    </row>
    <row r="13295" spans="1:14" x14ac:dyDescent="0.2">
      <c r="A13295" s="2"/>
      <c r="L13295" s="2"/>
      <c r="M13295" s="2"/>
      <c r="N13295" s="2"/>
    </row>
    <row r="13296" spans="1:14" x14ac:dyDescent="0.2">
      <c r="A13296" s="2"/>
      <c r="L13296" s="2"/>
      <c r="M13296" s="2"/>
      <c r="N13296" s="2"/>
    </row>
    <row r="13297" spans="1:14" x14ac:dyDescent="0.2">
      <c r="A13297" s="2"/>
      <c r="L13297" s="2"/>
      <c r="M13297" s="2"/>
      <c r="N13297" s="2"/>
    </row>
    <row r="13298" spans="1:14" x14ac:dyDescent="0.2">
      <c r="A13298" s="2"/>
      <c r="L13298" s="2"/>
      <c r="M13298" s="2"/>
      <c r="N13298" s="2"/>
    </row>
    <row r="13299" spans="1:14" x14ac:dyDescent="0.2">
      <c r="A13299" s="2"/>
      <c r="L13299" s="2"/>
      <c r="M13299" s="2"/>
      <c r="N13299" s="2"/>
    </row>
    <row r="13300" spans="1:14" x14ac:dyDescent="0.2">
      <c r="A13300" s="2"/>
      <c r="L13300" s="2"/>
      <c r="M13300" s="2"/>
      <c r="N13300" s="2"/>
    </row>
    <row r="13301" spans="1:14" x14ac:dyDescent="0.2">
      <c r="A13301" s="2"/>
      <c r="L13301" s="2"/>
      <c r="M13301" s="2"/>
      <c r="N13301" s="2"/>
    </row>
    <row r="13302" spans="1:14" x14ac:dyDescent="0.2">
      <c r="A13302" s="2"/>
      <c r="L13302" s="2"/>
      <c r="M13302" s="2"/>
      <c r="N13302" s="2"/>
    </row>
    <row r="13303" spans="1:14" x14ac:dyDescent="0.2">
      <c r="A13303" s="2"/>
      <c r="L13303" s="2"/>
      <c r="M13303" s="2"/>
      <c r="N13303" s="2"/>
    </row>
    <row r="13304" spans="1:14" x14ac:dyDescent="0.2">
      <c r="A13304" s="2"/>
      <c r="L13304" s="2"/>
      <c r="M13304" s="2"/>
      <c r="N13304" s="2"/>
    </row>
    <row r="13305" spans="1:14" x14ac:dyDescent="0.2">
      <c r="A13305" s="2"/>
      <c r="L13305" s="2"/>
      <c r="M13305" s="2"/>
      <c r="N13305" s="2"/>
    </row>
    <row r="13306" spans="1:14" x14ac:dyDescent="0.2">
      <c r="A13306" s="2"/>
      <c r="L13306" s="2"/>
      <c r="M13306" s="2"/>
      <c r="N13306" s="2"/>
    </row>
    <row r="13307" spans="1:14" x14ac:dyDescent="0.2">
      <c r="A13307" s="2"/>
      <c r="L13307" s="2"/>
      <c r="M13307" s="2"/>
      <c r="N13307" s="2"/>
    </row>
    <row r="13308" spans="1:14" x14ac:dyDescent="0.2">
      <c r="A13308" s="2"/>
      <c r="L13308" s="2"/>
      <c r="M13308" s="2"/>
      <c r="N13308" s="2"/>
    </row>
    <row r="13309" spans="1:14" x14ac:dyDescent="0.2">
      <c r="A13309" s="2"/>
      <c r="L13309" s="2"/>
      <c r="M13309" s="2"/>
      <c r="N13309" s="2"/>
    </row>
    <row r="13310" spans="1:14" x14ac:dyDescent="0.2">
      <c r="A13310" s="2"/>
      <c r="L13310" s="2"/>
      <c r="M13310" s="2"/>
      <c r="N13310" s="2"/>
    </row>
    <row r="13311" spans="1:14" x14ac:dyDescent="0.2">
      <c r="A13311" s="2"/>
      <c r="L13311" s="2"/>
      <c r="M13311" s="2"/>
      <c r="N13311" s="2"/>
    </row>
    <row r="13312" spans="1:14" x14ac:dyDescent="0.2">
      <c r="A13312" s="2"/>
      <c r="L13312" s="2"/>
      <c r="M13312" s="2"/>
      <c r="N13312" s="2"/>
    </row>
    <row r="13313" spans="1:14" x14ac:dyDescent="0.2">
      <c r="A13313" s="2"/>
      <c r="L13313" s="2"/>
      <c r="M13313" s="2"/>
      <c r="N13313" s="2"/>
    </row>
    <row r="13314" spans="1:14" x14ac:dyDescent="0.2">
      <c r="A13314" s="2"/>
      <c r="L13314" s="2"/>
      <c r="M13314" s="2"/>
      <c r="N13314" s="2"/>
    </row>
    <row r="13315" spans="1:14" x14ac:dyDescent="0.2">
      <c r="A13315" s="2"/>
      <c r="L13315" s="2"/>
      <c r="M13315" s="2"/>
      <c r="N13315" s="2"/>
    </row>
    <row r="13316" spans="1:14" x14ac:dyDescent="0.2">
      <c r="A13316" s="2"/>
      <c r="L13316" s="2"/>
      <c r="M13316" s="2"/>
      <c r="N13316" s="2"/>
    </row>
    <row r="13317" spans="1:14" x14ac:dyDescent="0.2">
      <c r="A13317" s="2"/>
      <c r="L13317" s="2"/>
      <c r="M13317" s="2"/>
      <c r="N13317" s="2"/>
    </row>
    <row r="13318" spans="1:14" x14ac:dyDescent="0.2">
      <c r="A13318" s="2"/>
      <c r="L13318" s="2"/>
      <c r="M13318" s="2"/>
      <c r="N13318" s="2"/>
    </row>
    <row r="13319" spans="1:14" x14ac:dyDescent="0.2">
      <c r="A13319" s="2"/>
      <c r="L13319" s="2"/>
      <c r="M13319" s="2"/>
      <c r="N13319" s="2"/>
    </row>
    <row r="13320" spans="1:14" x14ac:dyDescent="0.2">
      <c r="A13320" s="2"/>
      <c r="L13320" s="2"/>
      <c r="M13320" s="2"/>
      <c r="N13320" s="2"/>
    </row>
    <row r="13321" spans="1:14" x14ac:dyDescent="0.2">
      <c r="A13321" s="2"/>
      <c r="L13321" s="2"/>
      <c r="M13321" s="2"/>
      <c r="N13321" s="2"/>
    </row>
    <row r="13322" spans="1:14" x14ac:dyDescent="0.2">
      <c r="A13322" s="2"/>
      <c r="L13322" s="2"/>
      <c r="M13322" s="2"/>
      <c r="N13322" s="2"/>
    </row>
    <row r="13323" spans="1:14" x14ac:dyDescent="0.2">
      <c r="A13323" s="2"/>
      <c r="L13323" s="2"/>
      <c r="M13323" s="2"/>
      <c r="N13323" s="2"/>
    </row>
    <row r="13324" spans="1:14" x14ac:dyDescent="0.2">
      <c r="A13324" s="2"/>
      <c r="L13324" s="2"/>
      <c r="M13324" s="2"/>
      <c r="N13324" s="2"/>
    </row>
    <row r="13325" spans="1:14" x14ac:dyDescent="0.2">
      <c r="A13325" s="2"/>
      <c r="L13325" s="2"/>
      <c r="M13325" s="2"/>
      <c r="N13325" s="2"/>
    </row>
    <row r="13326" spans="1:14" x14ac:dyDescent="0.2">
      <c r="A13326" s="2"/>
      <c r="L13326" s="2"/>
      <c r="M13326" s="2"/>
      <c r="N13326" s="2"/>
    </row>
    <row r="13327" spans="1:14" x14ac:dyDescent="0.2">
      <c r="A13327" s="2"/>
      <c r="L13327" s="2"/>
      <c r="M13327" s="2"/>
      <c r="N13327" s="2"/>
    </row>
    <row r="13328" spans="1:14" x14ac:dyDescent="0.2">
      <c r="A13328" s="2"/>
      <c r="L13328" s="2"/>
      <c r="M13328" s="2"/>
      <c r="N13328" s="2"/>
    </row>
    <row r="13329" spans="1:14" x14ac:dyDescent="0.2">
      <c r="A13329" s="2"/>
      <c r="L13329" s="2"/>
      <c r="M13329" s="2"/>
      <c r="N13329" s="2"/>
    </row>
    <row r="13330" spans="1:14" x14ac:dyDescent="0.2">
      <c r="A13330" s="2"/>
      <c r="L13330" s="2"/>
      <c r="M13330" s="2"/>
      <c r="N13330" s="2"/>
    </row>
    <row r="13331" spans="1:14" x14ac:dyDescent="0.2">
      <c r="A13331" s="2"/>
      <c r="L13331" s="2"/>
      <c r="M13331" s="2"/>
      <c r="N13331" s="2"/>
    </row>
    <row r="13332" spans="1:14" x14ac:dyDescent="0.2">
      <c r="A13332" s="2"/>
      <c r="L13332" s="2"/>
      <c r="M13332" s="2"/>
      <c r="N13332" s="2"/>
    </row>
    <row r="13333" spans="1:14" x14ac:dyDescent="0.2">
      <c r="A13333" s="2"/>
      <c r="L13333" s="2"/>
      <c r="M13333" s="2"/>
      <c r="N13333" s="2"/>
    </row>
    <row r="13334" spans="1:14" x14ac:dyDescent="0.2">
      <c r="A13334" s="2"/>
      <c r="L13334" s="2"/>
      <c r="M13334" s="2"/>
      <c r="N13334" s="2"/>
    </row>
    <row r="13335" spans="1:14" x14ac:dyDescent="0.2">
      <c r="A13335" s="2"/>
      <c r="L13335" s="2"/>
      <c r="M13335" s="2"/>
      <c r="N13335" s="2"/>
    </row>
    <row r="13336" spans="1:14" x14ac:dyDescent="0.2">
      <c r="A13336" s="2"/>
      <c r="L13336" s="2"/>
      <c r="M13336" s="2"/>
      <c r="N13336" s="2"/>
    </row>
    <row r="13337" spans="1:14" x14ac:dyDescent="0.2">
      <c r="A13337" s="2"/>
      <c r="L13337" s="2"/>
      <c r="M13337" s="2"/>
      <c r="N13337" s="2"/>
    </row>
    <row r="13338" spans="1:14" x14ac:dyDescent="0.2">
      <c r="A13338" s="2"/>
      <c r="L13338" s="2"/>
      <c r="M13338" s="2"/>
      <c r="N13338" s="2"/>
    </row>
    <row r="13339" spans="1:14" x14ac:dyDescent="0.2">
      <c r="A13339" s="2"/>
      <c r="L13339" s="2"/>
      <c r="M13339" s="2"/>
      <c r="N13339" s="2"/>
    </row>
    <row r="13340" spans="1:14" x14ac:dyDescent="0.2">
      <c r="A13340" s="2"/>
      <c r="L13340" s="2"/>
      <c r="M13340" s="2"/>
      <c r="N13340" s="2"/>
    </row>
    <row r="13341" spans="1:14" x14ac:dyDescent="0.2">
      <c r="A13341" s="2"/>
      <c r="L13341" s="2"/>
      <c r="M13341" s="2"/>
      <c r="N13341" s="2"/>
    </row>
    <row r="13342" spans="1:14" x14ac:dyDescent="0.2">
      <c r="A13342" s="2"/>
      <c r="L13342" s="2"/>
      <c r="M13342" s="2"/>
      <c r="N13342" s="2"/>
    </row>
    <row r="13343" spans="1:14" x14ac:dyDescent="0.2">
      <c r="A13343" s="2"/>
      <c r="L13343" s="2"/>
      <c r="M13343" s="2"/>
      <c r="N13343" s="2"/>
    </row>
    <row r="13344" spans="1:14" x14ac:dyDescent="0.2">
      <c r="A13344" s="2"/>
      <c r="L13344" s="2"/>
      <c r="M13344" s="2"/>
      <c r="N13344" s="2"/>
    </row>
    <row r="13345" spans="1:14" x14ac:dyDescent="0.2">
      <c r="A13345" s="2"/>
      <c r="L13345" s="2"/>
      <c r="M13345" s="2"/>
      <c r="N13345" s="2"/>
    </row>
    <row r="13346" spans="1:14" x14ac:dyDescent="0.2">
      <c r="A13346" s="2"/>
      <c r="L13346" s="2"/>
      <c r="M13346" s="2"/>
      <c r="N13346" s="2"/>
    </row>
    <row r="13347" spans="1:14" x14ac:dyDescent="0.2">
      <c r="A13347" s="2"/>
      <c r="L13347" s="2"/>
      <c r="M13347" s="2"/>
      <c r="N13347" s="2"/>
    </row>
    <row r="13348" spans="1:14" x14ac:dyDescent="0.2">
      <c r="A13348" s="2"/>
      <c r="L13348" s="2"/>
      <c r="M13348" s="2"/>
      <c r="N13348" s="2"/>
    </row>
    <row r="13349" spans="1:14" x14ac:dyDescent="0.2">
      <c r="A13349" s="2"/>
      <c r="L13349" s="2"/>
      <c r="M13349" s="2"/>
      <c r="N13349" s="2"/>
    </row>
    <row r="13350" spans="1:14" x14ac:dyDescent="0.2">
      <c r="A13350" s="2"/>
      <c r="L13350" s="2"/>
      <c r="M13350" s="2"/>
      <c r="N13350" s="2"/>
    </row>
    <row r="13351" spans="1:14" x14ac:dyDescent="0.2">
      <c r="A13351" s="2"/>
      <c r="L13351" s="2"/>
      <c r="M13351" s="2"/>
      <c r="N13351" s="2"/>
    </row>
    <row r="13352" spans="1:14" x14ac:dyDescent="0.2">
      <c r="A13352" s="2"/>
      <c r="L13352" s="2"/>
      <c r="M13352" s="2"/>
      <c r="N13352" s="2"/>
    </row>
    <row r="13353" spans="1:14" x14ac:dyDescent="0.2">
      <c r="A13353" s="2"/>
      <c r="L13353" s="2"/>
      <c r="M13353" s="2"/>
      <c r="N13353" s="2"/>
    </row>
    <row r="13354" spans="1:14" x14ac:dyDescent="0.2">
      <c r="A13354" s="2"/>
      <c r="L13354" s="2"/>
      <c r="M13354" s="2"/>
      <c r="N13354" s="2"/>
    </row>
    <row r="13355" spans="1:14" x14ac:dyDescent="0.2">
      <c r="A13355" s="2"/>
      <c r="L13355" s="2"/>
      <c r="M13355" s="2"/>
      <c r="N13355" s="2"/>
    </row>
    <row r="13356" spans="1:14" x14ac:dyDescent="0.2">
      <c r="A13356" s="2"/>
      <c r="L13356" s="2"/>
      <c r="M13356" s="2"/>
      <c r="N13356" s="2"/>
    </row>
    <row r="13357" spans="1:14" x14ac:dyDescent="0.2">
      <c r="A13357" s="2"/>
      <c r="L13357" s="2"/>
      <c r="M13357" s="2"/>
      <c r="N13357" s="2"/>
    </row>
    <row r="13358" spans="1:14" x14ac:dyDescent="0.2">
      <c r="A13358" s="2"/>
      <c r="L13358" s="2"/>
      <c r="M13358" s="2"/>
      <c r="N13358" s="2"/>
    </row>
    <row r="13359" spans="1:14" x14ac:dyDescent="0.2">
      <c r="A13359" s="2"/>
      <c r="L13359" s="2"/>
      <c r="M13359" s="2"/>
      <c r="N13359" s="2"/>
    </row>
    <row r="13360" spans="1:14" x14ac:dyDescent="0.2">
      <c r="A13360" s="2"/>
      <c r="L13360" s="2"/>
      <c r="M13360" s="2"/>
      <c r="N13360" s="2"/>
    </row>
    <row r="13361" spans="1:14" x14ac:dyDescent="0.2">
      <c r="A13361" s="2"/>
      <c r="L13361" s="2"/>
      <c r="M13361" s="2"/>
      <c r="N13361" s="2"/>
    </row>
    <row r="13362" spans="1:14" x14ac:dyDescent="0.2">
      <c r="A13362" s="2"/>
      <c r="L13362" s="2"/>
      <c r="M13362" s="2"/>
      <c r="N13362" s="2"/>
    </row>
    <row r="13363" spans="1:14" x14ac:dyDescent="0.2">
      <c r="A13363" s="2"/>
      <c r="L13363" s="2"/>
      <c r="M13363" s="2"/>
      <c r="N13363" s="2"/>
    </row>
    <row r="13364" spans="1:14" x14ac:dyDescent="0.2">
      <c r="A13364" s="2"/>
      <c r="L13364" s="2"/>
      <c r="M13364" s="2"/>
      <c r="N13364" s="2"/>
    </row>
    <row r="13365" spans="1:14" x14ac:dyDescent="0.2">
      <c r="A13365" s="2"/>
      <c r="L13365" s="2"/>
      <c r="M13365" s="2"/>
      <c r="N13365" s="2"/>
    </row>
    <row r="13366" spans="1:14" x14ac:dyDescent="0.2">
      <c r="A13366" s="2"/>
      <c r="L13366" s="2"/>
      <c r="M13366" s="2"/>
      <c r="N13366" s="2"/>
    </row>
    <row r="13367" spans="1:14" x14ac:dyDescent="0.2">
      <c r="A13367" s="2"/>
      <c r="L13367" s="2"/>
      <c r="M13367" s="2"/>
      <c r="N13367" s="2"/>
    </row>
    <row r="13368" spans="1:14" x14ac:dyDescent="0.2">
      <c r="A13368" s="2"/>
      <c r="L13368" s="2"/>
      <c r="M13368" s="2"/>
      <c r="N13368" s="2"/>
    </row>
    <row r="13369" spans="1:14" x14ac:dyDescent="0.2">
      <c r="A13369" s="2"/>
      <c r="L13369" s="2"/>
      <c r="M13369" s="2"/>
      <c r="N13369" s="2"/>
    </row>
    <row r="13370" spans="1:14" x14ac:dyDescent="0.2">
      <c r="A13370" s="2"/>
      <c r="L13370" s="2"/>
      <c r="M13370" s="2"/>
      <c r="N13370" s="2"/>
    </row>
    <row r="13371" spans="1:14" x14ac:dyDescent="0.2">
      <c r="A13371" s="2"/>
      <c r="L13371" s="2"/>
      <c r="M13371" s="2"/>
      <c r="N13371" s="2"/>
    </row>
    <row r="13372" spans="1:14" x14ac:dyDescent="0.2">
      <c r="A13372" s="2"/>
      <c r="L13372" s="2"/>
      <c r="M13372" s="2"/>
      <c r="N13372" s="2"/>
    </row>
    <row r="13373" spans="1:14" x14ac:dyDescent="0.2">
      <c r="A13373" s="2"/>
      <c r="L13373" s="2"/>
      <c r="M13373" s="2"/>
      <c r="N13373" s="2"/>
    </row>
    <row r="13374" spans="1:14" x14ac:dyDescent="0.2">
      <c r="A13374" s="2"/>
      <c r="L13374" s="2"/>
      <c r="M13374" s="2"/>
      <c r="N13374" s="2"/>
    </row>
    <row r="13375" spans="1:14" x14ac:dyDescent="0.2">
      <c r="A13375" s="2"/>
      <c r="L13375" s="2"/>
      <c r="M13375" s="2"/>
      <c r="N13375" s="2"/>
    </row>
    <row r="13376" spans="1:14" x14ac:dyDescent="0.2">
      <c r="A13376" s="2"/>
      <c r="L13376" s="2"/>
      <c r="M13376" s="2"/>
      <c r="N13376" s="2"/>
    </row>
    <row r="13377" spans="1:14" x14ac:dyDescent="0.2">
      <c r="A13377" s="2"/>
      <c r="L13377" s="2"/>
      <c r="M13377" s="2"/>
      <c r="N13377" s="2"/>
    </row>
    <row r="13378" spans="1:14" x14ac:dyDescent="0.2">
      <c r="A13378" s="2"/>
      <c r="L13378" s="2"/>
      <c r="M13378" s="2"/>
      <c r="N13378" s="2"/>
    </row>
    <row r="13379" spans="1:14" x14ac:dyDescent="0.2">
      <c r="A13379" s="2"/>
      <c r="L13379" s="2"/>
      <c r="M13379" s="2"/>
      <c r="N13379" s="2"/>
    </row>
    <row r="13380" spans="1:14" x14ac:dyDescent="0.2">
      <c r="A13380" s="2"/>
      <c r="L13380" s="2"/>
      <c r="M13380" s="2"/>
      <c r="N13380" s="2"/>
    </row>
    <row r="13381" spans="1:14" x14ac:dyDescent="0.2">
      <c r="A13381" s="2"/>
      <c r="L13381" s="2"/>
      <c r="M13381" s="2"/>
      <c r="N13381" s="2"/>
    </row>
    <row r="13382" spans="1:14" x14ac:dyDescent="0.2">
      <c r="A13382" s="2"/>
      <c r="L13382" s="2"/>
      <c r="M13382" s="2"/>
      <c r="N13382" s="2"/>
    </row>
    <row r="13383" spans="1:14" x14ac:dyDescent="0.2">
      <c r="A13383" s="2"/>
      <c r="L13383" s="2"/>
      <c r="M13383" s="2"/>
      <c r="N13383" s="2"/>
    </row>
    <row r="13384" spans="1:14" x14ac:dyDescent="0.2">
      <c r="A13384" s="2"/>
      <c r="L13384" s="2"/>
      <c r="M13384" s="2"/>
      <c r="N13384" s="2"/>
    </row>
    <row r="13385" spans="1:14" x14ac:dyDescent="0.2">
      <c r="A13385" s="2"/>
      <c r="L13385" s="2"/>
      <c r="M13385" s="2"/>
      <c r="N13385" s="2"/>
    </row>
    <row r="13386" spans="1:14" x14ac:dyDescent="0.2">
      <c r="A13386" s="2"/>
      <c r="L13386" s="2"/>
      <c r="M13386" s="2"/>
      <c r="N13386" s="2"/>
    </row>
    <row r="13387" spans="1:14" x14ac:dyDescent="0.2">
      <c r="A13387" s="2"/>
      <c r="L13387" s="2"/>
      <c r="M13387" s="2"/>
      <c r="N13387" s="2"/>
    </row>
    <row r="13388" spans="1:14" x14ac:dyDescent="0.2">
      <c r="A13388" s="2"/>
      <c r="L13388" s="2"/>
      <c r="M13388" s="2"/>
      <c r="N13388" s="2"/>
    </row>
    <row r="13389" spans="1:14" x14ac:dyDescent="0.2">
      <c r="A13389" s="2"/>
      <c r="L13389" s="2"/>
      <c r="M13389" s="2"/>
      <c r="N13389" s="2"/>
    </row>
    <row r="13390" spans="1:14" x14ac:dyDescent="0.2">
      <c r="A13390" s="2"/>
      <c r="L13390" s="2"/>
      <c r="M13390" s="2"/>
      <c r="N13390" s="2"/>
    </row>
    <row r="13391" spans="1:14" x14ac:dyDescent="0.2">
      <c r="A13391" s="2"/>
      <c r="L13391" s="2"/>
      <c r="M13391" s="2"/>
      <c r="N13391" s="2"/>
    </row>
    <row r="13392" spans="1:14" x14ac:dyDescent="0.2">
      <c r="A13392" s="2"/>
      <c r="L13392" s="2"/>
      <c r="M13392" s="2"/>
      <c r="N13392" s="2"/>
    </row>
    <row r="13393" spans="1:14" x14ac:dyDescent="0.2">
      <c r="A13393" s="2"/>
      <c r="L13393" s="2"/>
      <c r="M13393" s="2"/>
      <c r="N13393" s="2"/>
    </row>
    <row r="13394" spans="1:14" x14ac:dyDescent="0.2">
      <c r="A13394" s="2"/>
      <c r="L13394" s="2"/>
      <c r="M13394" s="2"/>
      <c r="N13394" s="2"/>
    </row>
    <row r="13395" spans="1:14" x14ac:dyDescent="0.2">
      <c r="A13395" s="2"/>
      <c r="L13395" s="2"/>
      <c r="M13395" s="2"/>
      <c r="N13395" s="2"/>
    </row>
    <row r="13396" spans="1:14" x14ac:dyDescent="0.2">
      <c r="A13396" s="2"/>
      <c r="L13396" s="2"/>
      <c r="M13396" s="2"/>
      <c r="N13396" s="2"/>
    </row>
    <row r="13397" spans="1:14" x14ac:dyDescent="0.2">
      <c r="A13397" s="2"/>
      <c r="L13397" s="2"/>
      <c r="M13397" s="2"/>
      <c r="N13397" s="2"/>
    </row>
    <row r="13398" spans="1:14" x14ac:dyDescent="0.2">
      <c r="A13398" s="2"/>
      <c r="L13398" s="2"/>
      <c r="M13398" s="2"/>
      <c r="N13398" s="2"/>
    </row>
    <row r="13399" spans="1:14" x14ac:dyDescent="0.2">
      <c r="A13399" s="2"/>
      <c r="L13399" s="2"/>
      <c r="M13399" s="2"/>
      <c r="N13399" s="2"/>
    </row>
    <row r="13400" spans="1:14" x14ac:dyDescent="0.2">
      <c r="A13400" s="2"/>
      <c r="L13400" s="2"/>
      <c r="M13400" s="2"/>
      <c r="N13400" s="2"/>
    </row>
    <row r="13401" spans="1:14" x14ac:dyDescent="0.2">
      <c r="A13401" s="2"/>
      <c r="L13401" s="2"/>
      <c r="M13401" s="2"/>
      <c r="N13401" s="2"/>
    </row>
    <row r="13402" spans="1:14" x14ac:dyDescent="0.2">
      <c r="A13402" s="2"/>
      <c r="L13402" s="2"/>
      <c r="M13402" s="2"/>
      <c r="N13402" s="2"/>
    </row>
    <row r="13403" spans="1:14" x14ac:dyDescent="0.2">
      <c r="A13403" s="2"/>
      <c r="L13403" s="2"/>
      <c r="M13403" s="2"/>
      <c r="N13403" s="2"/>
    </row>
    <row r="13404" spans="1:14" x14ac:dyDescent="0.2">
      <c r="A13404" s="2"/>
      <c r="L13404" s="2"/>
      <c r="M13404" s="2"/>
      <c r="N13404" s="2"/>
    </row>
    <row r="13405" spans="1:14" x14ac:dyDescent="0.2">
      <c r="A13405" s="2"/>
      <c r="L13405" s="2"/>
      <c r="M13405" s="2"/>
      <c r="N13405" s="2"/>
    </row>
    <row r="13406" spans="1:14" x14ac:dyDescent="0.2">
      <c r="A13406" s="2"/>
      <c r="L13406" s="2"/>
      <c r="M13406" s="2"/>
      <c r="N13406" s="2"/>
    </row>
    <row r="13407" spans="1:14" x14ac:dyDescent="0.2">
      <c r="A13407" s="2"/>
      <c r="L13407" s="2"/>
      <c r="M13407" s="2"/>
      <c r="N13407" s="2"/>
    </row>
    <row r="13408" spans="1:14" x14ac:dyDescent="0.2">
      <c r="A13408" s="2"/>
      <c r="L13408" s="2"/>
      <c r="M13408" s="2"/>
      <c r="N13408" s="2"/>
    </row>
    <row r="13409" spans="1:14" x14ac:dyDescent="0.2">
      <c r="A13409" s="2"/>
      <c r="L13409" s="2"/>
      <c r="M13409" s="2"/>
      <c r="N13409" s="2"/>
    </row>
    <row r="13410" spans="1:14" x14ac:dyDescent="0.2">
      <c r="A13410" s="2"/>
      <c r="L13410" s="2"/>
      <c r="M13410" s="2"/>
      <c r="N13410" s="2"/>
    </row>
    <row r="13411" spans="1:14" x14ac:dyDescent="0.2">
      <c r="A13411" s="2"/>
      <c r="L13411" s="2"/>
      <c r="M13411" s="2"/>
      <c r="N13411" s="2"/>
    </row>
    <row r="13412" spans="1:14" x14ac:dyDescent="0.2">
      <c r="A13412" s="2"/>
      <c r="L13412" s="2"/>
      <c r="M13412" s="2"/>
      <c r="N13412" s="2"/>
    </row>
    <row r="13413" spans="1:14" x14ac:dyDescent="0.2">
      <c r="A13413" s="2"/>
      <c r="L13413" s="2"/>
      <c r="M13413" s="2"/>
      <c r="N13413" s="2"/>
    </row>
    <row r="13414" spans="1:14" x14ac:dyDescent="0.2">
      <c r="A13414" s="2"/>
      <c r="L13414" s="2"/>
      <c r="M13414" s="2"/>
      <c r="N13414" s="2"/>
    </row>
    <row r="13415" spans="1:14" x14ac:dyDescent="0.2">
      <c r="A13415" s="2"/>
      <c r="L13415" s="2"/>
      <c r="M13415" s="2"/>
      <c r="N13415" s="2"/>
    </row>
    <row r="13416" spans="1:14" x14ac:dyDescent="0.2">
      <c r="A13416" s="2"/>
      <c r="L13416" s="2"/>
      <c r="M13416" s="2"/>
      <c r="N13416" s="2"/>
    </row>
    <row r="13417" spans="1:14" x14ac:dyDescent="0.2">
      <c r="A13417" s="2"/>
      <c r="L13417" s="2"/>
      <c r="M13417" s="2"/>
      <c r="N13417" s="2"/>
    </row>
    <row r="13418" spans="1:14" x14ac:dyDescent="0.2">
      <c r="A13418" s="2"/>
      <c r="L13418" s="2"/>
      <c r="M13418" s="2"/>
      <c r="N13418" s="2"/>
    </row>
    <row r="13419" spans="1:14" x14ac:dyDescent="0.2">
      <c r="A13419" s="2"/>
      <c r="L13419" s="2"/>
      <c r="M13419" s="2"/>
      <c r="N13419" s="2"/>
    </row>
    <row r="13420" spans="1:14" x14ac:dyDescent="0.2">
      <c r="A13420" s="2"/>
      <c r="L13420" s="2"/>
      <c r="M13420" s="2"/>
      <c r="N13420" s="2"/>
    </row>
    <row r="13421" spans="1:14" x14ac:dyDescent="0.2">
      <c r="A13421" s="2"/>
      <c r="L13421" s="2"/>
      <c r="M13421" s="2"/>
      <c r="N13421" s="2"/>
    </row>
    <row r="13422" spans="1:14" x14ac:dyDescent="0.2">
      <c r="A13422" s="2"/>
      <c r="L13422" s="2"/>
      <c r="M13422" s="2"/>
      <c r="N13422" s="2"/>
    </row>
    <row r="13423" spans="1:14" x14ac:dyDescent="0.2">
      <c r="A13423" s="2"/>
      <c r="L13423" s="2"/>
      <c r="M13423" s="2"/>
      <c r="N13423" s="2"/>
    </row>
    <row r="13424" spans="1:14" x14ac:dyDescent="0.2">
      <c r="A13424" s="2"/>
      <c r="L13424" s="2"/>
      <c r="M13424" s="2"/>
      <c r="N13424" s="2"/>
    </row>
    <row r="13425" spans="1:14" x14ac:dyDescent="0.2">
      <c r="A13425" s="2"/>
      <c r="L13425" s="2"/>
      <c r="M13425" s="2"/>
      <c r="N13425" s="2"/>
    </row>
    <row r="13426" spans="1:14" x14ac:dyDescent="0.2">
      <c r="A13426" s="2"/>
      <c r="L13426" s="2"/>
      <c r="M13426" s="2"/>
      <c r="N13426" s="2"/>
    </row>
    <row r="13427" spans="1:14" x14ac:dyDescent="0.2">
      <c r="A13427" s="2"/>
      <c r="L13427" s="2"/>
      <c r="M13427" s="2"/>
      <c r="N13427" s="2"/>
    </row>
    <row r="13428" spans="1:14" x14ac:dyDescent="0.2">
      <c r="A13428" s="2"/>
      <c r="L13428" s="2"/>
      <c r="M13428" s="2"/>
      <c r="N13428" s="2"/>
    </row>
    <row r="13429" spans="1:14" x14ac:dyDescent="0.2">
      <c r="A13429" s="2"/>
      <c r="L13429" s="2"/>
      <c r="M13429" s="2"/>
      <c r="N13429" s="2"/>
    </row>
    <row r="13430" spans="1:14" x14ac:dyDescent="0.2">
      <c r="A13430" s="2"/>
      <c r="L13430" s="2"/>
      <c r="M13430" s="2"/>
      <c r="N13430" s="2"/>
    </row>
    <row r="13431" spans="1:14" x14ac:dyDescent="0.2">
      <c r="A13431" s="2"/>
      <c r="L13431" s="2"/>
      <c r="M13431" s="2"/>
      <c r="N13431" s="2"/>
    </row>
    <row r="13432" spans="1:14" x14ac:dyDescent="0.2">
      <c r="A13432" s="2"/>
      <c r="L13432" s="2"/>
      <c r="M13432" s="2"/>
      <c r="N13432" s="2"/>
    </row>
    <row r="13433" spans="1:14" x14ac:dyDescent="0.2">
      <c r="A13433" s="2"/>
      <c r="L13433" s="2"/>
      <c r="M13433" s="2"/>
      <c r="N13433" s="2"/>
    </row>
    <row r="13434" spans="1:14" x14ac:dyDescent="0.2">
      <c r="A13434" s="2"/>
      <c r="L13434" s="2"/>
      <c r="M13434" s="2"/>
      <c r="N13434" s="2"/>
    </row>
    <row r="13435" spans="1:14" x14ac:dyDescent="0.2">
      <c r="A13435" s="2"/>
      <c r="L13435" s="2"/>
      <c r="M13435" s="2"/>
      <c r="N13435" s="2"/>
    </row>
    <row r="13436" spans="1:14" x14ac:dyDescent="0.2">
      <c r="A13436" s="2"/>
      <c r="L13436" s="2"/>
      <c r="M13436" s="2"/>
      <c r="N13436" s="2"/>
    </row>
    <row r="13437" spans="1:14" x14ac:dyDescent="0.2">
      <c r="A13437" s="2"/>
      <c r="L13437" s="2"/>
      <c r="M13437" s="2"/>
      <c r="N13437" s="2"/>
    </row>
    <row r="13438" spans="1:14" x14ac:dyDescent="0.2">
      <c r="A13438" s="2"/>
      <c r="L13438" s="2"/>
      <c r="M13438" s="2"/>
      <c r="N13438" s="2"/>
    </row>
    <row r="13439" spans="1:14" x14ac:dyDescent="0.2">
      <c r="A13439" s="2"/>
      <c r="L13439" s="2"/>
      <c r="M13439" s="2"/>
      <c r="N13439" s="2"/>
    </row>
    <row r="13440" spans="1:14" x14ac:dyDescent="0.2">
      <c r="A13440" s="2"/>
      <c r="L13440" s="2"/>
      <c r="M13440" s="2"/>
      <c r="N13440" s="2"/>
    </row>
    <row r="13441" spans="1:14" x14ac:dyDescent="0.2">
      <c r="A13441" s="2"/>
      <c r="L13441" s="2"/>
      <c r="M13441" s="2"/>
      <c r="N13441" s="2"/>
    </row>
    <row r="13442" spans="1:14" x14ac:dyDescent="0.2">
      <c r="A13442" s="2"/>
      <c r="L13442" s="2"/>
      <c r="M13442" s="2"/>
      <c r="N13442" s="2"/>
    </row>
    <row r="13443" spans="1:14" x14ac:dyDescent="0.2">
      <c r="A13443" s="2"/>
      <c r="L13443" s="2"/>
      <c r="M13443" s="2"/>
      <c r="N13443" s="2"/>
    </row>
    <row r="13444" spans="1:14" x14ac:dyDescent="0.2">
      <c r="A13444" s="2"/>
      <c r="L13444" s="2"/>
      <c r="M13444" s="2"/>
      <c r="N13444" s="2"/>
    </row>
    <row r="13445" spans="1:14" x14ac:dyDescent="0.2">
      <c r="A13445" s="2"/>
      <c r="L13445" s="2"/>
      <c r="M13445" s="2"/>
      <c r="N13445" s="2"/>
    </row>
    <row r="13446" spans="1:14" x14ac:dyDescent="0.2">
      <c r="A13446" s="2"/>
      <c r="L13446" s="2"/>
      <c r="M13446" s="2"/>
      <c r="N13446" s="2"/>
    </row>
    <row r="13447" spans="1:14" x14ac:dyDescent="0.2">
      <c r="A13447" s="2"/>
      <c r="L13447" s="2"/>
      <c r="M13447" s="2"/>
      <c r="N13447" s="2"/>
    </row>
    <row r="13448" spans="1:14" x14ac:dyDescent="0.2">
      <c r="A13448" s="2"/>
      <c r="L13448" s="2"/>
      <c r="M13448" s="2"/>
      <c r="N13448" s="2"/>
    </row>
    <row r="13449" spans="1:14" x14ac:dyDescent="0.2">
      <c r="A13449" s="2"/>
      <c r="L13449" s="2"/>
      <c r="M13449" s="2"/>
      <c r="N13449" s="2"/>
    </row>
    <row r="13450" spans="1:14" x14ac:dyDescent="0.2">
      <c r="A13450" s="2"/>
      <c r="L13450" s="2"/>
      <c r="M13450" s="2"/>
      <c r="N13450" s="2"/>
    </row>
    <row r="13451" spans="1:14" x14ac:dyDescent="0.2">
      <c r="A13451" s="2"/>
      <c r="L13451" s="2"/>
      <c r="M13451" s="2"/>
      <c r="N13451" s="2"/>
    </row>
    <row r="13452" spans="1:14" x14ac:dyDescent="0.2">
      <c r="A13452" s="2"/>
      <c r="L13452" s="2"/>
      <c r="M13452" s="2"/>
      <c r="N13452" s="2"/>
    </row>
    <row r="13453" spans="1:14" x14ac:dyDescent="0.2">
      <c r="A13453" s="2"/>
      <c r="L13453" s="2"/>
      <c r="M13453" s="2"/>
      <c r="N13453" s="2"/>
    </row>
    <row r="13454" spans="1:14" x14ac:dyDescent="0.2">
      <c r="A13454" s="2"/>
      <c r="L13454" s="2"/>
      <c r="M13454" s="2"/>
      <c r="N13454" s="2"/>
    </row>
    <row r="13455" spans="1:14" x14ac:dyDescent="0.2">
      <c r="A13455" s="2"/>
      <c r="L13455" s="2"/>
      <c r="M13455" s="2"/>
      <c r="N13455" s="2"/>
    </row>
    <row r="13456" spans="1:14" x14ac:dyDescent="0.2">
      <c r="A13456" s="2"/>
      <c r="L13456" s="2"/>
      <c r="M13456" s="2"/>
      <c r="N13456" s="2"/>
    </row>
    <row r="13457" spans="1:14" x14ac:dyDescent="0.2">
      <c r="A13457" s="2"/>
      <c r="L13457" s="2"/>
      <c r="M13457" s="2"/>
      <c r="N13457" s="2"/>
    </row>
    <row r="13458" spans="1:14" x14ac:dyDescent="0.2">
      <c r="A13458" s="2"/>
      <c r="L13458" s="2"/>
      <c r="M13458" s="2"/>
      <c r="N13458" s="2"/>
    </row>
    <row r="13459" spans="1:14" x14ac:dyDescent="0.2">
      <c r="A13459" s="2"/>
      <c r="L13459" s="2"/>
      <c r="M13459" s="2"/>
      <c r="N13459" s="2"/>
    </row>
    <row r="13460" spans="1:14" x14ac:dyDescent="0.2">
      <c r="A13460" s="2"/>
      <c r="L13460" s="2"/>
      <c r="M13460" s="2"/>
      <c r="N13460" s="2"/>
    </row>
    <row r="13461" spans="1:14" x14ac:dyDescent="0.2">
      <c r="A13461" s="2"/>
      <c r="L13461" s="2"/>
      <c r="M13461" s="2"/>
      <c r="N13461" s="2"/>
    </row>
    <row r="13462" spans="1:14" x14ac:dyDescent="0.2">
      <c r="A13462" s="2"/>
      <c r="L13462" s="2"/>
      <c r="M13462" s="2"/>
      <c r="N13462" s="2"/>
    </row>
    <row r="13463" spans="1:14" x14ac:dyDescent="0.2">
      <c r="A13463" s="2"/>
      <c r="L13463" s="2"/>
      <c r="M13463" s="2"/>
      <c r="N13463" s="2"/>
    </row>
    <row r="13464" spans="1:14" x14ac:dyDescent="0.2">
      <c r="A13464" s="2"/>
      <c r="L13464" s="2"/>
      <c r="M13464" s="2"/>
      <c r="N13464" s="2"/>
    </row>
    <row r="13465" spans="1:14" x14ac:dyDescent="0.2">
      <c r="A13465" s="2"/>
      <c r="L13465" s="2"/>
      <c r="M13465" s="2"/>
      <c r="N13465" s="2"/>
    </row>
    <row r="13466" spans="1:14" x14ac:dyDescent="0.2">
      <c r="A13466" s="2"/>
      <c r="L13466" s="2"/>
      <c r="M13466" s="2"/>
      <c r="N13466" s="2"/>
    </row>
    <row r="13467" spans="1:14" x14ac:dyDescent="0.2">
      <c r="A13467" s="2"/>
      <c r="L13467" s="2"/>
      <c r="M13467" s="2"/>
      <c r="N13467" s="2"/>
    </row>
    <row r="13468" spans="1:14" x14ac:dyDescent="0.2">
      <c r="A13468" s="2"/>
      <c r="L13468" s="2"/>
      <c r="M13468" s="2"/>
      <c r="N13468" s="2"/>
    </row>
    <row r="13469" spans="1:14" x14ac:dyDescent="0.2">
      <c r="A13469" s="2"/>
      <c r="L13469" s="2"/>
      <c r="M13469" s="2"/>
      <c r="N13469" s="2"/>
    </row>
    <row r="13470" spans="1:14" x14ac:dyDescent="0.2">
      <c r="A13470" s="2"/>
      <c r="L13470" s="2"/>
      <c r="M13470" s="2"/>
      <c r="N13470" s="2"/>
    </row>
    <row r="13471" spans="1:14" x14ac:dyDescent="0.2">
      <c r="A13471" s="2"/>
      <c r="L13471" s="2"/>
      <c r="M13471" s="2"/>
      <c r="N13471" s="2"/>
    </row>
    <row r="13472" spans="1:14" x14ac:dyDescent="0.2">
      <c r="A13472" s="2"/>
      <c r="L13472" s="2"/>
      <c r="M13472" s="2"/>
      <c r="N13472" s="2"/>
    </row>
    <row r="13473" spans="1:14" x14ac:dyDescent="0.2">
      <c r="A13473" s="2"/>
      <c r="L13473" s="2"/>
      <c r="M13473" s="2"/>
      <c r="N13473" s="2"/>
    </row>
    <row r="13474" spans="1:14" x14ac:dyDescent="0.2">
      <c r="A13474" s="2"/>
      <c r="L13474" s="2"/>
      <c r="M13474" s="2"/>
      <c r="N13474" s="2"/>
    </row>
    <row r="13475" spans="1:14" x14ac:dyDescent="0.2">
      <c r="A13475" s="2"/>
      <c r="L13475" s="2"/>
      <c r="M13475" s="2"/>
      <c r="N13475" s="2"/>
    </row>
    <row r="13476" spans="1:14" x14ac:dyDescent="0.2">
      <c r="A13476" s="2"/>
      <c r="L13476" s="2"/>
      <c r="M13476" s="2"/>
      <c r="N13476" s="2"/>
    </row>
    <row r="13477" spans="1:14" x14ac:dyDescent="0.2">
      <c r="A13477" s="2"/>
      <c r="L13477" s="2"/>
      <c r="M13477" s="2"/>
      <c r="N13477" s="2"/>
    </row>
    <row r="13478" spans="1:14" x14ac:dyDescent="0.2">
      <c r="A13478" s="2"/>
      <c r="L13478" s="2"/>
      <c r="M13478" s="2"/>
      <c r="N13478" s="2"/>
    </row>
    <row r="13479" spans="1:14" x14ac:dyDescent="0.2">
      <c r="A13479" s="2"/>
      <c r="L13479" s="2"/>
      <c r="M13479" s="2"/>
      <c r="N13479" s="2"/>
    </row>
    <row r="13480" spans="1:14" x14ac:dyDescent="0.2">
      <c r="A13480" s="2"/>
      <c r="L13480" s="2"/>
      <c r="M13480" s="2"/>
      <c r="N13480" s="2"/>
    </row>
    <row r="13481" spans="1:14" x14ac:dyDescent="0.2">
      <c r="A13481" s="2"/>
      <c r="L13481" s="2"/>
      <c r="M13481" s="2"/>
      <c r="N13481" s="2"/>
    </row>
    <row r="13482" spans="1:14" x14ac:dyDescent="0.2">
      <c r="A13482" s="2"/>
      <c r="L13482" s="2"/>
      <c r="M13482" s="2"/>
      <c r="N13482" s="2"/>
    </row>
    <row r="13483" spans="1:14" x14ac:dyDescent="0.2">
      <c r="A13483" s="2"/>
      <c r="L13483" s="2"/>
      <c r="M13483" s="2"/>
      <c r="N13483" s="2"/>
    </row>
    <row r="13484" spans="1:14" x14ac:dyDescent="0.2">
      <c r="A13484" s="2"/>
      <c r="L13484" s="2"/>
      <c r="M13484" s="2"/>
      <c r="N13484" s="2"/>
    </row>
    <row r="13485" spans="1:14" x14ac:dyDescent="0.2">
      <c r="A13485" s="2"/>
      <c r="L13485" s="2"/>
      <c r="M13485" s="2"/>
      <c r="N13485" s="2"/>
    </row>
    <row r="13486" spans="1:14" x14ac:dyDescent="0.2">
      <c r="A13486" s="2"/>
      <c r="L13486" s="2"/>
      <c r="M13486" s="2"/>
      <c r="N13486" s="2"/>
    </row>
    <row r="13487" spans="1:14" x14ac:dyDescent="0.2">
      <c r="A13487" s="2"/>
      <c r="L13487" s="2"/>
      <c r="M13487" s="2"/>
      <c r="N13487" s="2"/>
    </row>
    <row r="13488" spans="1:14" x14ac:dyDescent="0.2">
      <c r="A13488" s="2"/>
      <c r="L13488" s="2"/>
      <c r="M13488" s="2"/>
      <c r="N13488" s="2"/>
    </row>
    <row r="13489" spans="1:14" x14ac:dyDescent="0.2">
      <c r="A13489" s="2"/>
      <c r="L13489" s="2"/>
      <c r="M13489" s="2"/>
      <c r="N13489" s="2"/>
    </row>
    <row r="13490" spans="1:14" x14ac:dyDescent="0.2">
      <c r="A13490" s="2"/>
      <c r="L13490" s="2"/>
      <c r="M13490" s="2"/>
      <c r="N13490" s="2"/>
    </row>
    <row r="13491" spans="1:14" x14ac:dyDescent="0.2">
      <c r="A13491" s="2"/>
      <c r="L13491" s="2"/>
      <c r="M13491" s="2"/>
      <c r="N13491" s="2"/>
    </row>
    <row r="13492" spans="1:14" x14ac:dyDescent="0.2">
      <c r="A13492" s="2"/>
      <c r="L13492" s="2"/>
      <c r="M13492" s="2"/>
      <c r="N13492" s="2"/>
    </row>
    <row r="13493" spans="1:14" x14ac:dyDescent="0.2">
      <c r="A13493" s="2"/>
      <c r="L13493" s="2"/>
      <c r="M13493" s="2"/>
      <c r="N13493" s="2"/>
    </row>
    <row r="13494" spans="1:14" x14ac:dyDescent="0.2">
      <c r="A13494" s="2"/>
      <c r="L13494" s="2"/>
      <c r="M13494" s="2"/>
      <c r="N13494" s="2"/>
    </row>
    <row r="13495" spans="1:14" x14ac:dyDescent="0.2">
      <c r="A13495" s="2"/>
      <c r="L13495" s="2"/>
      <c r="M13495" s="2"/>
      <c r="N13495" s="2"/>
    </row>
    <row r="13496" spans="1:14" x14ac:dyDescent="0.2">
      <c r="A13496" s="2"/>
      <c r="L13496" s="2"/>
      <c r="M13496" s="2"/>
      <c r="N13496" s="2"/>
    </row>
    <row r="13497" spans="1:14" x14ac:dyDescent="0.2">
      <c r="A13497" s="2"/>
      <c r="L13497" s="2"/>
      <c r="M13497" s="2"/>
      <c r="N13497" s="2"/>
    </row>
    <row r="13498" spans="1:14" x14ac:dyDescent="0.2">
      <c r="A13498" s="2"/>
      <c r="L13498" s="2"/>
      <c r="M13498" s="2"/>
      <c r="N13498" s="2"/>
    </row>
    <row r="13499" spans="1:14" x14ac:dyDescent="0.2">
      <c r="A13499" s="2"/>
      <c r="L13499" s="2"/>
      <c r="M13499" s="2"/>
      <c r="N13499" s="2"/>
    </row>
    <row r="13500" spans="1:14" x14ac:dyDescent="0.2">
      <c r="A13500" s="2"/>
      <c r="L13500" s="2"/>
      <c r="M13500" s="2"/>
      <c r="N13500" s="2"/>
    </row>
    <row r="13501" spans="1:14" x14ac:dyDescent="0.2">
      <c r="A13501" s="2"/>
      <c r="L13501" s="2"/>
      <c r="M13501" s="2"/>
      <c r="N13501" s="2"/>
    </row>
    <row r="13502" spans="1:14" x14ac:dyDescent="0.2">
      <c r="A13502" s="2"/>
      <c r="L13502" s="2"/>
      <c r="M13502" s="2"/>
      <c r="N13502" s="2"/>
    </row>
    <row r="13503" spans="1:14" x14ac:dyDescent="0.2">
      <c r="A13503" s="2"/>
      <c r="L13503" s="2"/>
      <c r="M13503" s="2"/>
      <c r="N13503" s="2"/>
    </row>
    <row r="13504" spans="1:14" x14ac:dyDescent="0.2">
      <c r="A13504" s="2"/>
      <c r="L13504" s="2"/>
      <c r="M13504" s="2"/>
      <c r="N13504" s="2"/>
    </row>
    <row r="13505" spans="1:14" x14ac:dyDescent="0.2">
      <c r="A13505" s="2"/>
      <c r="L13505" s="2"/>
      <c r="M13505" s="2"/>
      <c r="N13505" s="2"/>
    </row>
    <row r="13506" spans="1:14" x14ac:dyDescent="0.2">
      <c r="A13506" s="2"/>
      <c r="L13506" s="2"/>
      <c r="M13506" s="2"/>
      <c r="N13506" s="2"/>
    </row>
    <row r="13507" spans="1:14" x14ac:dyDescent="0.2">
      <c r="A13507" s="2"/>
      <c r="L13507" s="2"/>
      <c r="M13507" s="2"/>
      <c r="N13507" s="2"/>
    </row>
    <row r="13508" spans="1:14" x14ac:dyDescent="0.2">
      <c r="A13508" s="2"/>
      <c r="L13508" s="2"/>
      <c r="M13508" s="2"/>
      <c r="N13508" s="2"/>
    </row>
    <row r="13509" spans="1:14" x14ac:dyDescent="0.2">
      <c r="A13509" s="2"/>
      <c r="L13509" s="2"/>
      <c r="M13509" s="2"/>
      <c r="N13509" s="2"/>
    </row>
    <row r="13510" spans="1:14" x14ac:dyDescent="0.2">
      <c r="A13510" s="2"/>
      <c r="L13510" s="2"/>
      <c r="M13510" s="2"/>
      <c r="N13510" s="2"/>
    </row>
    <row r="13511" spans="1:14" x14ac:dyDescent="0.2">
      <c r="A13511" s="2"/>
      <c r="L13511" s="2"/>
      <c r="M13511" s="2"/>
      <c r="N13511" s="2"/>
    </row>
    <row r="13512" spans="1:14" x14ac:dyDescent="0.2">
      <c r="A13512" s="2"/>
      <c r="L13512" s="2"/>
      <c r="M13512" s="2"/>
      <c r="N13512" s="2"/>
    </row>
    <row r="13513" spans="1:14" x14ac:dyDescent="0.2">
      <c r="A13513" s="2"/>
      <c r="L13513" s="2"/>
      <c r="M13513" s="2"/>
      <c r="N13513" s="2"/>
    </row>
    <row r="13514" spans="1:14" x14ac:dyDescent="0.2">
      <c r="A13514" s="2"/>
      <c r="L13514" s="2"/>
      <c r="M13514" s="2"/>
      <c r="N13514" s="2"/>
    </row>
    <row r="13515" spans="1:14" x14ac:dyDescent="0.2">
      <c r="A13515" s="2"/>
      <c r="L13515" s="2"/>
      <c r="M13515" s="2"/>
      <c r="N13515" s="2"/>
    </row>
    <row r="13516" spans="1:14" x14ac:dyDescent="0.2">
      <c r="A13516" s="2"/>
      <c r="L13516" s="2"/>
      <c r="M13516" s="2"/>
      <c r="N13516" s="2"/>
    </row>
    <row r="13517" spans="1:14" x14ac:dyDescent="0.2">
      <c r="A13517" s="2"/>
      <c r="L13517" s="2"/>
      <c r="M13517" s="2"/>
      <c r="N13517" s="2"/>
    </row>
    <row r="13518" spans="1:14" x14ac:dyDescent="0.2">
      <c r="A13518" s="2"/>
      <c r="L13518" s="2"/>
      <c r="M13518" s="2"/>
      <c r="N13518" s="2"/>
    </row>
    <row r="13519" spans="1:14" x14ac:dyDescent="0.2">
      <c r="A13519" s="2"/>
      <c r="L13519" s="2"/>
      <c r="M13519" s="2"/>
      <c r="N13519" s="2"/>
    </row>
    <row r="13520" spans="1:14" x14ac:dyDescent="0.2">
      <c r="A13520" s="2"/>
      <c r="L13520" s="2"/>
      <c r="M13520" s="2"/>
      <c r="N13520" s="2"/>
    </row>
    <row r="13521" spans="1:14" x14ac:dyDescent="0.2">
      <c r="A13521" s="2"/>
      <c r="L13521" s="2"/>
      <c r="M13521" s="2"/>
      <c r="N13521" s="2"/>
    </row>
    <row r="13522" spans="1:14" x14ac:dyDescent="0.2">
      <c r="A13522" s="2"/>
      <c r="L13522" s="2"/>
      <c r="M13522" s="2"/>
      <c r="N13522" s="2"/>
    </row>
    <row r="13523" spans="1:14" x14ac:dyDescent="0.2">
      <c r="A13523" s="2"/>
      <c r="L13523" s="2"/>
      <c r="M13523" s="2"/>
      <c r="N13523" s="2"/>
    </row>
    <row r="13524" spans="1:14" x14ac:dyDescent="0.2">
      <c r="A13524" s="2"/>
      <c r="L13524" s="2"/>
      <c r="M13524" s="2"/>
      <c r="N13524" s="2"/>
    </row>
    <row r="13525" spans="1:14" x14ac:dyDescent="0.2">
      <c r="A13525" s="2"/>
      <c r="L13525" s="2"/>
      <c r="M13525" s="2"/>
      <c r="N13525" s="2"/>
    </row>
    <row r="13526" spans="1:14" x14ac:dyDescent="0.2">
      <c r="A13526" s="2"/>
      <c r="L13526" s="2"/>
      <c r="M13526" s="2"/>
      <c r="N13526" s="2"/>
    </row>
    <row r="13527" spans="1:14" x14ac:dyDescent="0.2">
      <c r="A13527" s="2"/>
      <c r="L13527" s="2"/>
      <c r="M13527" s="2"/>
      <c r="N13527" s="2"/>
    </row>
    <row r="13528" spans="1:14" x14ac:dyDescent="0.2">
      <c r="A13528" s="2"/>
      <c r="L13528" s="2"/>
      <c r="M13528" s="2"/>
      <c r="N13528" s="2"/>
    </row>
    <row r="13529" spans="1:14" x14ac:dyDescent="0.2">
      <c r="A13529" s="2"/>
      <c r="L13529" s="2"/>
      <c r="M13529" s="2"/>
      <c r="N13529" s="2"/>
    </row>
    <row r="13530" spans="1:14" x14ac:dyDescent="0.2">
      <c r="A13530" s="2"/>
      <c r="L13530" s="2"/>
      <c r="M13530" s="2"/>
      <c r="N13530" s="2"/>
    </row>
    <row r="13531" spans="1:14" x14ac:dyDescent="0.2">
      <c r="A13531" s="2"/>
      <c r="L13531" s="2"/>
      <c r="M13531" s="2"/>
      <c r="N13531" s="2"/>
    </row>
    <row r="13532" spans="1:14" x14ac:dyDescent="0.2">
      <c r="A13532" s="2"/>
      <c r="L13532" s="2"/>
      <c r="M13532" s="2"/>
      <c r="N13532" s="2"/>
    </row>
    <row r="13533" spans="1:14" x14ac:dyDescent="0.2">
      <c r="A13533" s="2"/>
      <c r="L13533" s="2"/>
      <c r="M13533" s="2"/>
      <c r="N13533" s="2"/>
    </row>
    <row r="13534" spans="1:14" x14ac:dyDescent="0.2">
      <c r="A13534" s="2"/>
      <c r="L13534" s="2"/>
      <c r="M13534" s="2"/>
      <c r="N13534" s="2"/>
    </row>
    <row r="13535" spans="1:14" x14ac:dyDescent="0.2">
      <c r="A13535" s="2"/>
      <c r="L13535" s="2"/>
      <c r="M13535" s="2"/>
      <c r="N13535" s="2"/>
    </row>
    <row r="13536" spans="1:14" x14ac:dyDescent="0.2">
      <c r="A13536" s="2"/>
      <c r="L13536" s="2"/>
      <c r="M13536" s="2"/>
      <c r="N13536" s="2"/>
    </row>
    <row r="13537" spans="1:14" x14ac:dyDescent="0.2">
      <c r="A13537" s="2"/>
      <c r="L13537" s="2"/>
      <c r="M13537" s="2"/>
      <c r="N13537" s="2"/>
    </row>
    <row r="13538" spans="1:14" x14ac:dyDescent="0.2">
      <c r="A13538" s="2"/>
      <c r="L13538" s="2"/>
      <c r="M13538" s="2"/>
      <c r="N13538" s="2"/>
    </row>
    <row r="13539" spans="1:14" x14ac:dyDescent="0.2">
      <c r="A13539" s="2"/>
      <c r="L13539" s="2"/>
      <c r="M13539" s="2"/>
      <c r="N13539" s="2"/>
    </row>
    <row r="13540" spans="1:14" x14ac:dyDescent="0.2">
      <c r="A13540" s="2"/>
      <c r="L13540" s="2"/>
      <c r="M13540" s="2"/>
      <c r="N13540" s="2"/>
    </row>
    <row r="13541" spans="1:14" x14ac:dyDescent="0.2">
      <c r="A13541" s="2"/>
      <c r="L13541" s="2"/>
      <c r="M13541" s="2"/>
      <c r="N13541" s="2"/>
    </row>
    <row r="13542" spans="1:14" x14ac:dyDescent="0.2">
      <c r="A13542" s="2"/>
      <c r="L13542" s="2"/>
      <c r="M13542" s="2"/>
      <c r="N13542" s="2"/>
    </row>
    <row r="13543" spans="1:14" x14ac:dyDescent="0.2">
      <c r="A13543" s="2"/>
      <c r="L13543" s="2"/>
      <c r="M13543" s="2"/>
      <c r="N13543" s="2"/>
    </row>
    <row r="13544" spans="1:14" x14ac:dyDescent="0.2">
      <c r="A13544" s="2"/>
      <c r="L13544" s="2"/>
      <c r="M13544" s="2"/>
      <c r="N13544" s="2"/>
    </row>
    <row r="13545" spans="1:14" x14ac:dyDescent="0.2">
      <c r="A13545" s="2"/>
      <c r="L13545" s="2"/>
      <c r="M13545" s="2"/>
      <c r="N13545" s="2"/>
    </row>
    <row r="13546" spans="1:14" x14ac:dyDescent="0.2">
      <c r="A13546" s="2"/>
      <c r="L13546" s="2"/>
      <c r="M13546" s="2"/>
      <c r="N13546" s="2"/>
    </row>
    <row r="13547" spans="1:14" x14ac:dyDescent="0.2">
      <c r="A13547" s="2"/>
      <c r="L13547" s="2"/>
      <c r="M13547" s="2"/>
      <c r="N13547" s="2"/>
    </row>
    <row r="13548" spans="1:14" x14ac:dyDescent="0.2">
      <c r="A13548" s="2"/>
      <c r="L13548" s="2"/>
      <c r="M13548" s="2"/>
      <c r="N13548" s="2"/>
    </row>
    <row r="13549" spans="1:14" x14ac:dyDescent="0.2">
      <c r="A13549" s="2"/>
      <c r="L13549" s="2"/>
      <c r="M13549" s="2"/>
      <c r="N13549" s="2"/>
    </row>
    <row r="13550" spans="1:14" x14ac:dyDescent="0.2">
      <c r="A13550" s="2"/>
      <c r="L13550" s="2"/>
      <c r="M13550" s="2"/>
      <c r="N13550" s="2"/>
    </row>
    <row r="13551" spans="1:14" x14ac:dyDescent="0.2">
      <c r="A13551" s="2"/>
      <c r="L13551" s="2"/>
      <c r="M13551" s="2"/>
      <c r="N13551" s="2"/>
    </row>
    <row r="13552" spans="1:14" x14ac:dyDescent="0.2">
      <c r="A13552" s="2"/>
      <c r="L13552" s="2"/>
      <c r="M13552" s="2"/>
      <c r="N13552" s="2"/>
    </row>
    <row r="13553" spans="1:14" x14ac:dyDescent="0.2">
      <c r="A13553" s="2"/>
      <c r="L13553" s="2"/>
      <c r="M13553" s="2"/>
      <c r="N13553" s="2"/>
    </row>
    <row r="13554" spans="1:14" x14ac:dyDescent="0.2">
      <c r="A13554" s="2"/>
      <c r="L13554" s="2"/>
      <c r="M13554" s="2"/>
      <c r="N13554" s="2"/>
    </row>
    <row r="13555" spans="1:14" x14ac:dyDescent="0.2">
      <c r="A13555" s="2"/>
      <c r="L13555" s="2"/>
      <c r="M13555" s="2"/>
      <c r="N13555" s="2"/>
    </row>
    <row r="13556" spans="1:14" x14ac:dyDescent="0.2">
      <c r="A13556" s="2"/>
      <c r="L13556" s="2"/>
      <c r="M13556" s="2"/>
      <c r="N13556" s="2"/>
    </row>
    <row r="13557" spans="1:14" x14ac:dyDescent="0.2">
      <c r="A13557" s="2"/>
      <c r="L13557" s="2"/>
      <c r="M13557" s="2"/>
      <c r="N13557" s="2"/>
    </row>
    <row r="13558" spans="1:14" x14ac:dyDescent="0.2">
      <c r="A13558" s="2"/>
      <c r="L13558" s="2"/>
      <c r="M13558" s="2"/>
      <c r="N13558" s="2"/>
    </row>
    <row r="13559" spans="1:14" x14ac:dyDescent="0.2">
      <c r="A13559" s="2"/>
      <c r="L13559" s="2"/>
      <c r="M13559" s="2"/>
      <c r="N13559" s="2"/>
    </row>
    <row r="13560" spans="1:14" x14ac:dyDescent="0.2">
      <c r="A13560" s="2"/>
      <c r="L13560" s="2"/>
      <c r="M13560" s="2"/>
      <c r="N13560" s="2"/>
    </row>
    <row r="13561" spans="1:14" x14ac:dyDescent="0.2">
      <c r="A13561" s="2"/>
      <c r="L13561" s="2"/>
      <c r="M13561" s="2"/>
      <c r="N13561" s="2"/>
    </row>
    <row r="13562" spans="1:14" x14ac:dyDescent="0.2">
      <c r="A13562" s="2"/>
      <c r="L13562" s="2"/>
      <c r="M13562" s="2"/>
      <c r="N13562" s="2"/>
    </row>
    <row r="13563" spans="1:14" x14ac:dyDescent="0.2">
      <c r="A13563" s="2"/>
      <c r="L13563" s="2"/>
      <c r="M13563" s="2"/>
      <c r="N13563" s="2"/>
    </row>
    <row r="13564" spans="1:14" x14ac:dyDescent="0.2">
      <c r="A13564" s="2"/>
      <c r="L13564" s="2"/>
      <c r="M13564" s="2"/>
      <c r="N13564" s="2"/>
    </row>
    <row r="13565" spans="1:14" x14ac:dyDescent="0.2">
      <c r="A13565" s="2"/>
      <c r="L13565" s="2"/>
      <c r="M13565" s="2"/>
      <c r="N13565" s="2"/>
    </row>
    <row r="13566" spans="1:14" x14ac:dyDescent="0.2">
      <c r="A13566" s="2"/>
      <c r="L13566" s="2"/>
      <c r="M13566" s="2"/>
      <c r="N13566" s="2"/>
    </row>
    <row r="13567" spans="1:14" x14ac:dyDescent="0.2">
      <c r="A13567" s="2"/>
      <c r="L13567" s="2"/>
      <c r="M13567" s="2"/>
      <c r="N13567" s="2"/>
    </row>
    <row r="13568" spans="1:14" x14ac:dyDescent="0.2">
      <c r="A13568" s="2"/>
      <c r="L13568" s="2"/>
      <c r="M13568" s="2"/>
      <c r="N13568" s="2"/>
    </row>
    <row r="13569" spans="1:14" x14ac:dyDescent="0.2">
      <c r="A13569" s="2"/>
      <c r="L13569" s="2"/>
      <c r="M13569" s="2"/>
      <c r="N13569" s="2"/>
    </row>
    <row r="13570" spans="1:14" x14ac:dyDescent="0.2">
      <c r="A13570" s="2"/>
      <c r="L13570" s="2"/>
      <c r="M13570" s="2"/>
      <c r="N13570" s="2"/>
    </row>
    <row r="13571" spans="1:14" x14ac:dyDescent="0.2">
      <c r="A13571" s="2"/>
      <c r="L13571" s="2"/>
      <c r="M13571" s="2"/>
      <c r="N13571" s="2"/>
    </row>
    <row r="13572" spans="1:14" x14ac:dyDescent="0.2">
      <c r="A13572" s="2"/>
      <c r="L13572" s="2"/>
      <c r="M13572" s="2"/>
      <c r="N13572" s="2"/>
    </row>
    <row r="13573" spans="1:14" x14ac:dyDescent="0.2">
      <c r="A13573" s="2"/>
      <c r="L13573" s="2"/>
      <c r="M13573" s="2"/>
      <c r="N13573" s="2"/>
    </row>
    <row r="13574" spans="1:14" x14ac:dyDescent="0.2">
      <c r="A13574" s="2"/>
      <c r="L13574" s="2"/>
      <c r="M13574" s="2"/>
      <c r="N13574" s="2"/>
    </row>
    <row r="13575" spans="1:14" x14ac:dyDescent="0.2">
      <c r="A13575" s="2"/>
      <c r="L13575" s="2"/>
      <c r="M13575" s="2"/>
      <c r="N13575" s="2"/>
    </row>
    <row r="13576" spans="1:14" x14ac:dyDescent="0.2">
      <c r="A13576" s="2"/>
      <c r="L13576" s="2"/>
      <c r="M13576" s="2"/>
      <c r="N13576" s="2"/>
    </row>
    <row r="13577" spans="1:14" x14ac:dyDescent="0.2">
      <c r="A13577" s="2"/>
      <c r="L13577" s="2"/>
      <c r="M13577" s="2"/>
      <c r="N13577" s="2"/>
    </row>
    <row r="13578" spans="1:14" x14ac:dyDescent="0.2">
      <c r="A13578" s="2"/>
      <c r="L13578" s="2"/>
      <c r="M13578" s="2"/>
      <c r="N13578" s="2"/>
    </row>
    <row r="13579" spans="1:14" x14ac:dyDescent="0.2">
      <c r="A13579" s="2"/>
      <c r="L13579" s="2"/>
      <c r="M13579" s="2"/>
      <c r="N13579" s="2"/>
    </row>
    <row r="13580" spans="1:14" x14ac:dyDescent="0.2">
      <c r="A13580" s="2"/>
      <c r="L13580" s="2"/>
      <c r="M13580" s="2"/>
      <c r="N13580" s="2"/>
    </row>
    <row r="13581" spans="1:14" x14ac:dyDescent="0.2">
      <c r="A13581" s="2"/>
      <c r="L13581" s="2"/>
      <c r="M13581" s="2"/>
      <c r="N13581" s="2"/>
    </row>
    <row r="13582" spans="1:14" x14ac:dyDescent="0.2">
      <c r="A13582" s="2"/>
      <c r="L13582" s="2"/>
      <c r="M13582" s="2"/>
      <c r="N13582" s="2"/>
    </row>
    <row r="13583" spans="1:14" x14ac:dyDescent="0.2">
      <c r="A13583" s="2"/>
      <c r="L13583" s="2"/>
      <c r="M13583" s="2"/>
      <c r="N13583" s="2"/>
    </row>
    <row r="13584" spans="1:14" x14ac:dyDescent="0.2">
      <c r="A13584" s="2"/>
      <c r="L13584" s="2"/>
      <c r="M13584" s="2"/>
      <c r="N13584" s="2"/>
    </row>
    <row r="13585" spans="1:14" x14ac:dyDescent="0.2">
      <c r="A13585" s="2"/>
      <c r="L13585" s="2"/>
      <c r="M13585" s="2"/>
      <c r="N13585" s="2"/>
    </row>
    <row r="13586" spans="1:14" x14ac:dyDescent="0.2">
      <c r="A13586" s="2"/>
      <c r="L13586" s="2"/>
      <c r="M13586" s="2"/>
      <c r="N13586" s="2"/>
    </row>
    <row r="13587" spans="1:14" x14ac:dyDescent="0.2">
      <c r="A13587" s="2"/>
      <c r="L13587" s="2"/>
      <c r="M13587" s="2"/>
      <c r="N13587" s="2"/>
    </row>
    <row r="13588" spans="1:14" x14ac:dyDescent="0.2">
      <c r="A13588" s="2"/>
      <c r="L13588" s="2"/>
      <c r="M13588" s="2"/>
      <c r="N13588" s="2"/>
    </row>
    <row r="13589" spans="1:14" x14ac:dyDescent="0.2">
      <c r="A13589" s="2"/>
      <c r="L13589" s="2"/>
      <c r="M13589" s="2"/>
      <c r="N13589" s="2"/>
    </row>
    <row r="13590" spans="1:14" x14ac:dyDescent="0.2">
      <c r="A13590" s="2"/>
      <c r="L13590" s="2"/>
      <c r="M13590" s="2"/>
      <c r="N13590" s="2"/>
    </row>
    <row r="13591" spans="1:14" x14ac:dyDescent="0.2">
      <c r="A13591" s="2"/>
      <c r="L13591" s="2"/>
      <c r="M13591" s="2"/>
      <c r="N13591" s="2"/>
    </row>
    <row r="13592" spans="1:14" x14ac:dyDescent="0.2">
      <c r="A13592" s="2"/>
      <c r="L13592" s="2"/>
      <c r="M13592" s="2"/>
      <c r="N13592" s="2"/>
    </row>
    <row r="13593" spans="1:14" x14ac:dyDescent="0.2">
      <c r="A13593" s="2"/>
      <c r="L13593" s="2"/>
      <c r="M13593" s="2"/>
      <c r="N13593" s="2"/>
    </row>
    <row r="13594" spans="1:14" x14ac:dyDescent="0.2">
      <c r="A13594" s="2"/>
      <c r="L13594" s="2"/>
      <c r="M13594" s="2"/>
      <c r="N13594" s="2"/>
    </row>
    <row r="13595" spans="1:14" x14ac:dyDescent="0.2">
      <c r="A13595" s="2"/>
      <c r="L13595" s="2"/>
      <c r="M13595" s="2"/>
      <c r="N13595" s="2"/>
    </row>
    <row r="13596" spans="1:14" x14ac:dyDescent="0.2">
      <c r="A13596" s="2"/>
      <c r="L13596" s="2"/>
      <c r="M13596" s="2"/>
      <c r="N13596" s="2"/>
    </row>
    <row r="13597" spans="1:14" x14ac:dyDescent="0.2">
      <c r="A13597" s="2"/>
      <c r="L13597" s="2"/>
      <c r="M13597" s="2"/>
      <c r="N13597" s="2"/>
    </row>
    <row r="13598" spans="1:14" x14ac:dyDescent="0.2">
      <c r="A13598" s="2"/>
      <c r="L13598" s="2"/>
      <c r="M13598" s="2"/>
      <c r="N13598" s="2"/>
    </row>
    <row r="13599" spans="1:14" x14ac:dyDescent="0.2">
      <c r="A13599" s="2"/>
      <c r="L13599" s="2"/>
      <c r="M13599" s="2"/>
      <c r="N13599" s="2"/>
    </row>
    <row r="13600" spans="1:14" x14ac:dyDescent="0.2">
      <c r="A13600" s="2"/>
      <c r="L13600" s="2"/>
      <c r="M13600" s="2"/>
      <c r="N13600" s="2"/>
    </row>
    <row r="13601" spans="1:14" x14ac:dyDescent="0.2">
      <c r="A13601" s="2"/>
      <c r="L13601" s="2"/>
      <c r="M13601" s="2"/>
      <c r="N13601" s="2"/>
    </row>
    <row r="13602" spans="1:14" x14ac:dyDescent="0.2">
      <c r="A13602" s="2"/>
      <c r="L13602" s="2"/>
      <c r="M13602" s="2"/>
      <c r="N13602" s="2"/>
    </row>
    <row r="13603" spans="1:14" x14ac:dyDescent="0.2">
      <c r="A13603" s="2"/>
      <c r="L13603" s="2"/>
      <c r="M13603" s="2"/>
      <c r="N13603" s="2"/>
    </row>
    <row r="13604" spans="1:14" x14ac:dyDescent="0.2">
      <c r="A13604" s="2"/>
      <c r="L13604" s="2"/>
      <c r="M13604" s="2"/>
      <c r="N13604" s="2"/>
    </row>
    <row r="13605" spans="1:14" x14ac:dyDescent="0.2">
      <c r="A13605" s="2"/>
      <c r="L13605" s="2"/>
      <c r="M13605" s="2"/>
      <c r="N13605" s="2"/>
    </row>
    <row r="13606" spans="1:14" x14ac:dyDescent="0.2">
      <c r="A13606" s="2"/>
      <c r="L13606" s="2"/>
      <c r="M13606" s="2"/>
      <c r="N13606" s="2"/>
    </row>
    <row r="13607" spans="1:14" x14ac:dyDescent="0.2">
      <c r="A13607" s="2"/>
      <c r="L13607" s="2"/>
      <c r="M13607" s="2"/>
      <c r="N13607" s="2"/>
    </row>
    <row r="13608" spans="1:14" x14ac:dyDescent="0.2">
      <c r="A13608" s="2"/>
      <c r="L13608" s="2"/>
      <c r="M13608" s="2"/>
      <c r="N13608" s="2"/>
    </row>
    <row r="13609" spans="1:14" x14ac:dyDescent="0.2">
      <c r="A13609" s="2"/>
      <c r="L13609" s="2"/>
      <c r="M13609" s="2"/>
      <c r="N13609" s="2"/>
    </row>
    <row r="13610" spans="1:14" x14ac:dyDescent="0.2">
      <c r="A13610" s="2"/>
      <c r="L13610" s="2"/>
      <c r="M13610" s="2"/>
      <c r="N13610" s="2"/>
    </row>
    <row r="13611" spans="1:14" x14ac:dyDescent="0.2">
      <c r="A13611" s="2"/>
      <c r="L13611" s="2"/>
      <c r="M13611" s="2"/>
      <c r="N13611" s="2"/>
    </row>
    <row r="13612" spans="1:14" x14ac:dyDescent="0.2">
      <c r="A13612" s="2"/>
      <c r="L13612" s="2"/>
      <c r="M13612" s="2"/>
      <c r="N13612" s="2"/>
    </row>
    <row r="13613" spans="1:14" x14ac:dyDescent="0.2">
      <c r="A13613" s="2"/>
      <c r="L13613" s="2"/>
      <c r="M13613" s="2"/>
      <c r="N13613" s="2"/>
    </row>
    <row r="13614" spans="1:14" x14ac:dyDescent="0.2">
      <c r="A13614" s="2"/>
      <c r="L13614" s="2"/>
      <c r="M13614" s="2"/>
      <c r="N13614" s="2"/>
    </row>
    <row r="13615" spans="1:14" x14ac:dyDescent="0.2">
      <c r="A13615" s="2"/>
      <c r="L13615" s="2"/>
      <c r="M13615" s="2"/>
      <c r="N13615" s="2"/>
    </row>
    <row r="13616" spans="1:14" x14ac:dyDescent="0.2">
      <c r="A13616" s="2"/>
      <c r="L13616" s="2"/>
      <c r="M13616" s="2"/>
      <c r="N13616" s="2"/>
    </row>
    <row r="13617" spans="1:14" x14ac:dyDescent="0.2">
      <c r="A13617" s="2"/>
      <c r="L13617" s="2"/>
      <c r="M13617" s="2"/>
      <c r="N13617" s="2"/>
    </row>
    <row r="13618" spans="1:14" x14ac:dyDescent="0.2">
      <c r="A13618" s="2"/>
      <c r="L13618" s="2"/>
      <c r="M13618" s="2"/>
      <c r="N13618" s="2"/>
    </row>
    <row r="13619" spans="1:14" x14ac:dyDescent="0.2">
      <c r="A13619" s="2"/>
      <c r="L13619" s="2"/>
      <c r="M13619" s="2"/>
      <c r="N13619" s="2"/>
    </row>
    <row r="13620" spans="1:14" x14ac:dyDescent="0.2">
      <c r="A13620" s="2"/>
      <c r="L13620" s="2"/>
      <c r="M13620" s="2"/>
      <c r="N13620" s="2"/>
    </row>
    <row r="13621" spans="1:14" x14ac:dyDescent="0.2">
      <c r="A13621" s="2"/>
      <c r="L13621" s="2"/>
      <c r="M13621" s="2"/>
      <c r="N13621" s="2"/>
    </row>
    <row r="13622" spans="1:14" x14ac:dyDescent="0.2">
      <c r="A13622" s="2"/>
      <c r="L13622" s="2"/>
      <c r="M13622" s="2"/>
      <c r="N13622" s="2"/>
    </row>
    <row r="13623" spans="1:14" x14ac:dyDescent="0.2">
      <c r="A13623" s="2"/>
      <c r="L13623" s="2"/>
      <c r="M13623" s="2"/>
      <c r="N13623" s="2"/>
    </row>
    <row r="13624" spans="1:14" x14ac:dyDescent="0.2">
      <c r="A13624" s="2"/>
      <c r="L13624" s="2"/>
      <c r="M13624" s="2"/>
      <c r="N13624" s="2"/>
    </row>
    <row r="13625" spans="1:14" x14ac:dyDescent="0.2">
      <c r="A13625" s="2"/>
      <c r="L13625" s="2"/>
      <c r="M13625" s="2"/>
      <c r="N13625" s="2"/>
    </row>
    <row r="13626" spans="1:14" x14ac:dyDescent="0.2">
      <c r="A13626" s="2"/>
      <c r="L13626" s="2"/>
      <c r="M13626" s="2"/>
      <c r="N13626" s="2"/>
    </row>
    <row r="13627" spans="1:14" x14ac:dyDescent="0.2">
      <c r="A13627" s="2"/>
      <c r="L13627" s="2"/>
      <c r="M13627" s="2"/>
      <c r="N13627" s="2"/>
    </row>
    <row r="13628" spans="1:14" x14ac:dyDescent="0.2">
      <c r="A13628" s="2"/>
      <c r="L13628" s="2"/>
      <c r="M13628" s="2"/>
      <c r="N13628" s="2"/>
    </row>
    <row r="13629" spans="1:14" x14ac:dyDescent="0.2">
      <c r="A13629" s="2"/>
      <c r="L13629" s="2"/>
      <c r="M13629" s="2"/>
      <c r="N13629" s="2"/>
    </row>
    <row r="13630" spans="1:14" x14ac:dyDescent="0.2">
      <c r="A13630" s="2"/>
      <c r="L13630" s="2"/>
      <c r="M13630" s="2"/>
      <c r="N13630" s="2"/>
    </row>
    <row r="13631" spans="1:14" x14ac:dyDescent="0.2">
      <c r="A13631" s="2"/>
      <c r="L13631" s="2"/>
      <c r="M13631" s="2"/>
      <c r="N13631" s="2"/>
    </row>
    <row r="13632" spans="1:14" x14ac:dyDescent="0.2">
      <c r="A13632" s="2"/>
      <c r="L13632" s="2"/>
      <c r="M13632" s="2"/>
      <c r="N13632" s="2"/>
    </row>
    <row r="13633" spans="1:14" x14ac:dyDescent="0.2">
      <c r="A13633" s="2"/>
      <c r="L13633" s="2"/>
      <c r="M13633" s="2"/>
      <c r="N13633" s="2"/>
    </row>
    <row r="13634" spans="1:14" x14ac:dyDescent="0.2">
      <c r="A13634" s="2"/>
      <c r="L13634" s="2"/>
      <c r="M13634" s="2"/>
      <c r="N13634" s="2"/>
    </row>
    <row r="13635" spans="1:14" x14ac:dyDescent="0.2">
      <c r="A13635" s="2"/>
      <c r="L13635" s="2"/>
      <c r="M13635" s="2"/>
      <c r="N13635" s="2"/>
    </row>
    <row r="13636" spans="1:14" x14ac:dyDescent="0.2">
      <c r="A13636" s="2"/>
      <c r="L13636" s="2"/>
      <c r="M13636" s="2"/>
      <c r="N13636" s="2"/>
    </row>
    <row r="13637" spans="1:14" x14ac:dyDescent="0.2">
      <c r="A13637" s="2"/>
      <c r="L13637" s="2"/>
      <c r="M13637" s="2"/>
      <c r="N13637" s="2"/>
    </row>
    <row r="13638" spans="1:14" x14ac:dyDescent="0.2">
      <c r="A13638" s="2"/>
      <c r="L13638" s="2"/>
      <c r="M13638" s="2"/>
      <c r="N13638" s="2"/>
    </row>
    <row r="13639" spans="1:14" x14ac:dyDescent="0.2">
      <c r="A13639" s="2"/>
      <c r="L13639" s="2"/>
      <c r="M13639" s="2"/>
      <c r="N13639" s="2"/>
    </row>
    <row r="13640" spans="1:14" x14ac:dyDescent="0.2">
      <c r="A13640" s="2"/>
      <c r="L13640" s="2"/>
      <c r="M13640" s="2"/>
      <c r="N13640" s="2"/>
    </row>
    <row r="13641" spans="1:14" x14ac:dyDescent="0.2">
      <c r="A13641" s="2"/>
      <c r="L13641" s="2"/>
      <c r="M13641" s="2"/>
      <c r="N13641" s="2"/>
    </row>
    <row r="13642" spans="1:14" x14ac:dyDescent="0.2">
      <c r="A13642" s="2"/>
      <c r="L13642" s="2"/>
      <c r="M13642" s="2"/>
      <c r="N13642" s="2"/>
    </row>
    <row r="13643" spans="1:14" x14ac:dyDescent="0.2">
      <c r="A13643" s="2"/>
      <c r="L13643" s="2"/>
      <c r="M13643" s="2"/>
      <c r="N13643" s="2"/>
    </row>
    <row r="13644" spans="1:14" x14ac:dyDescent="0.2">
      <c r="A13644" s="2"/>
      <c r="L13644" s="2"/>
      <c r="M13644" s="2"/>
      <c r="N13644" s="2"/>
    </row>
    <row r="13645" spans="1:14" x14ac:dyDescent="0.2">
      <c r="A13645" s="2"/>
      <c r="L13645" s="2"/>
      <c r="M13645" s="2"/>
      <c r="N13645" s="2"/>
    </row>
    <row r="13646" spans="1:14" x14ac:dyDescent="0.2">
      <c r="A13646" s="2"/>
      <c r="L13646" s="2"/>
      <c r="M13646" s="2"/>
      <c r="N13646" s="2"/>
    </row>
    <row r="13647" spans="1:14" x14ac:dyDescent="0.2">
      <c r="A13647" s="2"/>
      <c r="L13647" s="2"/>
      <c r="M13647" s="2"/>
      <c r="N13647" s="2"/>
    </row>
    <row r="13648" spans="1:14" x14ac:dyDescent="0.2">
      <c r="A13648" s="2"/>
      <c r="L13648" s="2"/>
      <c r="M13648" s="2"/>
      <c r="N13648" s="2"/>
    </row>
    <row r="13649" spans="1:14" x14ac:dyDescent="0.2">
      <c r="A13649" s="2"/>
      <c r="L13649" s="2"/>
      <c r="M13649" s="2"/>
      <c r="N13649" s="2"/>
    </row>
    <row r="13650" spans="1:14" x14ac:dyDescent="0.2">
      <c r="A13650" s="2"/>
      <c r="L13650" s="2"/>
      <c r="M13650" s="2"/>
      <c r="N13650" s="2"/>
    </row>
    <row r="13651" spans="1:14" x14ac:dyDescent="0.2">
      <c r="A13651" s="2"/>
      <c r="L13651" s="2"/>
      <c r="M13651" s="2"/>
      <c r="N13651" s="2"/>
    </row>
    <row r="13652" spans="1:14" x14ac:dyDescent="0.2">
      <c r="A13652" s="2"/>
      <c r="L13652" s="2"/>
      <c r="M13652" s="2"/>
      <c r="N13652" s="2"/>
    </row>
    <row r="13653" spans="1:14" x14ac:dyDescent="0.2">
      <c r="A13653" s="2"/>
      <c r="L13653" s="2"/>
      <c r="M13653" s="2"/>
      <c r="N13653" s="2"/>
    </row>
    <row r="13654" spans="1:14" x14ac:dyDescent="0.2">
      <c r="A13654" s="2"/>
      <c r="L13654" s="2"/>
      <c r="M13654" s="2"/>
      <c r="N13654" s="2"/>
    </row>
    <row r="13655" spans="1:14" x14ac:dyDescent="0.2">
      <c r="A13655" s="2"/>
      <c r="L13655" s="2"/>
      <c r="M13655" s="2"/>
      <c r="N13655" s="2"/>
    </row>
    <row r="13656" spans="1:14" x14ac:dyDescent="0.2">
      <c r="A13656" s="2"/>
      <c r="L13656" s="2"/>
      <c r="M13656" s="2"/>
      <c r="N13656" s="2"/>
    </row>
    <row r="13657" spans="1:14" x14ac:dyDescent="0.2">
      <c r="A13657" s="2"/>
      <c r="L13657" s="2"/>
      <c r="M13657" s="2"/>
      <c r="N13657" s="2"/>
    </row>
    <row r="13658" spans="1:14" x14ac:dyDescent="0.2">
      <c r="A13658" s="2"/>
      <c r="L13658" s="2"/>
      <c r="M13658" s="2"/>
      <c r="N13658" s="2"/>
    </row>
    <row r="13659" spans="1:14" x14ac:dyDescent="0.2">
      <c r="A13659" s="2"/>
      <c r="L13659" s="2"/>
      <c r="M13659" s="2"/>
      <c r="N13659" s="2"/>
    </row>
    <row r="13660" spans="1:14" x14ac:dyDescent="0.2">
      <c r="A13660" s="2"/>
      <c r="L13660" s="2"/>
      <c r="M13660" s="2"/>
      <c r="N13660" s="2"/>
    </row>
    <row r="13661" spans="1:14" x14ac:dyDescent="0.2">
      <c r="A13661" s="2"/>
      <c r="L13661" s="2"/>
      <c r="M13661" s="2"/>
      <c r="N13661" s="2"/>
    </row>
    <row r="13662" spans="1:14" x14ac:dyDescent="0.2">
      <c r="A13662" s="2"/>
      <c r="L13662" s="2"/>
      <c r="M13662" s="2"/>
      <c r="N13662" s="2"/>
    </row>
    <row r="13663" spans="1:14" x14ac:dyDescent="0.2">
      <c r="A13663" s="2"/>
      <c r="L13663" s="2"/>
      <c r="M13663" s="2"/>
      <c r="N13663" s="2"/>
    </row>
    <row r="13664" spans="1:14" x14ac:dyDescent="0.2">
      <c r="A13664" s="2"/>
      <c r="L13664" s="2"/>
      <c r="M13664" s="2"/>
      <c r="N13664" s="2"/>
    </row>
    <row r="13665" spans="1:14" x14ac:dyDescent="0.2">
      <c r="A13665" s="2"/>
      <c r="L13665" s="2"/>
      <c r="M13665" s="2"/>
      <c r="N13665" s="2"/>
    </row>
    <row r="13666" spans="1:14" x14ac:dyDescent="0.2">
      <c r="A13666" s="2"/>
      <c r="L13666" s="2"/>
      <c r="M13666" s="2"/>
      <c r="N13666" s="2"/>
    </row>
    <row r="13667" spans="1:14" x14ac:dyDescent="0.2">
      <c r="A13667" s="2"/>
      <c r="L13667" s="2"/>
      <c r="M13667" s="2"/>
      <c r="N13667" s="2"/>
    </row>
    <row r="13668" spans="1:14" x14ac:dyDescent="0.2">
      <c r="A13668" s="2"/>
      <c r="L13668" s="2"/>
      <c r="M13668" s="2"/>
      <c r="N13668" s="2"/>
    </row>
    <row r="13669" spans="1:14" x14ac:dyDescent="0.2">
      <c r="A13669" s="2"/>
      <c r="L13669" s="2"/>
      <c r="M13669" s="2"/>
      <c r="N13669" s="2"/>
    </row>
    <row r="13670" spans="1:14" x14ac:dyDescent="0.2">
      <c r="A13670" s="2"/>
      <c r="L13670" s="2"/>
      <c r="M13670" s="2"/>
      <c r="N13670" s="2"/>
    </row>
    <row r="13671" spans="1:14" x14ac:dyDescent="0.2">
      <c r="A13671" s="2"/>
      <c r="L13671" s="2"/>
      <c r="M13671" s="2"/>
      <c r="N13671" s="2"/>
    </row>
    <row r="13672" spans="1:14" x14ac:dyDescent="0.2">
      <c r="A13672" s="2"/>
      <c r="L13672" s="2"/>
      <c r="M13672" s="2"/>
      <c r="N13672" s="2"/>
    </row>
    <row r="13673" spans="1:14" x14ac:dyDescent="0.2">
      <c r="A13673" s="2"/>
      <c r="L13673" s="2"/>
      <c r="M13673" s="2"/>
      <c r="N13673" s="2"/>
    </row>
    <row r="13674" spans="1:14" x14ac:dyDescent="0.2">
      <c r="A13674" s="2"/>
      <c r="L13674" s="2"/>
      <c r="M13674" s="2"/>
      <c r="N13674" s="2"/>
    </row>
    <row r="13675" spans="1:14" x14ac:dyDescent="0.2">
      <c r="A13675" s="2"/>
      <c r="L13675" s="2"/>
      <c r="M13675" s="2"/>
      <c r="N13675" s="2"/>
    </row>
    <row r="13676" spans="1:14" x14ac:dyDescent="0.2">
      <c r="A13676" s="2"/>
      <c r="L13676" s="2"/>
      <c r="M13676" s="2"/>
      <c r="N13676" s="2"/>
    </row>
    <row r="13677" spans="1:14" x14ac:dyDescent="0.2">
      <c r="A13677" s="2"/>
      <c r="L13677" s="2"/>
      <c r="M13677" s="2"/>
      <c r="N13677" s="2"/>
    </row>
    <row r="13678" spans="1:14" x14ac:dyDescent="0.2">
      <c r="A13678" s="2"/>
      <c r="L13678" s="2"/>
      <c r="M13678" s="2"/>
      <c r="N13678" s="2"/>
    </row>
    <row r="13679" spans="1:14" x14ac:dyDescent="0.2">
      <c r="A13679" s="2"/>
      <c r="L13679" s="2"/>
      <c r="M13679" s="2"/>
      <c r="N13679" s="2"/>
    </row>
    <row r="13680" spans="1:14" x14ac:dyDescent="0.2">
      <c r="A13680" s="2"/>
      <c r="L13680" s="2"/>
      <c r="M13680" s="2"/>
      <c r="N13680" s="2"/>
    </row>
    <row r="13681" spans="1:14" x14ac:dyDescent="0.2">
      <c r="A13681" s="2"/>
      <c r="L13681" s="2"/>
      <c r="M13681" s="2"/>
      <c r="N13681" s="2"/>
    </row>
    <row r="13682" spans="1:14" x14ac:dyDescent="0.2">
      <c r="A13682" s="2"/>
      <c r="L13682" s="2"/>
      <c r="M13682" s="2"/>
      <c r="N13682" s="2"/>
    </row>
    <row r="13683" spans="1:14" x14ac:dyDescent="0.2">
      <c r="A13683" s="2"/>
      <c r="L13683" s="2"/>
      <c r="M13683" s="2"/>
      <c r="N13683" s="2"/>
    </row>
    <row r="13684" spans="1:14" x14ac:dyDescent="0.2">
      <c r="A13684" s="2"/>
      <c r="L13684" s="2"/>
      <c r="M13684" s="2"/>
      <c r="N13684" s="2"/>
    </row>
    <row r="13685" spans="1:14" x14ac:dyDescent="0.2">
      <c r="A13685" s="2"/>
      <c r="L13685" s="2"/>
      <c r="M13685" s="2"/>
      <c r="N13685" s="2"/>
    </row>
    <row r="13686" spans="1:14" x14ac:dyDescent="0.2">
      <c r="A13686" s="2"/>
      <c r="L13686" s="2"/>
      <c r="M13686" s="2"/>
      <c r="N13686" s="2"/>
    </row>
    <row r="13687" spans="1:14" x14ac:dyDescent="0.2">
      <c r="A13687" s="2"/>
      <c r="L13687" s="2"/>
      <c r="M13687" s="2"/>
      <c r="N13687" s="2"/>
    </row>
    <row r="13688" spans="1:14" x14ac:dyDescent="0.2">
      <c r="A13688" s="2"/>
      <c r="L13688" s="2"/>
      <c r="M13688" s="2"/>
      <c r="N13688" s="2"/>
    </row>
    <row r="13689" spans="1:14" x14ac:dyDescent="0.2">
      <c r="A13689" s="2"/>
      <c r="L13689" s="2"/>
      <c r="M13689" s="2"/>
      <c r="N13689" s="2"/>
    </row>
    <row r="13690" spans="1:14" x14ac:dyDescent="0.2">
      <c r="A13690" s="2"/>
      <c r="L13690" s="2"/>
      <c r="M13690" s="2"/>
      <c r="N13690" s="2"/>
    </row>
    <row r="13691" spans="1:14" x14ac:dyDescent="0.2">
      <c r="A13691" s="2"/>
      <c r="L13691" s="2"/>
      <c r="M13691" s="2"/>
      <c r="N13691" s="2"/>
    </row>
    <row r="13692" spans="1:14" x14ac:dyDescent="0.2">
      <c r="A13692" s="2"/>
      <c r="L13692" s="2"/>
      <c r="M13692" s="2"/>
      <c r="N13692" s="2"/>
    </row>
    <row r="13693" spans="1:14" x14ac:dyDescent="0.2">
      <c r="A13693" s="2"/>
      <c r="L13693" s="2"/>
      <c r="M13693" s="2"/>
      <c r="N13693" s="2"/>
    </row>
    <row r="13694" spans="1:14" x14ac:dyDescent="0.2">
      <c r="A13694" s="2"/>
      <c r="L13694" s="2"/>
      <c r="M13694" s="2"/>
      <c r="N13694" s="2"/>
    </row>
    <row r="13695" spans="1:14" x14ac:dyDescent="0.2">
      <c r="A13695" s="2"/>
      <c r="L13695" s="2"/>
      <c r="M13695" s="2"/>
      <c r="N13695" s="2"/>
    </row>
    <row r="13696" spans="1:14" x14ac:dyDescent="0.2">
      <c r="A13696" s="2"/>
      <c r="L13696" s="2"/>
      <c r="M13696" s="2"/>
      <c r="N13696" s="2"/>
    </row>
    <row r="13697" spans="1:14" x14ac:dyDescent="0.2">
      <c r="A13697" s="2"/>
      <c r="L13697" s="2"/>
      <c r="M13697" s="2"/>
      <c r="N13697" s="2"/>
    </row>
    <row r="13698" spans="1:14" x14ac:dyDescent="0.2">
      <c r="A13698" s="2"/>
      <c r="L13698" s="2"/>
      <c r="M13698" s="2"/>
      <c r="N13698" s="2"/>
    </row>
    <row r="13699" spans="1:14" x14ac:dyDescent="0.2">
      <c r="A13699" s="2"/>
      <c r="L13699" s="2"/>
      <c r="M13699" s="2"/>
      <c r="N13699" s="2"/>
    </row>
    <row r="13700" spans="1:14" x14ac:dyDescent="0.2">
      <c r="A13700" s="2"/>
      <c r="L13700" s="2"/>
      <c r="M13700" s="2"/>
      <c r="N13700" s="2"/>
    </row>
    <row r="13701" spans="1:14" x14ac:dyDescent="0.2">
      <c r="A13701" s="2"/>
      <c r="L13701" s="2"/>
      <c r="M13701" s="2"/>
      <c r="N13701" s="2"/>
    </row>
    <row r="13702" spans="1:14" x14ac:dyDescent="0.2">
      <c r="A13702" s="2"/>
      <c r="L13702" s="2"/>
      <c r="M13702" s="2"/>
      <c r="N13702" s="2"/>
    </row>
    <row r="13703" spans="1:14" x14ac:dyDescent="0.2">
      <c r="A13703" s="2"/>
      <c r="L13703" s="2"/>
      <c r="M13703" s="2"/>
      <c r="N13703" s="2"/>
    </row>
    <row r="13704" spans="1:14" x14ac:dyDescent="0.2">
      <c r="A13704" s="2"/>
      <c r="L13704" s="2"/>
      <c r="M13704" s="2"/>
      <c r="N13704" s="2"/>
    </row>
    <row r="13705" spans="1:14" x14ac:dyDescent="0.2">
      <c r="A13705" s="2"/>
      <c r="L13705" s="2"/>
      <c r="M13705" s="2"/>
      <c r="N13705" s="2"/>
    </row>
    <row r="13706" spans="1:14" x14ac:dyDescent="0.2">
      <c r="A13706" s="2"/>
      <c r="L13706" s="2"/>
      <c r="M13706" s="2"/>
      <c r="N13706" s="2"/>
    </row>
    <row r="13707" spans="1:14" x14ac:dyDescent="0.2">
      <c r="A13707" s="2"/>
      <c r="L13707" s="2"/>
      <c r="M13707" s="2"/>
      <c r="N13707" s="2"/>
    </row>
    <row r="13708" spans="1:14" x14ac:dyDescent="0.2">
      <c r="A13708" s="2"/>
      <c r="L13708" s="2"/>
      <c r="M13708" s="2"/>
      <c r="N13708" s="2"/>
    </row>
    <row r="13709" spans="1:14" x14ac:dyDescent="0.2">
      <c r="A13709" s="2"/>
      <c r="L13709" s="2"/>
      <c r="M13709" s="2"/>
      <c r="N13709" s="2"/>
    </row>
    <row r="13710" spans="1:14" x14ac:dyDescent="0.2">
      <c r="A13710" s="2"/>
      <c r="L13710" s="2"/>
      <c r="M13710" s="2"/>
      <c r="N13710" s="2"/>
    </row>
    <row r="13711" spans="1:14" x14ac:dyDescent="0.2">
      <c r="A13711" s="2"/>
      <c r="L13711" s="2"/>
      <c r="M13711" s="2"/>
      <c r="N13711" s="2"/>
    </row>
    <row r="13712" spans="1:14" x14ac:dyDescent="0.2">
      <c r="A13712" s="2"/>
      <c r="L13712" s="2"/>
      <c r="M13712" s="2"/>
      <c r="N13712" s="2"/>
    </row>
    <row r="13713" spans="1:14" x14ac:dyDescent="0.2">
      <c r="A13713" s="2"/>
      <c r="L13713" s="2"/>
      <c r="M13713" s="2"/>
      <c r="N13713" s="2"/>
    </row>
    <row r="13714" spans="1:14" x14ac:dyDescent="0.2">
      <c r="A13714" s="2"/>
      <c r="L13714" s="2"/>
      <c r="M13714" s="2"/>
      <c r="N13714" s="2"/>
    </row>
    <row r="13715" spans="1:14" x14ac:dyDescent="0.2">
      <c r="A13715" s="2"/>
      <c r="L13715" s="2"/>
      <c r="M13715" s="2"/>
      <c r="N13715" s="2"/>
    </row>
    <row r="13716" spans="1:14" x14ac:dyDescent="0.2">
      <c r="A13716" s="2"/>
      <c r="L13716" s="2"/>
      <c r="M13716" s="2"/>
      <c r="N13716" s="2"/>
    </row>
    <row r="13717" spans="1:14" x14ac:dyDescent="0.2">
      <c r="A13717" s="2"/>
      <c r="L13717" s="2"/>
      <c r="M13717" s="2"/>
      <c r="N13717" s="2"/>
    </row>
    <row r="13718" spans="1:14" x14ac:dyDescent="0.2">
      <c r="A13718" s="2"/>
      <c r="L13718" s="2"/>
      <c r="M13718" s="2"/>
      <c r="N13718" s="2"/>
    </row>
    <row r="13719" spans="1:14" x14ac:dyDescent="0.2">
      <c r="A13719" s="2"/>
      <c r="L13719" s="2"/>
      <c r="M13719" s="2"/>
      <c r="N13719" s="2"/>
    </row>
    <row r="13720" spans="1:14" x14ac:dyDescent="0.2">
      <c r="A13720" s="2"/>
      <c r="L13720" s="2"/>
      <c r="M13720" s="2"/>
      <c r="N13720" s="2"/>
    </row>
    <row r="13721" spans="1:14" x14ac:dyDescent="0.2">
      <c r="A13721" s="2"/>
      <c r="L13721" s="2"/>
      <c r="M13721" s="2"/>
      <c r="N13721" s="2"/>
    </row>
    <row r="13722" spans="1:14" x14ac:dyDescent="0.2">
      <c r="A13722" s="2"/>
      <c r="L13722" s="2"/>
      <c r="M13722" s="2"/>
      <c r="N13722" s="2"/>
    </row>
    <row r="13723" spans="1:14" x14ac:dyDescent="0.2">
      <c r="A13723" s="2"/>
      <c r="L13723" s="2"/>
      <c r="M13723" s="2"/>
      <c r="N13723" s="2"/>
    </row>
    <row r="13724" spans="1:14" x14ac:dyDescent="0.2">
      <c r="A13724" s="2"/>
      <c r="L13724" s="2"/>
      <c r="M13724" s="2"/>
      <c r="N13724" s="2"/>
    </row>
    <row r="13725" spans="1:14" x14ac:dyDescent="0.2">
      <c r="A13725" s="2"/>
      <c r="L13725" s="2"/>
      <c r="M13725" s="2"/>
      <c r="N13725" s="2"/>
    </row>
    <row r="13726" spans="1:14" x14ac:dyDescent="0.2">
      <c r="A13726" s="2"/>
      <c r="L13726" s="2"/>
      <c r="M13726" s="2"/>
      <c r="N13726" s="2"/>
    </row>
    <row r="13727" spans="1:14" x14ac:dyDescent="0.2">
      <c r="A13727" s="2"/>
      <c r="L13727" s="2"/>
      <c r="M13727" s="2"/>
      <c r="N13727" s="2"/>
    </row>
    <row r="13728" spans="1:14" x14ac:dyDescent="0.2">
      <c r="A13728" s="2"/>
      <c r="L13728" s="2"/>
      <c r="M13728" s="2"/>
      <c r="N13728" s="2"/>
    </row>
    <row r="13729" spans="1:14" x14ac:dyDescent="0.2">
      <c r="A13729" s="2"/>
      <c r="L13729" s="2"/>
      <c r="M13729" s="2"/>
      <c r="N13729" s="2"/>
    </row>
    <row r="13730" spans="1:14" x14ac:dyDescent="0.2">
      <c r="A13730" s="2"/>
      <c r="L13730" s="2"/>
      <c r="M13730" s="2"/>
      <c r="N13730" s="2"/>
    </row>
    <row r="13731" spans="1:14" x14ac:dyDescent="0.2">
      <c r="A13731" s="2"/>
      <c r="L13731" s="2"/>
      <c r="M13731" s="2"/>
      <c r="N13731" s="2"/>
    </row>
    <row r="13732" spans="1:14" x14ac:dyDescent="0.2">
      <c r="A13732" s="2"/>
      <c r="L13732" s="2"/>
      <c r="M13732" s="2"/>
      <c r="N13732" s="2"/>
    </row>
    <row r="13733" spans="1:14" x14ac:dyDescent="0.2">
      <c r="A13733" s="2"/>
      <c r="L13733" s="2"/>
      <c r="M13733" s="2"/>
      <c r="N13733" s="2"/>
    </row>
    <row r="13734" spans="1:14" x14ac:dyDescent="0.2">
      <c r="A13734" s="2"/>
      <c r="L13734" s="2"/>
      <c r="M13734" s="2"/>
      <c r="N13734" s="2"/>
    </row>
    <row r="13735" spans="1:14" x14ac:dyDescent="0.2">
      <c r="A13735" s="2"/>
      <c r="L13735" s="2"/>
      <c r="M13735" s="2"/>
      <c r="N13735" s="2"/>
    </row>
    <row r="13736" spans="1:14" x14ac:dyDescent="0.2">
      <c r="A13736" s="2"/>
      <c r="L13736" s="2"/>
      <c r="M13736" s="2"/>
      <c r="N13736" s="2"/>
    </row>
    <row r="13737" spans="1:14" x14ac:dyDescent="0.2">
      <c r="A13737" s="2"/>
      <c r="L13737" s="2"/>
      <c r="M13737" s="2"/>
      <c r="N13737" s="2"/>
    </row>
    <row r="13738" spans="1:14" x14ac:dyDescent="0.2">
      <c r="A13738" s="2"/>
      <c r="L13738" s="2"/>
      <c r="M13738" s="2"/>
      <c r="N13738" s="2"/>
    </row>
    <row r="13739" spans="1:14" x14ac:dyDescent="0.2">
      <c r="A13739" s="2"/>
      <c r="L13739" s="2"/>
      <c r="M13739" s="2"/>
      <c r="N13739" s="2"/>
    </row>
    <row r="13740" spans="1:14" x14ac:dyDescent="0.2">
      <c r="A13740" s="2"/>
      <c r="L13740" s="2"/>
      <c r="M13740" s="2"/>
      <c r="N13740" s="2"/>
    </row>
    <row r="13741" spans="1:14" x14ac:dyDescent="0.2">
      <c r="A13741" s="2"/>
      <c r="L13741" s="2"/>
      <c r="M13741" s="2"/>
      <c r="N13741" s="2"/>
    </row>
    <row r="13742" spans="1:14" x14ac:dyDescent="0.2">
      <c r="A13742" s="2"/>
      <c r="L13742" s="2"/>
      <c r="M13742" s="2"/>
      <c r="N13742" s="2"/>
    </row>
    <row r="13743" spans="1:14" x14ac:dyDescent="0.2">
      <c r="A13743" s="2"/>
      <c r="L13743" s="2"/>
      <c r="M13743" s="2"/>
      <c r="N13743" s="2"/>
    </row>
    <row r="13744" spans="1:14" x14ac:dyDescent="0.2">
      <c r="A13744" s="2"/>
      <c r="L13744" s="2"/>
      <c r="M13744" s="2"/>
      <c r="N13744" s="2"/>
    </row>
    <row r="13745" spans="1:14" x14ac:dyDescent="0.2">
      <c r="A13745" s="2"/>
      <c r="L13745" s="2"/>
      <c r="M13745" s="2"/>
      <c r="N13745" s="2"/>
    </row>
    <row r="13746" spans="1:14" x14ac:dyDescent="0.2">
      <c r="A13746" s="2"/>
      <c r="L13746" s="2"/>
      <c r="M13746" s="2"/>
      <c r="N13746" s="2"/>
    </row>
    <row r="13747" spans="1:14" x14ac:dyDescent="0.2">
      <c r="A13747" s="2"/>
      <c r="L13747" s="2"/>
      <c r="M13747" s="2"/>
      <c r="N13747" s="2"/>
    </row>
    <row r="13748" spans="1:14" x14ac:dyDescent="0.2">
      <c r="A13748" s="2"/>
      <c r="L13748" s="2"/>
      <c r="M13748" s="2"/>
      <c r="N13748" s="2"/>
    </row>
    <row r="13749" spans="1:14" x14ac:dyDescent="0.2">
      <c r="A13749" s="2"/>
      <c r="L13749" s="2"/>
      <c r="M13749" s="2"/>
      <c r="N13749" s="2"/>
    </row>
    <row r="13750" spans="1:14" x14ac:dyDescent="0.2">
      <c r="A13750" s="2"/>
      <c r="L13750" s="2"/>
      <c r="M13750" s="2"/>
      <c r="N13750" s="2"/>
    </row>
    <row r="13751" spans="1:14" x14ac:dyDescent="0.2">
      <c r="A13751" s="2"/>
      <c r="L13751" s="2"/>
      <c r="M13751" s="2"/>
      <c r="N13751" s="2"/>
    </row>
    <row r="13752" spans="1:14" x14ac:dyDescent="0.2">
      <c r="A13752" s="2"/>
      <c r="L13752" s="2"/>
      <c r="M13752" s="2"/>
      <c r="N13752" s="2"/>
    </row>
    <row r="13753" spans="1:14" x14ac:dyDescent="0.2">
      <c r="A13753" s="2"/>
      <c r="L13753" s="2"/>
      <c r="M13753" s="2"/>
      <c r="N13753" s="2"/>
    </row>
    <row r="13754" spans="1:14" x14ac:dyDescent="0.2">
      <c r="A13754" s="2"/>
      <c r="L13754" s="2"/>
      <c r="M13754" s="2"/>
      <c r="N13754" s="2"/>
    </row>
    <row r="13755" spans="1:14" x14ac:dyDescent="0.2">
      <c r="A13755" s="2"/>
      <c r="L13755" s="2"/>
      <c r="M13755" s="2"/>
      <c r="N13755" s="2"/>
    </row>
    <row r="13756" spans="1:14" x14ac:dyDescent="0.2">
      <c r="A13756" s="2"/>
      <c r="L13756" s="2"/>
      <c r="M13756" s="2"/>
      <c r="N13756" s="2"/>
    </row>
    <row r="13757" spans="1:14" x14ac:dyDescent="0.2">
      <c r="A13757" s="2"/>
      <c r="L13757" s="2"/>
      <c r="M13757" s="2"/>
      <c r="N13757" s="2"/>
    </row>
    <row r="13758" spans="1:14" x14ac:dyDescent="0.2">
      <c r="A13758" s="2"/>
      <c r="L13758" s="2"/>
      <c r="M13758" s="2"/>
      <c r="N13758" s="2"/>
    </row>
    <row r="13759" spans="1:14" x14ac:dyDescent="0.2">
      <c r="A13759" s="2"/>
      <c r="L13759" s="2"/>
      <c r="M13759" s="2"/>
      <c r="N13759" s="2"/>
    </row>
    <row r="13760" spans="1:14" x14ac:dyDescent="0.2">
      <c r="A13760" s="2"/>
      <c r="L13760" s="2"/>
      <c r="M13760" s="2"/>
      <c r="N13760" s="2"/>
    </row>
    <row r="13761" spans="1:14" x14ac:dyDescent="0.2">
      <c r="A13761" s="2"/>
      <c r="L13761" s="2"/>
      <c r="M13761" s="2"/>
      <c r="N13761" s="2"/>
    </row>
    <row r="13762" spans="1:14" x14ac:dyDescent="0.2">
      <c r="A13762" s="2"/>
      <c r="L13762" s="2"/>
      <c r="M13762" s="2"/>
      <c r="N13762" s="2"/>
    </row>
    <row r="13763" spans="1:14" x14ac:dyDescent="0.2">
      <c r="A13763" s="2"/>
      <c r="L13763" s="2"/>
      <c r="M13763" s="2"/>
      <c r="N13763" s="2"/>
    </row>
    <row r="13764" spans="1:14" x14ac:dyDescent="0.2">
      <c r="A13764" s="2"/>
      <c r="L13764" s="2"/>
      <c r="M13764" s="2"/>
      <c r="N13764" s="2"/>
    </row>
    <row r="13765" spans="1:14" x14ac:dyDescent="0.2">
      <c r="A13765" s="2"/>
      <c r="L13765" s="2"/>
      <c r="M13765" s="2"/>
      <c r="N13765" s="2"/>
    </row>
    <row r="13766" spans="1:14" x14ac:dyDescent="0.2">
      <c r="A13766" s="2"/>
      <c r="L13766" s="2"/>
      <c r="M13766" s="2"/>
      <c r="N13766" s="2"/>
    </row>
    <row r="13767" spans="1:14" x14ac:dyDescent="0.2">
      <c r="A13767" s="2"/>
      <c r="L13767" s="2"/>
      <c r="M13767" s="2"/>
      <c r="N13767" s="2"/>
    </row>
    <row r="13768" spans="1:14" x14ac:dyDescent="0.2">
      <c r="A13768" s="2"/>
      <c r="L13768" s="2"/>
      <c r="M13768" s="2"/>
      <c r="N13768" s="2"/>
    </row>
    <row r="13769" spans="1:14" x14ac:dyDescent="0.2">
      <c r="A13769" s="2"/>
      <c r="L13769" s="2"/>
      <c r="M13769" s="2"/>
      <c r="N13769" s="2"/>
    </row>
    <row r="13770" spans="1:14" x14ac:dyDescent="0.2">
      <c r="A13770" s="2"/>
      <c r="L13770" s="2"/>
      <c r="M13770" s="2"/>
      <c r="N13770" s="2"/>
    </row>
    <row r="13771" spans="1:14" x14ac:dyDescent="0.2">
      <c r="A13771" s="2"/>
      <c r="L13771" s="2"/>
      <c r="M13771" s="2"/>
      <c r="N13771" s="2"/>
    </row>
    <row r="13772" spans="1:14" x14ac:dyDescent="0.2">
      <c r="A13772" s="2"/>
      <c r="L13772" s="2"/>
      <c r="M13772" s="2"/>
      <c r="N13772" s="2"/>
    </row>
    <row r="13773" spans="1:14" x14ac:dyDescent="0.2">
      <c r="A13773" s="2"/>
      <c r="L13773" s="2"/>
      <c r="M13773" s="2"/>
      <c r="N13773" s="2"/>
    </row>
    <row r="13774" spans="1:14" x14ac:dyDescent="0.2">
      <c r="A13774" s="2"/>
      <c r="L13774" s="2"/>
      <c r="M13774" s="2"/>
      <c r="N13774" s="2"/>
    </row>
    <row r="13775" spans="1:14" x14ac:dyDescent="0.2">
      <c r="A13775" s="2"/>
      <c r="L13775" s="2"/>
      <c r="M13775" s="2"/>
      <c r="N13775" s="2"/>
    </row>
    <row r="13776" spans="1:14" x14ac:dyDescent="0.2">
      <c r="A13776" s="2"/>
      <c r="L13776" s="2"/>
      <c r="M13776" s="2"/>
      <c r="N13776" s="2"/>
    </row>
    <row r="13777" spans="1:14" x14ac:dyDescent="0.2">
      <c r="A13777" s="2"/>
      <c r="L13777" s="2"/>
      <c r="M13777" s="2"/>
      <c r="N13777" s="2"/>
    </row>
    <row r="13778" spans="1:14" x14ac:dyDescent="0.2">
      <c r="A13778" s="2"/>
      <c r="L13778" s="2"/>
      <c r="M13778" s="2"/>
      <c r="N13778" s="2"/>
    </row>
    <row r="13779" spans="1:14" x14ac:dyDescent="0.2">
      <c r="A13779" s="2"/>
      <c r="L13779" s="2"/>
      <c r="M13779" s="2"/>
      <c r="N13779" s="2"/>
    </row>
    <row r="13780" spans="1:14" x14ac:dyDescent="0.2">
      <c r="A13780" s="2"/>
      <c r="L13780" s="2"/>
      <c r="M13780" s="2"/>
      <c r="N13780" s="2"/>
    </row>
    <row r="13781" spans="1:14" x14ac:dyDescent="0.2">
      <c r="A13781" s="2"/>
      <c r="L13781" s="2"/>
      <c r="M13781" s="2"/>
      <c r="N13781" s="2"/>
    </row>
    <row r="13782" spans="1:14" x14ac:dyDescent="0.2">
      <c r="A13782" s="2"/>
      <c r="L13782" s="2"/>
      <c r="M13782" s="2"/>
      <c r="N13782" s="2"/>
    </row>
    <row r="13783" spans="1:14" x14ac:dyDescent="0.2">
      <c r="A13783" s="2"/>
      <c r="L13783" s="2"/>
      <c r="M13783" s="2"/>
      <c r="N13783" s="2"/>
    </row>
    <row r="13784" spans="1:14" x14ac:dyDescent="0.2">
      <c r="A13784" s="2"/>
      <c r="L13784" s="2"/>
      <c r="M13784" s="2"/>
      <c r="N13784" s="2"/>
    </row>
    <row r="13785" spans="1:14" x14ac:dyDescent="0.2">
      <c r="A13785" s="2"/>
      <c r="L13785" s="2"/>
      <c r="M13785" s="2"/>
      <c r="N13785" s="2"/>
    </row>
    <row r="13786" spans="1:14" x14ac:dyDescent="0.2">
      <c r="A13786" s="2"/>
      <c r="L13786" s="2"/>
      <c r="M13786" s="2"/>
      <c r="N13786" s="2"/>
    </row>
    <row r="13787" spans="1:14" x14ac:dyDescent="0.2">
      <c r="A13787" s="2"/>
      <c r="L13787" s="2"/>
      <c r="M13787" s="2"/>
      <c r="N13787" s="2"/>
    </row>
    <row r="13788" spans="1:14" x14ac:dyDescent="0.2">
      <c r="A13788" s="2"/>
      <c r="L13788" s="2"/>
      <c r="M13788" s="2"/>
      <c r="N13788" s="2"/>
    </row>
    <row r="13789" spans="1:14" x14ac:dyDescent="0.2">
      <c r="A13789" s="2"/>
      <c r="L13789" s="2"/>
      <c r="M13789" s="2"/>
      <c r="N13789" s="2"/>
    </row>
    <row r="13790" spans="1:14" x14ac:dyDescent="0.2">
      <c r="A13790" s="2"/>
      <c r="L13790" s="2"/>
      <c r="M13790" s="2"/>
      <c r="N13790" s="2"/>
    </row>
    <row r="13791" spans="1:14" x14ac:dyDescent="0.2">
      <c r="A13791" s="2"/>
      <c r="L13791" s="2"/>
      <c r="M13791" s="2"/>
      <c r="N13791" s="2"/>
    </row>
    <row r="13792" spans="1:14" x14ac:dyDescent="0.2">
      <c r="A13792" s="2"/>
      <c r="L13792" s="2"/>
      <c r="M13792" s="2"/>
      <c r="N13792" s="2"/>
    </row>
    <row r="13793" spans="1:14" x14ac:dyDescent="0.2">
      <c r="A13793" s="2"/>
      <c r="L13793" s="2"/>
      <c r="M13793" s="2"/>
      <c r="N13793" s="2"/>
    </row>
    <row r="13794" spans="1:14" x14ac:dyDescent="0.2">
      <c r="A13794" s="2"/>
      <c r="L13794" s="2"/>
      <c r="M13794" s="2"/>
      <c r="N13794" s="2"/>
    </row>
    <row r="13795" spans="1:14" x14ac:dyDescent="0.2">
      <c r="A13795" s="2"/>
      <c r="L13795" s="2"/>
      <c r="M13795" s="2"/>
      <c r="N13795" s="2"/>
    </row>
    <row r="13796" spans="1:14" x14ac:dyDescent="0.2">
      <c r="A13796" s="2"/>
      <c r="L13796" s="2"/>
      <c r="M13796" s="2"/>
      <c r="N13796" s="2"/>
    </row>
    <row r="13797" spans="1:14" x14ac:dyDescent="0.2">
      <c r="A13797" s="2"/>
      <c r="L13797" s="2"/>
      <c r="M13797" s="2"/>
      <c r="N13797" s="2"/>
    </row>
    <row r="13798" spans="1:14" x14ac:dyDescent="0.2">
      <c r="A13798" s="2"/>
      <c r="L13798" s="2"/>
      <c r="M13798" s="2"/>
      <c r="N13798" s="2"/>
    </row>
    <row r="13799" spans="1:14" x14ac:dyDescent="0.2">
      <c r="A13799" s="2"/>
      <c r="L13799" s="2"/>
      <c r="M13799" s="2"/>
      <c r="N13799" s="2"/>
    </row>
    <row r="13800" spans="1:14" x14ac:dyDescent="0.2">
      <c r="A13800" s="2"/>
      <c r="L13800" s="2"/>
      <c r="M13800" s="2"/>
      <c r="N13800" s="2"/>
    </row>
    <row r="13801" spans="1:14" x14ac:dyDescent="0.2">
      <c r="A13801" s="2"/>
      <c r="L13801" s="2"/>
      <c r="M13801" s="2"/>
      <c r="N13801" s="2"/>
    </row>
    <row r="13802" spans="1:14" x14ac:dyDescent="0.2">
      <c r="A13802" s="2"/>
      <c r="L13802" s="2"/>
      <c r="M13802" s="2"/>
      <c r="N13802" s="2"/>
    </row>
    <row r="13803" spans="1:14" x14ac:dyDescent="0.2">
      <c r="A13803" s="2"/>
      <c r="L13803" s="2"/>
      <c r="M13803" s="2"/>
      <c r="N13803" s="2"/>
    </row>
    <row r="13804" spans="1:14" x14ac:dyDescent="0.2">
      <c r="A13804" s="2"/>
      <c r="L13804" s="2"/>
      <c r="M13804" s="2"/>
      <c r="N13804" s="2"/>
    </row>
    <row r="13805" spans="1:14" x14ac:dyDescent="0.2">
      <c r="A13805" s="2"/>
      <c r="L13805" s="2"/>
      <c r="M13805" s="2"/>
      <c r="N13805" s="2"/>
    </row>
    <row r="13806" spans="1:14" x14ac:dyDescent="0.2">
      <c r="A13806" s="2"/>
      <c r="L13806" s="2"/>
      <c r="M13806" s="2"/>
      <c r="N13806" s="2"/>
    </row>
    <row r="13807" spans="1:14" x14ac:dyDescent="0.2">
      <c r="A13807" s="2"/>
      <c r="L13807" s="2"/>
      <c r="M13807" s="2"/>
      <c r="N13807" s="2"/>
    </row>
    <row r="13808" spans="1:14" x14ac:dyDescent="0.2">
      <c r="A13808" s="2"/>
      <c r="L13808" s="2"/>
      <c r="M13808" s="2"/>
      <c r="N13808" s="2"/>
    </row>
    <row r="13809" spans="1:14" x14ac:dyDescent="0.2">
      <c r="A13809" s="2"/>
      <c r="L13809" s="2"/>
      <c r="M13809" s="2"/>
      <c r="N13809" s="2"/>
    </row>
    <row r="13810" spans="1:14" x14ac:dyDescent="0.2">
      <c r="A13810" s="2"/>
      <c r="L13810" s="2"/>
      <c r="M13810" s="2"/>
      <c r="N13810" s="2"/>
    </row>
    <row r="13811" spans="1:14" x14ac:dyDescent="0.2">
      <c r="A13811" s="2"/>
      <c r="L13811" s="2"/>
      <c r="M13811" s="2"/>
      <c r="N13811" s="2"/>
    </row>
    <row r="13812" spans="1:14" x14ac:dyDescent="0.2">
      <c r="A13812" s="2"/>
      <c r="L13812" s="2"/>
      <c r="M13812" s="2"/>
      <c r="N13812" s="2"/>
    </row>
    <row r="13813" spans="1:14" x14ac:dyDescent="0.2">
      <c r="A13813" s="2"/>
      <c r="L13813" s="2"/>
      <c r="M13813" s="2"/>
      <c r="N13813" s="2"/>
    </row>
    <row r="13814" spans="1:14" x14ac:dyDescent="0.2">
      <c r="A13814" s="2"/>
      <c r="L13814" s="2"/>
      <c r="M13814" s="2"/>
      <c r="N13814" s="2"/>
    </row>
    <row r="13815" spans="1:14" x14ac:dyDescent="0.2">
      <c r="A13815" s="2"/>
      <c r="L13815" s="2"/>
      <c r="M13815" s="2"/>
      <c r="N13815" s="2"/>
    </row>
    <row r="13816" spans="1:14" x14ac:dyDescent="0.2">
      <c r="A13816" s="2"/>
      <c r="L13816" s="2"/>
      <c r="M13816" s="2"/>
      <c r="N13816" s="2"/>
    </row>
    <row r="13817" spans="1:14" x14ac:dyDescent="0.2">
      <c r="A13817" s="2"/>
      <c r="L13817" s="2"/>
      <c r="M13817" s="2"/>
      <c r="N13817" s="2"/>
    </row>
    <row r="13818" spans="1:14" x14ac:dyDescent="0.2">
      <c r="A13818" s="2"/>
      <c r="L13818" s="2"/>
      <c r="M13818" s="2"/>
      <c r="N13818" s="2"/>
    </row>
    <row r="13819" spans="1:14" x14ac:dyDescent="0.2">
      <c r="A13819" s="2"/>
      <c r="L13819" s="2"/>
      <c r="M13819" s="2"/>
      <c r="N13819" s="2"/>
    </row>
    <row r="13820" spans="1:14" x14ac:dyDescent="0.2">
      <c r="A13820" s="2"/>
      <c r="L13820" s="2"/>
      <c r="M13820" s="2"/>
      <c r="N13820" s="2"/>
    </row>
    <row r="13821" spans="1:14" x14ac:dyDescent="0.2">
      <c r="A13821" s="2"/>
      <c r="L13821" s="2"/>
      <c r="M13821" s="2"/>
      <c r="N13821" s="2"/>
    </row>
    <row r="13822" spans="1:14" x14ac:dyDescent="0.2">
      <c r="A13822" s="2"/>
      <c r="L13822" s="2"/>
      <c r="M13822" s="2"/>
      <c r="N13822" s="2"/>
    </row>
    <row r="13823" spans="1:14" x14ac:dyDescent="0.2">
      <c r="A13823" s="2"/>
      <c r="L13823" s="2"/>
      <c r="M13823" s="2"/>
      <c r="N13823" s="2"/>
    </row>
    <row r="13824" spans="1:14" x14ac:dyDescent="0.2">
      <c r="A13824" s="2"/>
      <c r="L13824" s="2"/>
      <c r="M13824" s="2"/>
      <c r="N13824" s="2"/>
    </row>
    <row r="13825" spans="1:14" x14ac:dyDescent="0.2">
      <c r="A13825" s="2"/>
      <c r="L13825" s="2"/>
      <c r="M13825" s="2"/>
      <c r="N13825" s="2"/>
    </row>
    <row r="13826" spans="1:14" x14ac:dyDescent="0.2">
      <c r="A13826" s="2"/>
      <c r="L13826" s="2"/>
      <c r="M13826" s="2"/>
      <c r="N13826" s="2"/>
    </row>
    <row r="13827" spans="1:14" x14ac:dyDescent="0.2">
      <c r="A13827" s="2"/>
      <c r="L13827" s="2"/>
      <c r="M13827" s="2"/>
      <c r="N13827" s="2"/>
    </row>
    <row r="13828" spans="1:14" x14ac:dyDescent="0.2">
      <c r="A13828" s="2"/>
      <c r="L13828" s="2"/>
      <c r="M13828" s="2"/>
      <c r="N13828" s="2"/>
    </row>
    <row r="13829" spans="1:14" x14ac:dyDescent="0.2">
      <c r="A13829" s="2"/>
      <c r="L13829" s="2"/>
      <c r="M13829" s="2"/>
      <c r="N13829" s="2"/>
    </row>
    <row r="13830" spans="1:14" x14ac:dyDescent="0.2">
      <c r="A13830" s="2"/>
      <c r="L13830" s="2"/>
      <c r="M13830" s="2"/>
      <c r="N13830" s="2"/>
    </row>
    <row r="13831" spans="1:14" x14ac:dyDescent="0.2">
      <c r="A13831" s="2"/>
      <c r="L13831" s="2"/>
      <c r="M13831" s="2"/>
      <c r="N13831" s="2"/>
    </row>
    <row r="13832" spans="1:14" x14ac:dyDescent="0.2">
      <c r="A13832" s="2"/>
      <c r="L13832" s="2"/>
      <c r="M13832" s="2"/>
      <c r="N13832" s="2"/>
    </row>
    <row r="13833" spans="1:14" x14ac:dyDescent="0.2">
      <c r="A13833" s="2"/>
      <c r="L13833" s="2"/>
      <c r="M13833" s="2"/>
      <c r="N13833" s="2"/>
    </row>
    <row r="13834" spans="1:14" x14ac:dyDescent="0.2">
      <c r="A13834" s="2"/>
      <c r="L13834" s="2"/>
      <c r="M13834" s="2"/>
      <c r="N13834" s="2"/>
    </row>
    <row r="13835" spans="1:14" x14ac:dyDescent="0.2">
      <c r="A13835" s="2"/>
      <c r="L13835" s="2"/>
      <c r="M13835" s="2"/>
      <c r="N13835" s="2"/>
    </row>
    <row r="13836" spans="1:14" x14ac:dyDescent="0.2">
      <c r="A13836" s="2"/>
      <c r="L13836" s="2"/>
      <c r="M13836" s="2"/>
      <c r="N13836" s="2"/>
    </row>
    <row r="13837" spans="1:14" x14ac:dyDescent="0.2">
      <c r="A13837" s="2"/>
      <c r="L13837" s="2"/>
      <c r="M13837" s="2"/>
      <c r="N13837" s="2"/>
    </row>
    <row r="13838" spans="1:14" x14ac:dyDescent="0.2">
      <c r="A13838" s="2"/>
      <c r="L13838" s="2"/>
      <c r="M13838" s="2"/>
      <c r="N13838" s="2"/>
    </row>
    <row r="13839" spans="1:14" x14ac:dyDescent="0.2">
      <c r="A13839" s="2"/>
      <c r="L13839" s="2"/>
      <c r="M13839" s="2"/>
      <c r="N13839" s="2"/>
    </row>
    <row r="13840" spans="1:14" x14ac:dyDescent="0.2">
      <c r="A13840" s="2"/>
      <c r="L13840" s="2"/>
      <c r="M13840" s="2"/>
      <c r="N13840" s="2"/>
    </row>
    <row r="13841" spans="1:14" x14ac:dyDescent="0.2">
      <c r="A13841" s="2"/>
      <c r="L13841" s="2"/>
      <c r="M13841" s="2"/>
      <c r="N13841" s="2"/>
    </row>
    <row r="13842" spans="1:14" x14ac:dyDescent="0.2">
      <c r="A13842" s="2"/>
      <c r="L13842" s="2"/>
      <c r="M13842" s="2"/>
      <c r="N13842" s="2"/>
    </row>
    <row r="13843" spans="1:14" x14ac:dyDescent="0.2">
      <c r="A13843" s="2"/>
      <c r="L13843" s="2"/>
      <c r="M13843" s="2"/>
      <c r="N13843" s="2"/>
    </row>
    <row r="13844" spans="1:14" x14ac:dyDescent="0.2">
      <c r="A13844" s="2"/>
      <c r="L13844" s="2"/>
      <c r="M13844" s="2"/>
      <c r="N13844" s="2"/>
    </row>
    <row r="13845" spans="1:14" x14ac:dyDescent="0.2">
      <c r="A13845" s="2"/>
      <c r="L13845" s="2"/>
      <c r="M13845" s="2"/>
      <c r="N13845" s="2"/>
    </row>
    <row r="13846" spans="1:14" x14ac:dyDescent="0.2">
      <c r="A13846" s="2"/>
      <c r="L13846" s="2"/>
      <c r="M13846" s="2"/>
      <c r="N13846" s="2"/>
    </row>
    <row r="13847" spans="1:14" x14ac:dyDescent="0.2">
      <c r="A13847" s="2"/>
      <c r="L13847" s="2"/>
      <c r="M13847" s="2"/>
      <c r="N13847" s="2"/>
    </row>
    <row r="13848" spans="1:14" x14ac:dyDescent="0.2">
      <c r="A13848" s="2"/>
      <c r="L13848" s="2"/>
      <c r="M13848" s="2"/>
      <c r="N13848" s="2"/>
    </row>
    <row r="13849" spans="1:14" x14ac:dyDescent="0.2">
      <c r="A13849" s="2"/>
      <c r="L13849" s="2"/>
      <c r="M13849" s="2"/>
      <c r="N13849" s="2"/>
    </row>
    <row r="13850" spans="1:14" x14ac:dyDescent="0.2">
      <c r="A13850" s="2"/>
      <c r="L13850" s="2"/>
      <c r="M13850" s="2"/>
      <c r="N13850" s="2"/>
    </row>
    <row r="13851" spans="1:14" x14ac:dyDescent="0.2">
      <c r="A13851" s="2"/>
      <c r="L13851" s="2"/>
      <c r="M13851" s="2"/>
      <c r="N13851" s="2"/>
    </row>
    <row r="13852" spans="1:14" x14ac:dyDescent="0.2">
      <c r="A13852" s="2"/>
      <c r="L13852" s="2"/>
      <c r="M13852" s="2"/>
      <c r="N13852" s="2"/>
    </row>
    <row r="13853" spans="1:14" x14ac:dyDescent="0.2">
      <c r="A13853" s="2"/>
      <c r="L13853" s="2"/>
      <c r="M13853" s="2"/>
      <c r="N13853" s="2"/>
    </row>
    <row r="13854" spans="1:14" x14ac:dyDescent="0.2">
      <c r="A13854" s="2"/>
      <c r="L13854" s="2"/>
      <c r="M13854" s="2"/>
      <c r="N13854" s="2"/>
    </row>
    <row r="13855" spans="1:14" x14ac:dyDescent="0.2">
      <c r="A13855" s="2"/>
      <c r="L13855" s="2"/>
      <c r="M13855" s="2"/>
      <c r="N13855" s="2"/>
    </row>
    <row r="13856" spans="1:14" x14ac:dyDescent="0.2">
      <c r="A13856" s="2"/>
      <c r="L13856" s="2"/>
      <c r="M13856" s="2"/>
      <c r="N13856" s="2"/>
    </row>
    <row r="13857" spans="1:14" x14ac:dyDescent="0.2">
      <c r="A13857" s="2"/>
      <c r="L13857" s="2"/>
      <c r="M13857" s="2"/>
      <c r="N13857" s="2"/>
    </row>
    <row r="13858" spans="1:14" x14ac:dyDescent="0.2">
      <c r="A13858" s="2"/>
      <c r="L13858" s="2"/>
      <c r="M13858" s="2"/>
      <c r="N13858" s="2"/>
    </row>
    <row r="13859" spans="1:14" x14ac:dyDescent="0.2">
      <c r="A13859" s="2"/>
      <c r="L13859" s="2"/>
      <c r="M13859" s="2"/>
      <c r="N13859" s="2"/>
    </row>
    <row r="13860" spans="1:14" x14ac:dyDescent="0.2">
      <c r="A13860" s="2"/>
      <c r="L13860" s="2"/>
      <c r="M13860" s="2"/>
      <c r="N13860" s="2"/>
    </row>
    <row r="13861" spans="1:14" x14ac:dyDescent="0.2">
      <c r="A13861" s="2"/>
      <c r="L13861" s="2"/>
      <c r="M13861" s="2"/>
      <c r="N13861" s="2"/>
    </row>
    <row r="13862" spans="1:14" x14ac:dyDescent="0.2">
      <c r="A13862" s="2"/>
      <c r="L13862" s="2"/>
      <c r="M13862" s="2"/>
      <c r="N13862" s="2"/>
    </row>
    <row r="13863" spans="1:14" x14ac:dyDescent="0.2">
      <c r="A13863" s="2"/>
      <c r="L13863" s="2"/>
      <c r="M13863" s="2"/>
      <c r="N13863" s="2"/>
    </row>
    <row r="13864" spans="1:14" x14ac:dyDescent="0.2">
      <c r="A13864" s="2"/>
      <c r="L13864" s="2"/>
      <c r="M13864" s="2"/>
      <c r="N13864" s="2"/>
    </row>
    <row r="13865" spans="1:14" x14ac:dyDescent="0.2">
      <c r="A13865" s="2"/>
      <c r="L13865" s="2"/>
      <c r="M13865" s="2"/>
      <c r="N13865" s="2"/>
    </row>
    <row r="13866" spans="1:14" x14ac:dyDescent="0.2">
      <c r="A13866" s="2"/>
      <c r="L13866" s="2"/>
      <c r="M13866" s="2"/>
      <c r="N13866" s="2"/>
    </row>
    <row r="13867" spans="1:14" x14ac:dyDescent="0.2">
      <c r="A13867" s="2"/>
      <c r="L13867" s="2"/>
      <c r="M13867" s="2"/>
      <c r="N13867" s="2"/>
    </row>
    <row r="13868" spans="1:14" x14ac:dyDescent="0.2">
      <c r="A13868" s="2"/>
      <c r="L13868" s="2"/>
      <c r="M13868" s="2"/>
      <c r="N13868" s="2"/>
    </row>
    <row r="13869" spans="1:14" x14ac:dyDescent="0.2">
      <c r="A13869" s="2"/>
      <c r="L13869" s="2"/>
      <c r="M13869" s="2"/>
      <c r="N13869" s="2"/>
    </row>
    <row r="13870" spans="1:14" x14ac:dyDescent="0.2">
      <c r="A13870" s="2"/>
      <c r="L13870" s="2"/>
      <c r="M13870" s="2"/>
      <c r="N13870" s="2"/>
    </row>
    <row r="13871" spans="1:14" x14ac:dyDescent="0.2">
      <c r="A13871" s="2"/>
      <c r="L13871" s="2"/>
      <c r="M13871" s="2"/>
      <c r="N13871" s="2"/>
    </row>
    <row r="13872" spans="1:14" x14ac:dyDescent="0.2">
      <c r="A13872" s="2"/>
      <c r="L13872" s="2"/>
      <c r="M13872" s="2"/>
      <c r="N13872" s="2"/>
    </row>
    <row r="13873" spans="1:14" x14ac:dyDescent="0.2">
      <c r="A13873" s="2"/>
      <c r="L13873" s="2"/>
      <c r="M13873" s="2"/>
      <c r="N13873" s="2"/>
    </row>
    <row r="13874" spans="1:14" x14ac:dyDescent="0.2">
      <c r="A13874" s="2"/>
      <c r="L13874" s="2"/>
      <c r="M13874" s="2"/>
      <c r="N13874" s="2"/>
    </row>
    <row r="13875" spans="1:14" x14ac:dyDescent="0.2">
      <c r="A13875" s="2"/>
      <c r="L13875" s="2"/>
      <c r="M13875" s="2"/>
      <c r="N13875" s="2"/>
    </row>
    <row r="13876" spans="1:14" x14ac:dyDescent="0.2">
      <c r="A13876" s="2"/>
      <c r="L13876" s="2"/>
      <c r="M13876" s="2"/>
      <c r="N13876" s="2"/>
    </row>
    <row r="13877" spans="1:14" x14ac:dyDescent="0.2">
      <c r="A13877" s="2"/>
      <c r="L13877" s="2"/>
      <c r="M13877" s="2"/>
      <c r="N13877" s="2"/>
    </row>
    <row r="13878" spans="1:14" x14ac:dyDescent="0.2">
      <c r="A13878" s="2"/>
      <c r="L13878" s="2"/>
      <c r="M13878" s="2"/>
      <c r="N13878" s="2"/>
    </row>
    <row r="13879" spans="1:14" x14ac:dyDescent="0.2">
      <c r="A13879" s="2"/>
      <c r="L13879" s="2"/>
      <c r="M13879" s="2"/>
      <c r="N13879" s="2"/>
    </row>
    <row r="13880" spans="1:14" x14ac:dyDescent="0.2">
      <c r="A13880" s="2"/>
      <c r="L13880" s="2"/>
      <c r="M13880" s="2"/>
      <c r="N13880" s="2"/>
    </row>
    <row r="13881" spans="1:14" x14ac:dyDescent="0.2">
      <c r="A13881" s="2"/>
      <c r="L13881" s="2"/>
      <c r="M13881" s="2"/>
      <c r="N13881" s="2"/>
    </row>
    <row r="13882" spans="1:14" x14ac:dyDescent="0.2">
      <c r="A13882" s="2"/>
      <c r="L13882" s="2"/>
      <c r="M13882" s="2"/>
      <c r="N13882" s="2"/>
    </row>
    <row r="13883" spans="1:14" x14ac:dyDescent="0.2">
      <c r="A13883" s="2"/>
      <c r="L13883" s="2"/>
      <c r="M13883" s="2"/>
      <c r="N13883" s="2"/>
    </row>
    <row r="13884" spans="1:14" x14ac:dyDescent="0.2">
      <c r="A13884" s="2"/>
      <c r="L13884" s="2"/>
      <c r="M13884" s="2"/>
      <c r="N13884" s="2"/>
    </row>
    <row r="13885" spans="1:14" x14ac:dyDescent="0.2">
      <c r="A13885" s="2"/>
      <c r="L13885" s="2"/>
      <c r="M13885" s="2"/>
      <c r="N13885" s="2"/>
    </row>
    <row r="13886" spans="1:14" x14ac:dyDescent="0.2">
      <c r="A13886" s="2"/>
      <c r="L13886" s="2"/>
      <c r="M13886" s="2"/>
      <c r="N13886" s="2"/>
    </row>
    <row r="13887" spans="1:14" x14ac:dyDescent="0.2">
      <c r="A13887" s="2"/>
      <c r="L13887" s="2"/>
      <c r="M13887" s="2"/>
      <c r="N13887" s="2"/>
    </row>
    <row r="13888" spans="1:14" x14ac:dyDescent="0.2">
      <c r="A13888" s="2"/>
      <c r="L13888" s="2"/>
      <c r="M13888" s="2"/>
      <c r="N13888" s="2"/>
    </row>
    <row r="13889" spans="1:14" x14ac:dyDescent="0.2">
      <c r="A13889" s="2"/>
      <c r="L13889" s="2"/>
      <c r="M13889" s="2"/>
      <c r="N13889" s="2"/>
    </row>
    <row r="13890" spans="1:14" x14ac:dyDescent="0.2">
      <c r="A13890" s="2"/>
      <c r="L13890" s="2"/>
      <c r="M13890" s="2"/>
      <c r="N13890" s="2"/>
    </row>
    <row r="13891" spans="1:14" x14ac:dyDescent="0.2">
      <c r="A13891" s="2"/>
      <c r="L13891" s="2"/>
      <c r="M13891" s="2"/>
      <c r="N13891" s="2"/>
    </row>
    <row r="13892" spans="1:14" x14ac:dyDescent="0.2">
      <c r="A13892" s="2"/>
      <c r="L13892" s="2"/>
      <c r="M13892" s="2"/>
      <c r="N13892" s="2"/>
    </row>
    <row r="13893" spans="1:14" x14ac:dyDescent="0.2">
      <c r="A13893" s="2"/>
      <c r="L13893" s="2"/>
      <c r="M13893" s="2"/>
      <c r="N13893" s="2"/>
    </row>
    <row r="13894" spans="1:14" x14ac:dyDescent="0.2">
      <c r="A13894" s="2"/>
      <c r="L13894" s="2"/>
      <c r="M13894" s="2"/>
      <c r="N13894" s="2"/>
    </row>
    <row r="13895" spans="1:14" x14ac:dyDescent="0.2">
      <c r="A13895" s="2"/>
      <c r="L13895" s="2"/>
      <c r="M13895" s="2"/>
      <c r="N13895" s="2"/>
    </row>
    <row r="13896" spans="1:14" x14ac:dyDescent="0.2">
      <c r="A13896" s="2"/>
      <c r="L13896" s="2"/>
      <c r="M13896" s="2"/>
      <c r="N13896" s="2"/>
    </row>
    <row r="13897" spans="1:14" x14ac:dyDescent="0.2">
      <c r="A13897" s="2"/>
      <c r="L13897" s="2"/>
      <c r="M13897" s="2"/>
      <c r="N13897" s="2"/>
    </row>
    <row r="13898" spans="1:14" x14ac:dyDescent="0.2">
      <c r="A13898" s="2"/>
      <c r="L13898" s="2"/>
      <c r="M13898" s="2"/>
      <c r="N13898" s="2"/>
    </row>
    <row r="13899" spans="1:14" x14ac:dyDescent="0.2">
      <c r="A13899" s="2"/>
      <c r="L13899" s="2"/>
      <c r="M13899" s="2"/>
      <c r="N13899" s="2"/>
    </row>
    <row r="13900" spans="1:14" x14ac:dyDescent="0.2">
      <c r="A13900" s="2"/>
      <c r="L13900" s="2"/>
      <c r="M13900" s="2"/>
      <c r="N13900" s="2"/>
    </row>
    <row r="13901" spans="1:14" x14ac:dyDescent="0.2">
      <c r="A13901" s="2"/>
      <c r="L13901" s="2"/>
      <c r="M13901" s="2"/>
      <c r="N13901" s="2"/>
    </row>
    <row r="13902" spans="1:14" x14ac:dyDescent="0.2">
      <c r="A13902" s="2"/>
      <c r="L13902" s="2"/>
      <c r="M13902" s="2"/>
      <c r="N13902" s="2"/>
    </row>
    <row r="13903" spans="1:14" x14ac:dyDescent="0.2">
      <c r="A13903" s="2"/>
      <c r="L13903" s="2"/>
      <c r="M13903" s="2"/>
      <c r="N13903" s="2"/>
    </row>
    <row r="13904" spans="1:14" x14ac:dyDescent="0.2">
      <c r="A13904" s="2"/>
      <c r="L13904" s="2"/>
      <c r="M13904" s="2"/>
      <c r="N13904" s="2"/>
    </row>
    <row r="13905" spans="1:14" x14ac:dyDescent="0.2">
      <c r="A13905" s="2"/>
      <c r="L13905" s="2"/>
      <c r="M13905" s="2"/>
      <c r="N13905" s="2"/>
    </row>
    <row r="13906" spans="1:14" x14ac:dyDescent="0.2">
      <c r="A13906" s="2"/>
      <c r="L13906" s="2"/>
      <c r="M13906" s="2"/>
      <c r="N13906" s="2"/>
    </row>
    <row r="13907" spans="1:14" x14ac:dyDescent="0.2">
      <c r="A13907" s="2"/>
      <c r="L13907" s="2"/>
      <c r="M13907" s="2"/>
      <c r="N13907" s="2"/>
    </row>
    <row r="13908" spans="1:14" x14ac:dyDescent="0.2">
      <c r="A13908" s="2"/>
      <c r="L13908" s="2"/>
      <c r="M13908" s="2"/>
      <c r="N13908" s="2"/>
    </row>
    <row r="13909" spans="1:14" x14ac:dyDescent="0.2">
      <c r="A13909" s="2"/>
      <c r="L13909" s="2"/>
      <c r="M13909" s="2"/>
      <c r="N13909" s="2"/>
    </row>
    <row r="13910" spans="1:14" x14ac:dyDescent="0.2">
      <c r="A13910" s="2"/>
      <c r="L13910" s="2"/>
      <c r="M13910" s="2"/>
      <c r="N13910" s="2"/>
    </row>
    <row r="13911" spans="1:14" x14ac:dyDescent="0.2">
      <c r="A13911" s="2"/>
      <c r="L13911" s="2"/>
      <c r="M13911" s="2"/>
      <c r="N13911" s="2"/>
    </row>
    <row r="13912" spans="1:14" x14ac:dyDescent="0.2">
      <c r="A13912" s="2"/>
      <c r="L13912" s="2"/>
      <c r="M13912" s="2"/>
      <c r="N13912" s="2"/>
    </row>
    <row r="13913" spans="1:14" x14ac:dyDescent="0.2">
      <c r="A13913" s="2"/>
      <c r="L13913" s="2"/>
      <c r="M13913" s="2"/>
      <c r="N13913" s="2"/>
    </row>
    <row r="13914" spans="1:14" x14ac:dyDescent="0.2">
      <c r="A13914" s="2"/>
      <c r="L13914" s="2"/>
      <c r="M13914" s="2"/>
      <c r="N13914" s="2"/>
    </row>
    <row r="13915" spans="1:14" x14ac:dyDescent="0.2">
      <c r="A13915" s="2"/>
      <c r="L13915" s="2"/>
      <c r="M13915" s="2"/>
      <c r="N13915" s="2"/>
    </row>
    <row r="13916" spans="1:14" x14ac:dyDescent="0.2">
      <c r="A13916" s="2"/>
      <c r="L13916" s="2"/>
      <c r="M13916" s="2"/>
      <c r="N13916" s="2"/>
    </row>
    <row r="13917" spans="1:14" x14ac:dyDescent="0.2">
      <c r="A13917" s="2"/>
      <c r="L13917" s="2"/>
      <c r="M13917" s="2"/>
      <c r="N13917" s="2"/>
    </row>
    <row r="13918" spans="1:14" x14ac:dyDescent="0.2">
      <c r="A13918" s="2"/>
      <c r="L13918" s="2"/>
      <c r="M13918" s="2"/>
      <c r="N13918" s="2"/>
    </row>
    <row r="13919" spans="1:14" x14ac:dyDescent="0.2">
      <c r="A13919" s="2"/>
      <c r="L13919" s="2"/>
      <c r="M13919" s="2"/>
      <c r="N13919" s="2"/>
    </row>
    <row r="13920" spans="1:14" x14ac:dyDescent="0.2">
      <c r="A13920" s="2"/>
      <c r="L13920" s="2"/>
      <c r="M13920" s="2"/>
      <c r="N13920" s="2"/>
    </row>
    <row r="13921" spans="1:14" x14ac:dyDescent="0.2">
      <c r="A13921" s="2"/>
      <c r="L13921" s="2"/>
      <c r="M13921" s="2"/>
      <c r="N13921" s="2"/>
    </row>
    <row r="13922" spans="1:14" x14ac:dyDescent="0.2">
      <c r="A13922" s="2"/>
      <c r="L13922" s="2"/>
      <c r="M13922" s="2"/>
      <c r="N13922" s="2"/>
    </row>
    <row r="13923" spans="1:14" x14ac:dyDescent="0.2">
      <c r="A13923" s="2"/>
      <c r="L13923" s="2"/>
      <c r="M13923" s="2"/>
      <c r="N13923" s="2"/>
    </row>
    <row r="13924" spans="1:14" x14ac:dyDescent="0.2">
      <c r="A13924" s="2"/>
      <c r="L13924" s="2"/>
      <c r="M13924" s="2"/>
      <c r="N13924" s="2"/>
    </row>
    <row r="13925" spans="1:14" x14ac:dyDescent="0.2">
      <c r="A13925" s="2"/>
      <c r="L13925" s="2"/>
      <c r="M13925" s="2"/>
      <c r="N13925" s="2"/>
    </row>
    <row r="13926" spans="1:14" x14ac:dyDescent="0.2">
      <c r="A13926" s="2"/>
      <c r="L13926" s="2"/>
      <c r="M13926" s="2"/>
      <c r="N13926" s="2"/>
    </row>
    <row r="13927" spans="1:14" x14ac:dyDescent="0.2">
      <c r="A13927" s="2"/>
      <c r="L13927" s="2"/>
      <c r="M13927" s="2"/>
      <c r="N13927" s="2"/>
    </row>
    <row r="13928" spans="1:14" x14ac:dyDescent="0.2">
      <c r="A13928" s="2"/>
      <c r="L13928" s="2"/>
      <c r="M13928" s="2"/>
      <c r="N13928" s="2"/>
    </row>
    <row r="13929" spans="1:14" x14ac:dyDescent="0.2">
      <c r="A13929" s="2"/>
      <c r="L13929" s="2"/>
      <c r="M13929" s="2"/>
      <c r="N13929" s="2"/>
    </row>
    <row r="13930" spans="1:14" x14ac:dyDescent="0.2">
      <c r="A13930" s="2"/>
      <c r="L13930" s="2"/>
      <c r="M13930" s="2"/>
      <c r="N13930" s="2"/>
    </row>
    <row r="13931" spans="1:14" x14ac:dyDescent="0.2">
      <c r="A13931" s="2"/>
      <c r="L13931" s="2"/>
      <c r="M13931" s="2"/>
      <c r="N13931" s="2"/>
    </row>
    <row r="13932" spans="1:14" x14ac:dyDescent="0.2">
      <c r="A13932" s="2"/>
      <c r="L13932" s="2"/>
      <c r="M13932" s="2"/>
      <c r="N13932" s="2"/>
    </row>
    <row r="13933" spans="1:14" x14ac:dyDescent="0.2">
      <c r="A13933" s="2"/>
      <c r="L13933" s="2"/>
      <c r="M13933" s="2"/>
      <c r="N13933" s="2"/>
    </row>
    <row r="13934" spans="1:14" x14ac:dyDescent="0.2">
      <c r="A13934" s="2"/>
      <c r="L13934" s="2"/>
      <c r="M13934" s="2"/>
      <c r="N13934" s="2"/>
    </row>
    <row r="13935" spans="1:14" x14ac:dyDescent="0.2">
      <c r="A13935" s="2"/>
      <c r="L13935" s="2"/>
      <c r="M13935" s="2"/>
      <c r="N13935" s="2"/>
    </row>
    <row r="13936" spans="1:14" x14ac:dyDescent="0.2">
      <c r="A13936" s="2"/>
      <c r="L13936" s="2"/>
      <c r="M13936" s="2"/>
      <c r="N13936" s="2"/>
    </row>
    <row r="13937" spans="1:14" x14ac:dyDescent="0.2">
      <c r="A13937" s="2"/>
      <c r="L13937" s="2"/>
      <c r="M13937" s="2"/>
      <c r="N13937" s="2"/>
    </row>
    <row r="13938" spans="1:14" x14ac:dyDescent="0.2">
      <c r="A13938" s="2"/>
      <c r="L13938" s="2"/>
      <c r="M13938" s="2"/>
      <c r="N13938" s="2"/>
    </row>
    <row r="13939" spans="1:14" x14ac:dyDescent="0.2">
      <c r="A13939" s="2"/>
      <c r="L13939" s="2"/>
      <c r="M13939" s="2"/>
      <c r="N13939" s="2"/>
    </row>
    <row r="13940" spans="1:14" x14ac:dyDescent="0.2">
      <c r="A13940" s="2"/>
      <c r="L13940" s="2"/>
      <c r="M13940" s="2"/>
      <c r="N13940" s="2"/>
    </row>
    <row r="13941" spans="1:14" x14ac:dyDescent="0.2">
      <c r="A13941" s="2"/>
      <c r="L13941" s="2"/>
      <c r="M13941" s="2"/>
      <c r="N13941" s="2"/>
    </row>
    <row r="13942" spans="1:14" x14ac:dyDescent="0.2">
      <c r="A13942" s="2"/>
      <c r="L13942" s="2"/>
      <c r="M13942" s="2"/>
      <c r="N13942" s="2"/>
    </row>
    <row r="13943" spans="1:14" x14ac:dyDescent="0.2">
      <c r="A13943" s="2"/>
      <c r="L13943" s="2"/>
      <c r="M13943" s="2"/>
      <c r="N13943" s="2"/>
    </row>
    <row r="13944" spans="1:14" x14ac:dyDescent="0.2">
      <c r="A13944" s="2"/>
      <c r="L13944" s="2"/>
      <c r="M13944" s="2"/>
      <c r="N13944" s="2"/>
    </row>
    <row r="13945" spans="1:14" x14ac:dyDescent="0.2">
      <c r="A13945" s="2"/>
      <c r="L13945" s="2"/>
      <c r="M13945" s="2"/>
      <c r="N13945" s="2"/>
    </row>
    <row r="13946" spans="1:14" x14ac:dyDescent="0.2">
      <c r="A13946" s="2"/>
      <c r="L13946" s="2"/>
      <c r="M13946" s="2"/>
      <c r="N13946" s="2"/>
    </row>
    <row r="13947" spans="1:14" x14ac:dyDescent="0.2">
      <c r="A13947" s="2"/>
      <c r="L13947" s="2"/>
      <c r="M13947" s="2"/>
      <c r="N13947" s="2"/>
    </row>
    <row r="13948" spans="1:14" x14ac:dyDescent="0.2">
      <c r="A13948" s="2"/>
      <c r="L13948" s="2"/>
      <c r="M13948" s="2"/>
      <c r="N13948" s="2"/>
    </row>
    <row r="13949" spans="1:14" x14ac:dyDescent="0.2">
      <c r="A13949" s="2"/>
      <c r="L13949" s="2"/>
      <c r="M13949" s="2"/>
      <c r="N13949" s="2"/>
    </row>
    <row r="13950" spans="1:14" x14ac:dyDescent="0.2">
      <c r="A13950" s="2"/>
      <c r="L13950" s="2"/>
      <c r="M13950" s="2"/>
      <c r="N13950" s="2"/>
    </row>
    <row r="13951" spans="1:14" x14ac:dyDescent="0.2">
      <c r="A13951" s="2"/>
      <c r="L13951" s="2"/>
      <c r="M13951" s="2"/>
      <c r="N13951" s="2"/>
    </row>
    <row r="13952" spans="1:14" x14ac:dyDescent="0.2">
      <c r="A13952" s="2"/>
      <c r="L13952" s="2"/>
      <c r="M13952" s="2"/>
      <c r="N13952" s="2"/>
    </row>
    <row r="13953" spans="1:14" x14ac:dyDescent="0.2">
      <c r="A13953" s="2"/>
      <c r="L13953" s="2"/>
      <c r="M13953" s="2"/>
      <c r="N13953" s="2"/>
    </row>
    <row r="13954" spans="1:14" x14ac:dyDescent="0.2">
      <c r="A13954" s="2"/>
      <c r="L13954" s="2"/>
      <c r="M13954" s="2"/>
      <c r="N13954" s="2"/>
    </row>
    <row r="13955" spans="1:14" x14ac:dyDescent="0.2">
      <c r="A13955" s="2"/>
      <c r="L13955" s="2"/>
      <c r="M13955" s="2"/>
      <c r="N13955" s="2"/>
    </row>
    <row r="13956" spans="1:14" x14ac:dyDescent="0.2">
      <c r="A13956" s="2"/>
      <c r="L13956" s="2"/>
      <c r="M13956" s="2"/>
      <c r="N13956" s="2"/>
    </row>
    <row r="13957" spans="1:14" x14ac:dyDescent="0.2">
      <c r="A13957" s="2"/>
      <c r="L13957" s="2"/>
      <c r="M13957" s="2"/>
      <c r="N13957" s="2"/>
    </row>
    <row r="13958" spans="1:14" x14ac:dyDescent="0.2">
      <c r="A13958" s="2"/>
      <c r="L13958" s="2"/>
      <c r="M13958" s="2"/>
      <c r="N13958" s="2"/>
    </row>
    <row r="13959" spans="1:14" x14ac:dyDescent="0.2">
      <c r="A13959" s="2"/>
      <c r="L13959" s="2"/>
      <c r="M13959" s="2"/>
      <c r="N13959" s="2"/>
    </row>
    <row r="13960" spans="1:14" x14ac:dyDescent="0.2">
      <c r="A13960" s="2"/>
      <c r="L13960" s="2"/>
      <c r="M13960" s="2"/>
      <c r="N13960" s="2"/>
    </row>
    <row r="13961" spans="1:14" x14ac:dyDescent="0.2">
      <c r="A13961" s="2"/>
      <c r="L13961" s="2"/>
      <c r="M13961" s="2"/>
      <c r="N13961" s="2"/>
    </row>
    <row r="13962" spans="1:14" x14ac:dyDescent="0.2">
      <c r="A13962" s="2"/>
      <c r="L13962" s="2"/>
      <c r="M13962" s="2"/>
      <c r="N13962" s="2"/>
    </row>
    <row r="13963" spans="1:14" x14ac:dyDescent="0.2">
      <c r="A13963" s="2"/>
      <c r="L13963" s="2"/>
      <c r="M13963" s="2"/>
      <c r="N13963" s="2"/>
    </row>
    <row r="13964" spans="1:14" x14ac:dyDescent="0.2">
      <c r="A13964" s="2"/>
      <c r="L13964" s="2"/>
      <c r="M13964" s="2"/>
      <c r="N13964" s="2"/>
    </row>
    <row r="13965" spans="1:14" x14ac:dyDescent="0.2">
      <c r="A13965" s="2"/>
      <c r="L13965" s="2"/>
      <c r="M13965" s="2"/>
      <c r="N13965" s="2"/>
    </row>
    <row r="13966" spans="1:14" x14ac:dyDescent="0.2">
      <c r="A13966" s="2"/>
      <c r="L13966" s="2"/>
      <c r="M13966" s="2"/>
      <c r="N13966" s="2"/>
    </row>
    <row r="13967" spans="1:14" x14ac:dyDescent="0.2">
      <c r="A13967" s="2"/>
      <c r="L13967" s="2"/>
      <c r="M13967" s="2"/>
      <c r="N13967" s="2"/>
    </row>
    <row r="13968" spans="1:14" x14ac:dyDescent="0.2">
      <c r="A13968" s="2"/>
      <c r="L13968" s="2"/>
      <c r="M13968" s="2"/>
      <c r="N13968" s="2"/>
    </row>
    <row r="13969" spans="1:14" x14ac:dyDescent="0.2">
      <c r="A13969" s="2"/>
      <c r="L13969" s="2"/>
      <c r="M13969" s="2"/>
      <c r="N13969" s="2"/>
    </row>
    <row r="13970" spans="1:14" x14ac:dyDescent="0.2">
      <c r="A13970" s="2"/>
      <c r="L13970" s="2"/>
      <c r="M13970" s="2"/>
      <c r="N13970" s="2"/>
    </row>
    <row r="13971" spans="1:14" x14ac:dyDescent="0.2">
      <c r="A13971" s="2"/>
      <c r="L13971" s="2"/>
      <c r="M13971" s="2"/>
      <c r="N13971" s="2"/>
    </row>
    <row r="13972" spans="1:14" x14ac:dyDescent="0.2">
      <c r="A13972" s="2"/>
      <c r="L13972" s="2"/>
      <c r="M13972" s="2"/>
      <c r="N13972" s="2"/>
    </row>
    <row r="13973" spans="1:14" x14ac:dyDescent="0.2">
      <c r="A13973" s="2"/>
      <c r="L13973" s="2"/>
      <c r="M13973" s="2"/>
      <c r="N13973" s="2"/>
    </row>
    <row r="13974" spans="1:14" x14ac:dyDescent="0.2">
      <c r="A13974" s="2"/>
      <c r="L13974" s="2"/>
      <c r="M13974" s="2"/>
      <c r="N13974" s="2"/>
    </row>
    <row r="13975" spans="1:14" x14ac:dyDescent="0.2">
      <c r="A13975" s="2"/>
      <c r="L13975" s="2"/>
      <c r="M13975" s="2"/>
      <c r="N13975" s="2"/>
    </row>
    <row r="13976" spans="1:14" x14ac:dyDescent="0.2">
      <c r="A13976" s="2"/>
      <c r="L13976" s="2"/>
      <c r="M13976" s="2"/>
      <c r="N13976" s="2"/>
    </row>
    <row r="13977" spans="1:14" x14ac:dyDescent="0.2">
      <c r="A13977" s="2"/>
      <c r="L13977" s="2"/>
      <c r="M13977" s="2"/>
      <c r="N13977" s="2"/>
    </row>
    <row r="13978" spans="1:14" x14ac:dyDescent="0.2">
      <c r="A13978" s="2"/>
      <c r="L13978" s="2"/>
      <c r="M13978" s="2"/>
      <c r="N13978" s="2"/>
    </row>
    <row r="13979" spans="1:14" x14ac:dyDescent="0.2">
      <c r="A13979" s="2"/>
      <c r="L13979" s="2"/>
      <c r="M13979" s="2"/>
      <c r="N13979" s="2"/>
    </row>
    <row r="13980" spans="1:14" x14ac:dyDescent="0.2">
      <c r="A13980" s="2"/>
      <c r="L13980" s="2"/>
      <c r="M13980" s="2"/>
      <c r="N13980" s="2"/>
    </row>
    <row r="13981" spans="1:14" x14ac:dyDescent="0.2">
      <c r="A13981" s="2"/>
      <c r="L13981" s="2"/>
      <c r="M13981" s="2"/>
      <c r="N13981" s="2"/>
    </row>
    <row r="13982" spans="1:14" x14ac:dyDescent="0.2">
      <c r="A13982" s="2"/>
      <c r="L13982" s="2"/>
      <c r="M13982" s="2"/>
      <c r="N13982" s="2"/>
    </row>
    <row r="13983" spans="1:14" x14ac:dyDescent="0.2">
      <c r="A13983" s="2"/>
      <c r="L13983" s="2"/>
      <c r="M13983" s="2"/>
      <c r="N13983" s="2"/>
    </row>
    <row r="13984" spans="1:14" x14ac:dyDescent="0.2">
      <c r="A13984" s="2"/>
      <c r="L13984" s="2"/>
      <c r="M13984" s="2"/>
      <c r="N13984" s="2"/>
    </row>
    <row r="13985" spans="1:14" x14ac:dyDescent="0.2">
      <c r="A13985" s="2"/>
      <c r="L13985" s="2"/>
      <c r="M13985" s="2"/>
      <c r="N13985" s="2"/>
    </row>
    <row r="13986" spans="1:14" x14ac:dyDescent="0.2">
      <c r="A13986" s="2"/>
      <c r="L13986" s="2"/>
      <c r="M13986" s="2"/>
      <c r="N13986" s="2"/>
    </row>
    <row r="13987" spans="1:14" x14ac:dyDescent="0.2">
      <c r="A13987" s="2"/>
      <c r="L13987" s="2"/>
      <c r="M13987" s="2"/>
      <c r="N13987" s="2"/>
    </row>
    <row r="13988" spans="1:14" x14ac:dyDescent="0.2">
      <c r="A13988" s="2"/>
      <c r="L13988" s="2"/>
      <c r="M13988" s="2"/>
      <c r="N13988" s="2"/>
    </row>
    <row r="13989" spans="1:14" x14ac:dyDescent="0.2">
      <c r="A13989" s="2"/>
      <c r="L13989" s="2"/>
      <c r="M13989" s="2"/>
      <c r="N13989" s="2"/>
    </row>
    <row r="13990" spans="1:14" x14ac:dyDescent="0.2">
      <c r="A13990" s="2"/>
      <c r="L13990" s="2"/>
      <c r="M13990" s="2"/>
      <c r="N13990" s="2"/>
    </row>
    <row r="13991" spans="1:14" x14ac:dyDescent="0.2">
      <c r="A13991" s="2"/>
      <c r="L13991" s="2"/>
      <c r="M13991" s="2"/>
      <c r="N13991" s="2"/>
    </row>
    <row r="13992" spans="1:14" x14ac:dyDescent="0.2">
      <c r="A13992" s="2"/>
      <c r="L13992" s="2"/>
      <c r="M13992" s="2"/>
      <c r="N13992" s="2"/>
    </row>
    <row r="13993" spans="1:14" x14ac:dyDescent="0.2">
      <c r="A13993" s="2"/>
      <c r="L13993" s="2"/>
      <c r="M13993" s="2"/>
      <c r="N13993" s="2"/>
    </row>
    <row r="13994" spans="1:14" x14ac:dyDescent="0.2">
      <c r="A13994" s="2"/>
      <c r="L13994" s="2"/>
      <c r="M13994" s="2"/>
      <c r="N13994" s="2"/>
    </row>
    <row r="13995" spans="1:14" x14ac:dyDescent="0.2">
      <c r="A13995" s="2"/>
      <c r="L13995" s="2"/>
      <c r="M13995" s="2"/>
      <c r="N13995" s="2"/>
    </row>
    <row r="13996" spans="1:14" x14ac:dyDescent="0.2">
      <c r="A13996" s="2"/>
      <c r="L13996" s="2"/>
      <c r="M13996" s="2"/>
      <c r="N13996" s="2"/>
    </row>
    <row r="13997" spans="1:14" x14ac:dyDescent="0.2">
      <c r="A13997" s="2"/>
      <c r="L13997" s="2"/>
      <c r="M13997" s="2"/>
      <c r="N13997" s="2"/>
    </row>
    <row r="13998" spans="1:14" x14ac:dyDescent="0.2">
      <c r="A13998" s="2"/>
      <c r="L13998" s="2"/>
      <c r="M13998" s="2"/>
      <c r="N13998" s="2"/>
    </row>
    <row r="13999" spans="1:14" x14ac:dyDescent="0.2">
      <c r="A13999" s="2"/>
      <c r="L13999" s="2"/>
      <c r="M13999" s="2"/>
      <c r="N13999" s="2"/>
    </row>
    <row r="14000" spans="1:14" x14ac:dyDescent="0.2">
      <c r="A14000" s="2"/>
      <c r="L14000" s="2"/>
      <c r="M14000" s="2"/>
      <c r="N14000" s="2"/>
    </row>
    <row r="14001" spans="1:14" x14ac:dyDescent="0.2">
      <c r="A14001" s="2"/>
      <c r="L14001" s="2"/>
      <c r="M14001" s="2"/>
      <c r="N14001" s="2"/>
    </row>
    <row r="14002" spans="1:14" x14ac:dyDescent="0.2">
      <c r="A14002" s="2"/>
      <c r="L14002" s="2"/>
      <c r="M14002" s="2"/>
      <c r="N14002" s="2"/>
    </row>
    <row r="14003" spans="1:14" x14ac:dyDescent="0.2">
      <c r="A14003" s="2"/>
      <c r="L14003" s="2"/>
      <c r="M14003" s="2"/>
      <c r="N14003" s="2"/>
    </row>
    <row r="14004" spans="1:14" x14ac:dyDescent="0.2">
      <c r="A14004" s="2"/>
      <c r="L14004" s="2"/>
      <c r="M14004" s="2"/>
      <c r="N14004" s="2"/>
    </row>
    <row r="14005" spans="1:14" x14ac:dyDescent="0.2">
      <c r="A14005" s="2"/>
      <c r="L14005" s="2"/>
      <c r="M14005" s="2"/>
      <c r="N14005" s="2"/>
    </row>
    <row r="14006" spans="1:14" x14ac:dyDescent="0.2">
      <c r="A14006" s="2"/>
      <c r="L14006" s="2"/>
      <c r="M14006" s="2"/>
      <c r="N14006" s="2"/>
    </row>
    <row r="14007" spans="1:14" x14ac:dyDescent="0.2">
      <c r="A14007" s="2"/>
      <c r="L14007" s="2"/>
      <c r="M14007" s="2"/>
      <c r="N14007" s="2"/>
    </row>
    <row r="14008" spans="1:14" x14ac:dyDescent="0.2">
      <c r="A14008" s="2"/>
      <c r="L14008" s="2"/>
      <c r="M14008" s="2"/>
      <c r="N14008" s="2"/>
    </row>
    <row r="14009" spans="1:14" x14ac:dyDescent="0.2">
      <c r="A14009" s="2"/>
      <c r="L14009" s="2"/>
      <c r="M14009" s="2"/>
      <c r="N14009" s="2"/>
    </row>
    <row r="14010" spans="1:14" x14ac:dyDescent="0.2">
      <c r="A14010" s="2"/>
      <c r="L14010" s="2"/>
      <c r="M14010" s="2"/>
      <c r="N14010" s="2"/>
    </row>
    <row r="14011" spans="1:14" x14ac:dyDescent="0.2">
      <c r="A14011" s="2"/>
      <c r="L14011" s="2"/>
      <c r="M14011" s="2"/>
      <c r="N14011" s="2"/>
    </row>
    <row r="14012" spans="1:14" x14ac:dyDescent="0.2">
      <c r="A14012" s="2"/>
      <c r="L14012" s="2"/>
      <c r="M14012" s="2"/>
      <c r="N14012" s="2"/>
    </row>
    <row r="14013" spans="1:14" x14ac:dyDescent="0.2">
      <c r="A14013" s="2"/>
      <c r="L14013" s="2"/>
      <c r="M14013" s="2"/>
      <c r="N14013" s="2"/>
    </row>
    <row r="14014" spans="1:14" x14ac:dyDescent="0.2">
      <c r="A14014" s="2"/>
      <c r="L14014" s="2"/>
      <c r="M14014" s="2"/>
      <c r="N14014" s="2"/>
    </row>
    <row r="14015" spans="1:14" x14ac:dyDescent="0.2">
      <c r="A14015" s="2"/>
      <c r="L14015" s="2"/>
      <c r="M14015" s="2"/>
      <c r="N14015" s="2"/>
    </row>
    <row r="14016" spans="1:14" x14ac:dyDescent="0.2">
      <c r="A14016" s="2"/>
      <c r="L14016" s="2"/>
      <c r="M14016" s="2"/>
      <c r="N14016" s="2"/>
    </row>
    <row r="14017" spans="1:14" x14ac:dyDescent="0.2">
      <c r="A14017" s="2"/>
      <c r="L14017" s="2"/>
      <c r="M14017" s="2"/>
      <c r="N14017" s="2"/>
    </row>
    <row r="14018" spans="1:14" x14ac:dyDescent="0.2">
      <c r="A14018" s="2"/>
      <c r="L14018" s="2"/>
      <c r="M14018" s="2"/>
      <c r="N14018" s="2"/>
    </row>
    <row r="14019" spans="1:14" x14ac:dyDescent="0.2">
      <c r="A14019" s="2"/>
      <c r="L14019" s="2"/>
      <c r="M14019" s="2"/>
      <c r="N14019" s="2"/>
    </row>
    <row r="14020" spans="1:14" x14ac:dyDescent="0.2">
      <c r="A14020" s="2"/>
      <c r="L14020" s="2"/>
      <c r="M14020" s="2"/>
      <c r="N14020" s="2"/>
    </row>
    <row r="14021" spans="1:14" x14ac:dyDescent="0.2">
      <c r="A14021" s="2"/>
      <c r="L14021" s="2"/>
      <c r="M14021" s="2"/>
      <c r="N14021" s="2"/>
    </row>
    <row r="14022" spans="1:14" x14ac:dyDescent="0.2">
      <c r="A14022" s="2"/>
      <c r="L14022" s="2"/>
      <c r="M14022" s="2"/>
      <c r="N14022" s="2"/>
    </row>
    <row r="14023" spans="1:14" x14ac:dyDescent="0.2">
      <c r="A14023" s="2"/>
      <c r="L14023" s="2"/>
      <c r="M14023" s="2"/>
      <c r="N14023" s="2"/>
    </row>
    <row r="14024" spans="1:14" x14ac:dyDescent="0.2">
      <c r="A14024" s="2"/>
      <c r="L14024" s="2"/>
      <c r="M14024" s="2"/>
      <c r="N14024" s="2"/>
    </row>
    <row r="14025" spans="1:14" x14ac:dyDescent="0.2">
      <c r="A14025" s="2"/>
      <c r="L14025" s="2"/>
      <c r="M14025" s="2"/>
      <c r="N14025" s="2"/>
    </row>
    <row r="14026" spans="1:14" x14ac:dyDescent="0.2">
      <c r="A14026" s="2"/>
      <c r="L14026" s="2"/>
      <c r="M14026" s="2"/>
      <c r="N14026" s="2"/>
    </row>
    <row r="14027" spans="1:14" x14ac:dyDescent="0.2">
      <c r="A14027" s="2"/>
      <c r="L14027" s="2"/>
      <c r="M14027" s="2"/>
      <c r="N14027" s="2"/>
    </row>
    <row r="14028" spans="1:14" x14ac:dyDescent="0.2">
      <c r="A14028" s="2"/>
      <c r="L14028" s="2"/>
      <c r="M14028" s="2"/>
      <c r="N14028" s="2"/>
    </row>
    <row r="14029" spans="1:14" x14ac:dyDescent="0.2">
      <c r="A14029" s="2"/>
      <c r="L14029" s="2"/>
      <c r="M14029" s="2"/>
      <c r="N14029" s="2"/>
    </row>
    <row r="14030" spans="1:14" x14ac:dyDescent="0.2">
      <c r="A14030" s="2"/>
      <c r="L14030" s="2"/>
      <c r="M14030" s="2"/>
      <c r="N14030" s="2"/>
    </row>
    <row r="14031" spans="1:14" x14ac:dyDescent="0.2">
      <c r="A14031" s="2"/>
      <c r="L14031" s="2"/>
      <c r="M14031" s="2"/>
      <c r="N14031" s="2"/>
    </row>
    <row r="14032" spans="1:14" x14ac:dyDescent="0.2">
      <c r="A14032" s="2"/>
      <c r="L14032" s="2"/>
      <c r="M14032" s="2"/>
      <c r="N14032" s="2"/>
    </row>
    <row r="14033" spans="1:14" x14ac:dyDescent="0.2">
      <c r="A14033" s="2"/>
      <c r="L14033" s="2"/>
      <c r="M14033" s="2"/>
      <c r="N14033" s="2"/>
    </row>
    <row r="14034" spans="1:14" x14ac:dyDescent="0.2">
      <c r="A14034" s="2"/>
      <c r="L14034" s="2"/>
      <c r="M14034" s="2"/>
      <c r="N14034" s="2"/>
    </row>
    <row r="14035" spans="1:14" x14ac:dyDescent="0.2">
      <c r="A14035" s="2"/>
      <c r="L14035" s="2"/>
      <c r="M14035" s="2"/>
      <c r="N14035" s="2"/>
    </row>
    <row r="14036" spans="1:14" x14ac:dyDescent="0.2">
      <c r="A14036" s="2"/>
      <c r="L14036" s="2"/>
      <c r="M14036" s="2"/>
      <c r="N14036" s="2"/>
    </row>
    <row r="14037" spans="1:14" x14ac:dyDescent="0.2">
      <c r="A14037" s="2"/>
      <c r="L14037" s="2"/>
      <c r="M14037" s="2"/>
      <c r="N14037" s="2"/>
    </row>
    <row r="14038" spans="1:14" x14ac:dyDescent="0.2">
      <c r="A14038" s="2"/>
      <c r="L14038" s="2"/>
      <c r="M14038" s="2"/>
      <c r="N14038" s="2"/>
    </row>
    <row r="14039" spans="1:14" x14ac:dyDescent="0.2">
      <c r="A14039" s="2"/>
      <c r="L14039" s="2"/>
      <c r="M14039" s="2"/>
      <c r="N14039" s="2"/>
    </row>
    <row r="14040" spans="1:14" x14ac:dyDescent="0.2">
      <c r="A14040" s="2"/>
      <c r="L14040" s="2"/>
      <c r="M14040" s="2"/>
      <c r="N14040" s="2"/>
    </row>
    <row r="14041" spans="1:14" x14ac:dyDescent="0.2">
      <c r="A14041" s="2"/>
      <c r="L14041" s="2"/>
      <c r="M14041" s="2"/>
      <c r="N14041" s="2"/>
    </row>
    <row r="14042" spans="1:14" x14ac:dyDescent="0.2">
      <c r="A14042" s="2"/>
      <c r="L14042" s="2"/>
      <c r="M14042" s="2"/>
      <c r="N14042" s="2"/>
    </row>
    <row r="14043" spans="1:14" x14ac:dyDescent="0.2">
      <c r="A14043" s="2"/>
      <c r="L14043" s="2"/>
      <c r="M14043" s="2"/>
      <c r="N14043" s="2"/>
    </row>
    <row r="14044" spans="1:14" x14ac:dyDescent="0.2">
      <c r="A14044" s="2"/>
      <c r="L14044" s="2"/>
      <c r="M14044" s="2"/>
      <c r="N14044" s="2"/>
    </row>
    <row r="14045" spans="1:14" x14ac:dyDescent="0.2">
      <c r="A14045" s="2"/>
      <c r="L14045" s="2"/>
      <c r="M14045" s="2"/>
      <c r="N14045" s="2"/>
    </row>
    <row r="14046" spans="1:14" x14ac:dyDescent="0.2">
      <c r="A14046" s="2"/>
      <c r="L14046" s="2"/>
      <c r="M14046" s="2"/>
      <c r="N14046" s="2"/>
    </row>
    <row r="14047" spans="1:14" x14ac:dyDescent="0.2">
      <c r="A14047" s="2"/>
      <c r="L14047" s="2"/>
      <c r="M14047" s="2"/>
      <c r="N14047" s="2"/>
    </row>
    <row r="14048" spans="1:14" x14ac:dyDescent="0.2">
      <c r="A14048" s="2"/>
      <c r="L14048" s="2"/>
      <c r="M14048" s="2"/>
      <c r="N14048" s="2"/>
    </row>
    <row r="14049" spans="1:14" x14ac:dyDescent="0.2">
      <c r="A14049" s="2"/>
      <c r="L14049" s="2"/>
      <c r="M14049" s="2"/>
      <c r="N14049" s="2"/>
    </row>
    <row r="14050" spans="1:14" x14ac:dyDescent="0.2">
      <c r="A14050" s="2"/>
      <c r="L14050" s="2"/>
      <c r="M14050" s="2"/>
      <c r="N14050" s="2"/>
    </row>
    <row r="14051" spans="1:14" x14ac:dyDescent="0.2">
      <c r="A14051" s="2"/>
      <c r="L14051" s="2"/>
      <c r="M14051" s="2"/>
      <c r="N14051" s="2"/>
    </row>
    <row r="14052" spans="1:14" x14ac:dyDescent="0.2">
      <c r="A14052" s="2"/>
      <c r="L14052" s="2"/>
      <c r="M14052" s="2"/>
      <c r="N14052" s="2"/>
    </row>
    <row r="14053" spans="1:14" x14ac:dyDescent="0.2">
      <c r="A14053" s="2"/>
      <c r="L14053" s="2"/>
      <c r="M14053" s="2"/>
      <c r="N14053" s="2"/>
    </row>
    <row r="14054" spans="1:14" x14ac:dyDescent="0.2">
      <c r="A14054" s="2"/>
      <c r="L14054" s="2"/>
      <c r="M14054" s="2"/>
      <c r="N14054" s="2"/>
    </row>
    <row r="14055" spans="1:14" x14ac:dyDescent="0.2">
      <c r="A14055" s="2"/>
      <c r="L14055" s="2"/>
      <c r="M14055" s="2"/>
      <c r="N14055" s="2"/>
    </row>
    <row r="14056" spans="1:14" x14ac:dyDescent="0.2">
      <c r="A14056" s="2"/>
      <c r="L14056" s="2"/>
      <c r="M14056" s="2"/>
      <c r="N14056" s="2"/>
    </row>
    <row r="14057" spans="1:14" x14ac:dyDescent="0.2">
      <c r="A14057" s="2"/>
      <c r="L14057" s="2"/>
      <c r="M14057" s="2"/>
      <c r="N14057" s="2"/>
    </row>
    <row r="14058" spans="1:14" x14ac:dyDescent="0.2">
      <c r="A14058" s="2"/>
      <c r="L14058" s="2"/>
      <c r="M14058" s="2"/>
      <c r="N14058" s="2"/>
    </row>
    <row r="14059" spans="1:14" x14ac:dyDescent="0.2">
      <c r="A14059" s="2"/>
      <c r="L14059" s="2"/>
      <c r="M14059" s="2"/>
      <c r="N14059" s="2"/>
    </row>
    <row r="14060" spans="1:14" x14ac:dyDescent="0.2">
      <c r="A14060" s="2"/>
      <c r="L14060" s="2"/>
      <c r="M14060" s="2"/>
      <c r="N14060" s="2"/>
    </row>
    <row r="14061" spans="1:14" x14ac:dyDescent="0.2">
      <c r="A14061" s="2"/>
      <c r="L14061" s="2"/>
      <c r="M14061" s="2"/>
      <c r="N14061" s="2"/>
    </row>
    <row r="14062" spans="1:14" x14ac:dyDescent="0.2">
      <c r="A14062" s="2"/>
      <c r="L14062" s="2"/>
      <c r="M14062" s="2"/>
      <c r="N14062" s="2"/>
    </row>
    <row r="14063" spans="1:14" x14ac:dyDescent="0.2">
      <c r="A14063" s="2"/>
      <c r="L14063" s="2"/>
      <c r="M14063" s="2"/>
      <c r="N14063" s="2"/>
    </row>
    <row r="14064" spans="1:14" x14ac:dyDescent="0.2">
      <c r="A14064" s="2"/>
      <c r="L14064" s="2"/>
      <c r="M14064" s="2"/>
      <c r="N14064" s="2"/>
    </row>
    <row r="14065" spans="1:14" x14ac:dyDescent="0.2">
      <c r="A14065" s="2"/>
      <c r="L14065" s="2"/>
      <c r="M14065" s="2"/>
      <c r="N14065" s="2"/>
    </row>
    <row r="14066" spans="1:14" x14ac:dyDescent="0.2">
      <c r="A14066" s="2"/>
      <c r="L14066" s="2"/>
      <c r="M14066" s="2"/>
      <c r="N14066" s="2"/>
    </row>
    <row r="14067" spans="1:14" x14ac:dyDescent="0.2">
      <c r="A14067" s="2"/>
      <c r="L14067" s="2"/>
      <c r="M14067" s="2"/>
      <c r="N14067" s="2"/>
    </row>
    <row r="14068" spans="1:14" x14ac:dyDescent="0.2">
      <c r="A14068" s="2"/>
      <c r="L14068" s="2"/>
      <c r="M14068" s="2"/>
      <c r="N14068" s="2"/>
    </row>
    <row r="14069" spans="1:14" x14ac:dyDescent="0.2">
      <c r="A14069" s="2"/>
      <c r="L14069" s="2"/>
      <c r="M14069" s="2"/>
      <c r="N14069" s="2"/>
    </row>
    <row r="14070" spans="1:14" x14ac:dyDescent="0.2">
      <c r="A14070" s="2"/>
      <c r="L14070" s="2"/>
      <c r="M14070" s="2"/>
      <c r="N14070" s="2"/>
    </row>
    <row r="14071" spans="1:14" x14ac:dyDescent="0.2">
      <c r="A14071" s="2"/>
      <c r="L14071" s="2"/>
      <c r="M14071" s="2"/>
      <c r="N14071" s="2"/>
    </row>
    <row r="14072" spans="1:14" x14ac:dyDescent="0.2">
      <c r="A14072" s="2"/>
      <c r="L14072" s="2"/>
      <c r="M14072" s="2"/>
      <c r="N14072" s="2"/>
    </row>
    <row r="14073" spans="1:14" x14ac:dyDescent="0.2">
      <c r="A14073" s="2"/>
      <c r="L14073" s="2"/>
      <c r="M14073" s="2"/>
      <c r="N14073" s="2"/>
    </row>
    <row r="14074" spans="1:14" x14ac:dyDescent="0.2">
      <c r="A14074" s="2"/>
      <c r="L14074" s="2"/>
      <c r="M14074" s="2"/>
      <c r="N14074" s="2"/>
    </row>
    <row r="14075" spans="1:14" x14ac:dyDescent="0.2">
      <c r="A14075" s="2"/>
      <c r="L14075" s="2"/>
      <c r="M14075" s="2"/>
      <c r="N14075" s="2"/>
    </row>
    <row r="14076" spans="1:14" x14ac:dyDescent="0.2">
      <c r="A14076" s="2"/>
      <c r="L14076" s="2"/>
      <c r="M14076" s="2"/>
      <c r="N14076" s="2"/>
    </row>
    <row r="14077" spans="1:14" x14ac:dyDescent="0.2">
      <c r="A14077" s="2"/>
      <c r="L14077" s="2"/>
      <c r="M14077" s="2"/>
      <c r="N14077" s="2"/>
    </row>
    <row r="14078" spans="1:14" x14ac:dyDescent="0.2">
      <c r="A14078" s="2"/>
      <c r="L14078" s="2"/>
      <c r="M14078" s="2"/>
      <c r="N14078" s="2"/>
    </row>
    <row r="14079" spans="1:14" x14ac:dyDescent="0.2">
      <c r="A14079" s="2"/>
      <c r="L14079" s="2"/>
      <c r="M14079" s="2"/>
      <c r="N14079" s="2"/>
    </row>
    <row r="14080" spans="1:14" x14ac:dyDescent="0.2">
      <c r="A14080" s="2"/>
      <c r="L14080" s="2"/>
      <c r="M14080" s="2"/>
      <c r="N14080" s="2"/>
    </row>
    <row r="14081" spans="1:14" x14ac:dyDescent="0.2">
      <c r="A14081" s="2"/>
      <c r="L14081" s="2"/>
      <c r="M14081" s="2"/>
      <c r="N14081" s="2"/>
    </row>
    <row r="14082" spans="1:14" x14ac:dyDescent="0.2">
      <c r="A14082" s="2"/>
      <c r="L14082" s="2"/>
      <c r="M14082" s="2"/>
      <c r="N14082" s="2"/>
    </row>
    <row r="14083" spans="1:14" x14ac:dyDescent="0.2">
      <c r="A14083" s="2"/>
      <c r="L14083" s="2"/>
      <c r="M14083" s="2"/>
      <c r="N14083" s="2"/>
    </row>
    <row r="14084" spans="1:14" x14ac:dyDescent="0.2">
      <c r="A14084" s="2"/>
      <c r="L14084" s="2"/>
      <c r="M14084" s="2"/>
      <c r="N14084" s="2"/>
    </row>
    <row r="14085" spans="1:14" x14ac:dyDescent="0.2">
      <c r="A14085" s="2"/>
      <c r="L14085" s="2"/>
      <c r="M14085" s="2"/>
      <c r="N14085" s="2"/>
    </row>
    <row r="14086" spans="1:14" x14ac:dyDescent="0.2">
      <c r="A14086" s="2"/>
      <c r="L14086" s="2"/>
      <c r="M14086" s="2"/>
      <c r="N14086" s="2"/>
    </row>
    <row r="14087" spans="1:14" x14ac:dyDescent="0.2">
      <c r="A14087" s="2"/>
      <c r="L14087" s="2"/>
      <c r="M14087" s="2"/>
      <c r="N14087" s="2"/>
    </row>
    <row r="14088" spans="1:14" x14ac:dyDescent="0.2">
      <c r="A14088" s="2"/>
      <c r="L14088" s="2"/>
      <c r="M14088" s="2"/>
      <c r="N14088" s="2"/>
    </row>
    <row r="14089" spans="1:14" x14ac:dyDescent="0.2">
      <c r="A14089" s="2"/>
      <c r="L14089" s="2"/>
      <c r="M14089" s="2"/>
      <c r="N14089" s="2"/>
    </row>
    <row r="14090" spans="1:14" x14ac:dyDescent="0.2">
      <c r="A14090" s="2"/>
      <c r="L14090" s="2"/>
      <c r="M14090" s="2"/>
      <c r="N14090" s="2"/>
    </row>
    <row r="14091" spans="1:14" x14ac:dyDescent="0.2">
      <c r="A14091" s="2"/>
      <c r="L14091" s="2"/>
      <c r="M14091" s="2"/>
      <c r="N14091" s="2"/>
    </row>
    <row r="14092" spans="1:14" x14ac:dyDescent="0.2">
      <c r="A14092" s="2"/>
      <c r="L14092" s="2"/>
      <c r="M14092" s="2"/>
      <c r="N14092" s="2"/>
    </row>
    <row r="14093" spans="1:14" x14ac:dyDescent="0.2">
      <c r="A14093" s="2"/>
      <c r="L14093" s="2"/>
      <c r="M14093" s="2"/>
      <c r="N14093" s="2"/>
    </row>
    <row r="14094" spans="1:14" x14ac:dyDescent="0.2">
      <c r="A14094" s="2"/>
      <c r="L14094" s="2"/>
      <c r="M14094" s="2"/>
      <c r="N14094" s="2"/>
    </row>
    <row r="14095" spans="1:14" x14ac:dyDescent="0.2">
      <c r="A14095" s="2"/>
      <c r="L14095" s="2"/>
      <c r="M14095" s="2"/>
      <c r="N14095" s="2"/>
    </row>
    <row r="14096" spans="1:14" x14ac:dyDescent="0.2">
      <c r="A14096" s="2"/>
      <c r="L14096" s="2"/>
      <c r="M14096" s="2"/>
      <c r="N14096" s="2"/>
    </row>
    <row r="14097" spans="1:14" x14ac:dyDescent="0.2">
      <c r="A14097" s="2"/>
      <c r="L14097" s="2"/>
      <c r="M14097" s="2"/>
      <c r="N14097" s="2"/>
    </row>
    <row r="14098" spans="1:14" x14ac:dyDescent="0.2">
      <c r="A14098" s="2"/>
      <c r="L14098" s="2"/>
      <c r="M14098" s="2"/>
      <c r="N14098" s="2"/>
    </row>
    <row r="14099" spans="1:14" x14ac:dyDescent="0.2">
      <c r="A14099" s="2"/>
      <c r="L14099" s="2"/>
      <c r="M14099" s="2"/>
      <c r="N14099" s="2"/>
    </row>
    <row r="14100" spans="1:14" x14ac:dyDescent="0.2">
      <c r="A14100" s="2"/>
      <c r="L14100" s="2"/>
      <c r="M14100" s="2"/>
      <c r="N14100" s="2"/>
    </row>
    <row r="14101" spans="1:14" x14ac:dyDescent="0.2">
      <c r="A14101" s="2"/>
      <c r="L14101" s="2"/>
      <c r="M14101" s="2"/>
      <c r="N14101" s="2"/>
    </row>
    <row r="14102" spans="1:14" x14ac:dyDescent="0.2">
      <c r="A14102" s="2"/>
      <c r="L14102" s="2"/>
      <c r="M14102" s="2"/>
      <c r="N14102" s="2"/>
    </row>
    <row r="14103" spans="1:14" x14ac:dyDescent="0.2">
      <c r="A14103" s="2"/>
      <c r="L14103" s="2"/>
      <c r="M14103" s="2"/>
      <c r="N14103" s="2"/>
    </row>
    <row r="14104" spans="1:14" x14ac:dyDescent="0.2">
      <c r="A14104" s="2"/>
      <c r="L14104" s="2"/>
      <c r="M14104" s="2"/>
      <c r="N14104" s="2"/>
    </row>
    <row r="14105" spans="1:14" x14ac:dyDescent="0.2">
      <c r="A14105" s="2"/>
      <c r="L14105" s="2"/>
      <c r="M14105" s="2"/>
      <c r="N14105" s="2"/>
    </row>
    <row r="14106" spans="1:14" x14ac:dyDescent="0.2">
      <c r="A14106" s="2"/>
      <c r="L14106" s="2"/>
      <c r="M14106" s="2"/>
      <c r="N14106" s="2"/>
    </row>
    <row r="14107" spans="1:14" x14ac:dyDescent="0.2">
      <c r="A14107" s="2"/>
      <c r="L14107" s="2"/>
      <c r="M14107" s="2"/>
      <c r="N14107" s="2"/>
    </row>
    <row r="14108" spans="1:14" x14ac:dyDescent="0.2">
      <c r="A14108" s="2"/>
      <c r="L14108" s="2"/>
      <c r="M14108" s="2"/>
      <c r="N14108" s="2"/>
    </row>
    <row r="14109" spans="1:14" x14ac:dyDescent="0.2">
      <c r="A14109" s="2"/>
      <c r="L14109" s="2"/>
      <c r="M14109" s="2"/>
      <c r="N14109" s="2"/>
    </row>
    <row r="14110" spans="1:14" x14ac:dyDescent="0.2">
      <c r="A14110" s="2"/>
      <c r="L14110" s="2"/>
      <c r="M14110" s="2"/>
      <c r="N14110" s="2"/>
    </row>
    <row r="14111" spans="1:14" x14ac:dyDescent="0.2">
      <c r="A14111" s="2"/>
      <c r="L14111" s="2"/>
      <c r="M14111" s="2"/>
      <c r="N14111" s="2"/>
    </row>
    <row r="14112" spans="1:14" x14ac:dyDescent="0.2">
      <c r="A14112" s="2"/>
      <c r="L14112" s="2"/>
      <c r="M14112" s="2"/>
      <c r="N14112" s="2"/>
    </row>
    <row r="14113" spans="1:14" x14ac:dyDescent="0.2">
      <c r="A14113" s="2"/>
      <c r="L14113" s="2"/>
      <c r="M14113" s="2"/>
      <c r="N14113" s="2"/>
    </row>
    <row r="14114" spans="1:14" x14ac:dyDescent="0.2">
      <c r="A14114" s="2"/>
      <c r="L14114" s="2"/>
      <c r="M14114" s="2"/>
      <c r="N14114" s="2"/>
    </row>
    <row r="14115" spans="1:14" x14ac:dyDescent="0.2">
      <c r="A14115" s="2"/>
      <c r="L14115" s="2"/>
      <c r="M14115" s="2"/>
      <c r="N14115" s="2"/>
    </row>
    <row r="14116" spans="1:14" x14ac:dyDescent="0.2">
      <c r="A14116" s="2"/>
      <c r="L14116" s="2"/>
      <c r="M14116" s="2"/>
      <c r="N14116" s="2"/>
    </row>
    <row r="14117" spans="1:14" x14ac:dyDescent="0.2">
      <c r="A14117" s="2"/>
      <c r="L14117" s="2"/>
      <c r="M14117" s="2"/>
      <c r="N14117" s="2"/>
    </row>
    <row r="14118" spans="1:14" x14ac:dyDescent="0.2">
      <c r="A14118" s="2"/>
      <c r="L14118" s="2"/>
      <c r="M14118" s="2"/>
      <c r="N14118" s="2"/>
    </row>
    <row r="14119" spans="1:14" x14ac:dyDescent="0.2">
      <c r="A14119" s="2"/>
      <c r="L14119" s="2"/>
      <c r="M14119" s="2"/>
      <c r="N14119" s="2"/>
    </row>
    <row r="14120" spans="1:14" x14ac:dyDescent="0.2">
      <c r="A14120" s="2"/>
      <c r="L14120" s="2"/>
      <c r="M14120" s="2"/>
      <c r="N14120" s="2"/>
    </row>
    <row r="14121" spans="1:14" x14ac:dyDescent="0.2">
      <c r="A14121" s="2"/>
      <c r="L14121" s="2"/>
      <c r="M14121" s="2"/>
      <c r="N14121" s="2"/>
    </row>
    <row r="14122" spans="1:14" x14ac:dyDescent="0.2">
      <c r="A14122" s="2"/>
      <c r="L14122" s="2"/>
      <c r="M14122" s="2"/>
      <c r="N14122" s="2"/>
    </row>
    <row r="14123" spans="1:14" x14ac:dyDescent="0.2">
      <c r="A14123" s="2"/>
      <c r="L14123" s="2"/>
      <c r="M14123" s="2"/>
      <c r="N14123" s="2"/>
    </row>
    <row r="14124" spans="1:14" x14ac:dyDescent="0.2">
      <c r="A14124" s="2"/>
      <c r="L14124" s="2"/>
      <c r="M14124" s="2"/>
      <c r="N14124" s="2"/>
    </row>
    <row r="14125" spans="1:14" x14ac:dyDescent="0.2">
      <c r="A14125" s="2"/>
      <c r="L14125" s="2"/>
      <c r="M14125" s="2"/>
      <c r="N14125" s="2"/>
    </row>
    <row r="14126" spans="1:14" x14ac:dyDescent="0.2">
      <c r="A14126" s="2"/>
      <c r="L14126" s="2"/>
      <c r="M14126" s="2"/>
      <c r="N14126" s="2"/>
    </row>
    <row r="14127" spans="1:14" x14ac:dyDescent="0.2">
      <c r="A14127" s="2"/>
      <c r="L14127" s="2"/>
      <c r="M14127" s="2"/>
      <c r="N14127" s="2"/>
    </row>
    <row r="14128" spans="1:14" x14ac:dyDescent="0.2">
      <c r="A14128" s="2"/>
      <c r="L14128" s="2"/>
      <c r="M14128" s="2"/>
      <c r="N14128" s="2"/>
    </row>
    <row r="14129" spans="1:14" x14ac:dyDescent="0.2">
      <c r="A14129" s="2"/>
      <c r="L14129" s="2"/>
      <c r="M14129" s="2"/>
      <c r="N14129" s="2"/>
    </row>
    <row r="14130" spans="1:14" x14ac:dyDescent="0.2">
      <c r="A14130" s="2"/>
      <c r="L14130" s="2"/>
      <c r="M14130" s="2"/>
      <c r="N14130" s="2"/>
    </row>
    <row r="14131" spans="1:14" x14ac:dyDescent="0.2">
      <c r="A14131" s="2"/>
      <c r="L14131" s="2"/>
      <c r="M14131" s="2"/>
      <c r="N14131" s="2"/>
    </row>
    <row r="14132" spans="1:14" x14ac:dyDescent="0.2">
      <c r="A14132" s="2"/>
      <c r="L14132" s="2"/>
      <c r="M14132" s="2"/>
      <c r="N14132" s="2"/>
    </row>
    <row r="14133" spans="1:14" x14ac:dyDescent="0.2">
      <c r="A14133" s="2"/>
      <c r="L14133" s="2"/>
      <c r="M14133" s="2"/>
      <c r="N14133" s="2"/>
    </row>
    <row r="14134" spans="1:14" x14ac:dyDescent="0.2">
      <c r="A14134" s="2"/>
      <c r="L14134" s="2"/>
      <c r="M14134" s="2"/>
      <c r="N14134" s="2"/>
    </row>
    <row r="14135" spans="1:14" x14ac:dyDescent="0.2">
      <c r="A14135" s="2"/>
      <c r="L14135" s="2"/>
      <c r="M14135" s="2"/>
      <c r="N14135" s="2"/>
    </row>
    <row r="14136" spans="1:14" x14ac:dyDescent="0.2">
      <c r="A14136" s="2"/>
      <c r="L14136" s="2"/>
      <c r="M14136" s="2"/>
      <c r="N14136" s="2"/>
    </row>
    <row r="14137" spans="1:14" x14ac:dyDescent="0.2">
      <c r="A14137" s="2"/>
      <c r="L14137" s="2"/>
      <c r="M14137" s="2"/>
      <c r="N14137" s="2"/>
    </row>
    <row r="14138" spans="1:14" x14ac:dyDescent="0.2">
      <c r="A14138" s="2"/>
      <c r="L14138" s="2"/>
      <c r="M14138" s="2"/>
      <c r="N14138" s="2"/>
    </row>
    <row r="14139" spans="1:14" x14ac:dyDescent="0.2">
      <c r="A14139" s="2"/>
      <c r="L14139" s="2"/>
      <c r="M14139" s="2"/>
      <c r="N14139" s="2"/>
    </row>
    <row r="14140" spans="1:14" x14ac:dyDescent="0.2">
      <c r="A14140" s="2"/>
      <c r="L14140" s="2"/>
      <c r="M14140" s="2"/>
      <c r="N14140" s="2"/>
    </row>
    <row r="14141" spans="1:14" x14ac:dyDescent="0.2">
      <c r="A14141" s="2"/>
      <c r="L14141" s="2"/>
      <c r="M14141" s="2"/>
      <c r="N14141" s="2"/>
    </row>
    <row r="14142" spans="1:14" x14ac:dyDescent="0.2">
      <c r="A14142" s="2"/>
      <c r="L14142" s="2"/>
      <c r="M14142" s="2"/>
      <c r="N14142" s="2"/>
    </row>
    <row r="14143" spans="1:14" x14ac:dyDescent="0.2">
      <c r="A14143" s="2"/>
      <c r="L14143" s="2"/>
      <c r="M14143" s="2"/>
      <c r="N14143" s="2"/>
    </row>
    <row r="14144" spans="1:14" x14ac:dyDescent="0.2">
      <c r="A14144" s="2"/>
      <c r="L14144" s="2"/>
      <c r="M14144" s="2"/>
      <c r="N14144" s="2"/>
    </row>
    <row r="14145" spans="1:14" x14ac:dyDescent="0.2">
      <c r="A14145" s="2"/>
      <c r="L14145" s="2"/>
      <c r="M14145" s="2"/>
      <c r="N14145" s="2"/>
    </row>
    <row r="14146" spans="1:14" x14ac:dyDescent="0.2">
      <c r="A14146" s="2"/>
      <c r="L14146" s="2"/>
      <c r="M14146" s="2"/>
      <c r="N14146" s="2"/>
    </row>
    <row r="14147" spans="1:14" x14ac:dyDescent="0.2">
      <c r="A14147" s="2"/>
      <c r="L14147" s="2"/>
      <c r="M14147" s="2"/>
      <c r="N14147" s="2"/>
    </row>
    <row r="14148" spans="1:14" x14ac:dyDescent="0.2">
      <c r="A14148" s="2"/>
      <c r="L14148" s="2"/>
      <c r="M14148" s="2"/>
      <c r="N14148" s="2"/>
    </row>
    <row r="14149" spans="1:14" x14ac:dyDescent="0.2">
      <c r="A14149" s="2"/>
      <c r="L14149" s="2"/>
      <c r="M14149" s="2"/>
      <c r="N14149" s="2"/>
    </row>
    <row r="14150" spans="1:14" x14ac:dyDescent="0.2">
      <c r="A14150" s="2"/>
      <c r="L14150" s="2"/>
      <c r="M14150" s="2"/>
      <c r="N14150" s="2"/>
    </row>
    <row r="14151" spans="1:14" x14ac:dyDescent="0.2">
      <c r="A14151" s="2"/>
      <c r="L14151" s="2"/>
      <c r="M14151" s="2"/>
      <c r="N14151" s="2"/>
    </row>
    <row r="14152" spans="1:14" x14ac:dyDescent="0.2">
      <c r="A14152" s="2"/>
      <c r="L14152" s="2"/>
      <c r="M14152" s="2"/>
      <c r="N14152" s="2"/>
    </row>
    <row r="14153" spans="1:14" x14ac:dyDescent="0.2">
      <c r="A14153" s="2"/>
      <c r="L14153" s="2"/>
      <c r="M14153" s="2"/>
      <c r="N14153" s="2"/>
    </row>
    <row r="14154" spans="1:14" x14ac:dyDescent="0.2">
      <c r="A14154" s="2"/>
      <c r="L14154" s="2"/>
      <c r="M14154" s="2"/>
      <c r="N14154" s="2"/>
    </row>
    <row r="14155" spans="1:14" x14ac:dyDescent="0.2">
      <c r="A14155" s="2"/>
      <c r="L14155" s="2"/>
      <c r="M14155" s="2"/>
      <c r="N14155" s="2"/>
    </row>
    <row r="14156" spans="1:14" x14ac:dyDescent="0.2">
      <c r="A14156" s="2"/>
      <c r="L14156" s="2"/>
      <c r="M14156" s="2"/>
      <c r="N14156" s="2"/>
    </row>
    <row r="14157" spans="1:14" x14ac:dyDescent="0.2">
      <c r="A14157" s="2"/>
      <c r="L14157" s="2"/>
      <c r="M14157" s="2"/>
      <c r="N14157" s="2"/>
    </row>
    <row r="14158" spans="1:14" x14ac:dyDescent="0.2">
      <c r="A14158" s="2"/>
      <c r="L14158" s="2"/>
      <c r="M14158" s="2"/>
      <c r="N14158" s="2"/>
    </row>
    <row r="14159" spans="1:14" x14ac:dyDescent="0.2">
      <c r="A14159" s="2"/>
      <c r="L14159" s="2"/>
      <c r="M14159" s="2"/>
      <c r="N14159" s="2"/>
    </row>
    <row r="14160" spans="1:14" x14ac:dyDescent="0.2">
      <c r="A14160" s="2"/>
      <c r="L14160" s="2"/>
      <c r="M14160" s="2"/>
      <c r="N14160" s="2"/>
    </row>
    <row r="14161" spans="1:14" x14ac:dyDescent="0.2">
      <c r="A14161" s="2"/>
      <c r="L14161" s="2"/>
      <c r="M14161" s="2"/>
      <c r="N14161" s="2"/>
    </row>
    <row r="14162" spans="1:14" x14ac:dyDescent="0.2">
      <c r="A14162" s="2"/>
      <c r="L14162" s="2"/>
      <c r="M14162" s="2"/>
      <c r="N14162" s="2"/>
    </row>
    <row r="14163" spans="1:14" x14ac:dyDescent="0.2">
      <c r="A14163" s="2"/>
      <c r="L14163" s="2"/>
      <c r="M14163" s="2"/>
      <c r="N14163" s="2"/>
    </row>
    <row r="14164" spans="1:14" x14ac:dyDescent="0.2">
      <c r="A14164" s="2"/>
      <c r="L14164" s="2"/>
      <c r="M14164" s="2"/>
      <c r="N14164" s="2"/>
    </row>
    <row r="14165" spans="1:14" x14ac:dyDescent="0.2">
      <c r="A14165" s="2"/>
      <c r="L14165" s="2"/>
      <c r="M14165" s="2"/>
      <c r="N14165" s="2"/>
    </row>
    <row r="14166" spans="1:14" x14ac:dyDescent="0.2">
      <c r="A14166" s="2"/>
      <c r="L14166" s="2"/>
      <c r="M14166" s="2"/>
      <c r="N14166" s="2"/>
    </row>
    <row r="14167" spans="1:14" x14ac:dyDescent="0.2">
      <c r="A14167" s="2"/>
      <c r="L14167" s="2"/>
      <c r="M14167" s="2"/>
      <c r="N14167" s="2"/>
    </row>
    <row r="14168" spans="1:14" x14ac:dyDescent="0.2">
      <c r="A14168" s="2"/>
      <c r="L14168" s="2"/>
      <c r="M14168" s="2"/>
      <c r="N14168" s="2"/>
    </row>
    <row r="14169" spans="1:14" x14ac:dyDescent="0.2">
      <c r="A14169" s="2"/>
      <c r="L14169" s="2"/>
      <c r="M14169" s="2"/>
      <c r="N14169" s="2"/>
    </row>
    <row r="14170" spans="1:14" x14ac:dyDescent="0.2">
      <c r="A14170" s="2"/>
      <c r="L14170" s="2"/>
      <c r="M14170" s="2"/>
      <c r="N14170" s="2"/>
    </row>
    <row r="14171" spans="1:14" x14ac:dyDescent="0.2">
      <c r="A14171" s="2"/>
      <c r="L14171" s="2"/>
      <c r="M14171" s="2"/>
      <c r="N14171" s="2"/>
    </row>
    <row r="14172" spans="1:14" x14ac:dyDescent="0.2">
      <c r="A14172" s="2"/>
      <c r="L14172" s="2"/>
      <c r="M14172" s="2"/>
      <c r="N14172" s="2"/>
    </row>
    <row r="14173" spans="1:14" x14ac:dyDescent="0.2">
      <c r="A14173" s="2"/>
      <c r="L14173" s="2"/>
      <c r="M14173" s="2"/>
      <c r="N14173" s="2"/>
    </row>
    <row r="14174" spans="1:14" x14ac:dyDescent="0.2">
      <c r="A14174" s="2"/>
      <c r="L14174" s="2"/>
      <c r="M14174" s="2"/>
      <c r="N14174" s="2"/>
    </row>
    <row r="14175" spans="1:14" x14ac:dyDescent="0.2">
      <c r="A14175" s="2"/>
      <c r="L14175" s="2"/>
      <c r="M14175" s="2"/>
      <c r="N14175" s="2"/>
    </row>
    <row r="14176" spans="1:14" x14ac:dyDescent="0.2">
      <c r="A14176" s="2"/>
      <c r="L14176" s="2"/>
      <c r="M14176" s="2"/>
      <c r="N14176" s="2"/>
    </row>
    <row r="14177" spans="1:14" x14ac:dyDescent="0.2">
      <c r="A14177" s="2"/>
      <c r="L14177" s="2"/>
      <c r="M14177" s="2"/>
      <c r="N14177" s="2"/>
    </row>
    <row r="14178" spans="1:14" x14ac:dyDescent="0.2">
      <c r="A14178" s="2"/>
      <c r="L14178" s="2"/>
      <c r="M14178" s="2"/>
      <c r="N14178" s="2"/>
    </row>
    <row r="14179" spans="1:14" x14ac:dyDescent="0.2">
      <c r="A14179" s="2"/>
      <c r="L14179" s="2"/>
      <c r="M14179" s="2"/>
      <c r="N14179" s="2"/>
    </row>
    <row r="14180" spans="1:14" x14ac:dyDescent="0.2">
      <c r="A14180" s="2"/>
      <c r="L14180" s="2"/>
      <c r="M14180" s="2"/>
      <c r="N14180" s="2"/>
    </row>
    <row r="14181" spans="1:14" x14ac:dyDescent="0.2">
      <c r="A14181" s="2"/>
      <c r="L14181" s="2"/>
      <c r="M14181" s="2"/>
      <c r="N14181" s="2"/>
    </row>
    <row r="14182" spans="1:14" x14ac:dyDescent="0.2">
      <c r="A14182" s="2"/>
      <c r="L14182" s="2"/>
      <c r="M14182" s="2"/>
      <c r="N14182" s="2"/>
    </row>
    <row r="14183" spans="1:14" x14ac:dyDescent="0.2">
      <c r="A14183" s="2"/>
      <c r="L14183" s="2"/>
      <c r="M14183" s="2"/>
      <c r="N14183" s="2"/>
    </row>
    <row r="14184" spans="1:14" x14ac:dyDescent="0.2">
      <c r="A14184" s="2"/>
      <c r="L14184" s="2"/>
      <c r="M14184" s="2"/>
      <c r="N14184" s="2"/>
    </row>
    <row r="14185" spans="1:14" x14ac:dyDescent="0.2">
      <c r="A14185" s="2"/>
      <c r="L14185" s="2"/>
      <c r="M14185" s="2"/>
      <c r="N14185" s="2"/>
    </row>
    <row r="14186" spans="1:14" x14ac:dyDescent="0.2">
      <c r="A14186" s="2"/>
      <c r="L14186" s="2"/>
      <c r="M14186" s="2"/>
      <c r="N14186" s="2"/>
    </row>
    <row r="14187" spans="1:14" x14ac:dyDescent="0.2">
      <c r="A14187" s="2"/>
      <c r="L14187" s="2"/>
      <c r="M14187" s="2"/>
      <c r="N14187" s="2"/>
    </row>
    <row r="14188" spans="1:14" x14ac:dyDescent="0.2">
      <c r="A14188" s="2"/>
      <c r="L14188" s="2"/>
      <c r="M14188" s="2"/>
      <c r="N14188" s="2"/>
    </row>
    <row r="14189" spans="1:14" x14ac:dyDescent="0.2">
      <c r="A14189" s="2"/>
      <c r="L14189" s="2"/>
      <c r="M14189" s="2"/>
      <c r="N14189" s="2"/>
    </row>
    <row r="14190" spans="1:14" x14ac:dyDescent="0.2">
      <c r="A14190" s="2"/>
      <c r="L14190" s="2"/>
      <c r="M14190" s="2"/>
      <c r="N14190" s="2"/>
    </row>
    <row r="14191" spans="1:14" x14ac:dyDescent="0.2">
      <c r="A14191" s="2"/>
      <c r="L14191" s="2"/>
      <c r="M14191" s="2"/>
      <c r="N14191" s="2"/>
    </row>
    <row r="14192" spans="1:14" x14ac:dyDescent="0.2">
      <c r="A14192" s="2"/>
      <c r="L14192" s="2"/>
      <c r="M14192" s="2"/>
      <c r="N14192" s="2"/>
    </row>
    <row r="14193" spans="1:14" x14ac:dyDescent="0.2">
      <c r="A14193" s="2"/>
      <c r="L14193" s="2"/>
      <c r="M14193" s="2"/>
      <c r="N14193" s="2"/>
    </row>
    <row r="14194" spans="1:14" x14ac:dyDescent="0.2">
      <c r="A14194" s="2"/>
      <c r="L14194" s="2"/>
      <c r="M14194" s="2"/>
      <c r="N14194" s="2"/>
    </row>
    <row r="14195" spans="1:14" x14ac:dyDescent="0.2">
      <c r="A14195" s="2"/>
      <c r="L14195" s="2"/>
      <c r="M14195" s="2"/>
      <c r="N14195" s="2"/>
    </row>
    <row r="14196" spans="1:14" x14ac:dyDescent="0.2">
      <c r="A14196" s="2"/>
      <c r="L14196" s="2"/>
      <c r="M14196" s="2"/>
      <c r="N14196" s="2"/>
    </row>
    <row r="14197" spans="1:14" x14ac:dyDescent="0.2">
      <c r="A14197" s="2"/>
      <c r="L14197" s="2"/>
      <c r="M14197" s="2"/>
      <c r="N14197" s="2"/>
    </row>
    <row r="14198" spans="1:14" x14ac:dyDescent="0.2">
      <c r="A14198" s="2"/>
      <c r="L14198" s="2"/>
      <c r="M14198" s="2"/>
      <c r="N14198" s="2"/>
    </row>
    <row r="14199" spans="1:14" x14ac:dyDescent="0.2">
      <c r="A14199" s="2"/>
      <c r="L14199" s="2"/>
      <c r="M14199" s="2"/>
      <c r="N14199" s="2"/>
    </row>
    <row r="14200" spans="1:14" x14ac:dyDescent="0.2">
      <c r="A14200" s="2"/>
      <c r="L14200" s="2"/>
      <c r="M14200" s="2"/>
      <c r="N14200" s="2"/>
    </row>
    <row r="14201" spans="1:14" x14ac:dyDescent="0.2">
      <c r="A14201" s="2"/>
      <c r="L14201" s="2"/>
      <c r="M14201" s="2"/>
      <c r="N14201" s="2"/>
    </row>
    <row r="14202" spans="1:14" x14ac:dyDescent="0.2">
      <c r="A14202" s="2"/>
      <c r="L14202" s="2"/>
      <c r="M14202" s="2"/>
      <c r="N14202" s="2"/>
    </row>
    <row r="14203" spans="1:14" x14ac:dyDescent="0.2">
      <c r="A14203" s="2"/>
      <c r="L14203" s="2"/>
      <c r="M14203" s="2"/>
      <c r="N14203" s="2"/>
    </row>
    <row r="14204" spans="1:14" x14ac:dyDescent="0.2">
      <c r="A14204" s="2"/>
      <c r="L14204" s="2"/>
      <c r="M14204" s="2"/>
      <c r="N14204" s="2"/>
    </row>
    <row r="14205" spans="1:14" x14ac:dyDescent="0.2">
      <c r="A14205" s="2"/>
      <c r="L14205" s="2"/>
      <c r="M14205" s="2"/>
      <c r="N14205" s="2"/>
    </row>
    <row r="14206" spans="1:14" x14ac:dyDescent="0.2">
      <c r="A14206" s="2"/>
      <c r="L14206" s="2"/>
      <c r="M14206" s="2"/>
      <c r="N14206" s="2"/>
    </row>
    <row r="14207" spans="1:14" x14ac:dyDescent="0.2">
      <c r="A14207" s="2"/>
      <c r="L14207" s="2"/>
      <c r="M14207" s="2"/>
      <c r="N14207" s="2"/>
    </row>
    <row r="14208" spans="1:14" x14ac:dyDescent="0.2">
      <c r="A14208" s="2"/>
      <c r="L14208" s="2"/>
      <c r="M14208" s="2"/>
      <c r="N14208" s="2"/>
    </row>
    <row r="14209" spans="1:14" x14ac:dyDescent="0.2">
      <c r="A14209" s="2"/>
      <c r="L14209" s="2"/>
      <c r="M14209" s="2"/>
      <c r="N14209" s="2"/>
    </row>
    <row r="14210" spans="1:14" x14ac:dyDescent="0.2">
      <c r="A14210" s="2"/>
      <c r="L14210" s="2"/>
      <c r="M14210" s="2"/>
      <c r="N14210" s="2"/>
    </row>
    <row r="14211" spans="1:14" x14ac:dyDescent="0.2">
      <c r="A14211" s="2"/>
      <c r="L14211" s="2"/>
      <c r="M14211" s="2"/>
      <c r="N14211" s="2"/>
    </row>
    <row r="14212" spans="1:14" x14ac:dyDescent="0.2">
      <c r="A14212" s="2"/>
      <c r="L14212" s="2"/>
      <c r="M14212" s="2"/>
      <c r="N14212" s="2"/>
    </row>
    <row r="14213" spans="1:14" x14ac:dyDescent="0.2">
      <c r="A14213" s="2"/>
      <c r="L14213" s="2"/>
      <c r="M14213" s="2"/>
      <c r="N14213" s="2"/>
    </row>
    <row r="14214" spans="1:14" x14ac:dyDescent="0.2">
      <c r="A14214" s="2"/>
      <c r="L14214" s="2"/>
      <c r="M14214" s="2"/>
      <c r="N14214" s="2"/>
    </row>
    <row r="14215" spans="1:14" x14ac:dyDescent="0.2">
      <c r="A14215" s="2"/>
      <c r="L14215" s="2"/>
      <c r="M14215" s="2"/>
      <c r="N14215" s="2"/>
    </row>
    <row r="14216" spans="1:14" x14ac:dyDescent="0.2">
      <c r="A14216" s="2"/>
      <c r="L14216" s="2"/>
      <c r="M14216" s="2"/>
      <c r="N14216" s="2"/>
    </row>
    <row r="14217" spans="1:14" x14ac:dyDescent="0.2">
      <c r="A14217" s="2"/>
      <c r="L14217" s="2"/>
      <c r="M14217" s="2"/>
      <c r="N14217" s="2"/>
    </row>
    <row r="14218" spans="1:14" x14ac:dyDescent="0.2">
      <c r="A14218" s="2"/>
      <c r="L14218" s="2"/>
      <c r="M14218" s="2"/>
      <c r="N14218" s="2"/>
    </row>
    <row r="14219" spans="1:14" x14ac:dyDescent="0.2">
      <c r="A14219" s="2"/>
      <c r="L14219" s="2"/>
      <c r="M14219" s="2"/>
      <c r="N14219" s="2"/>
    </row>
    <row r="14220" spans="1:14" x14ac:dyDescent="0.2">
      <c r="A14220" s="2"/>
      <c r="L14220" s="2"/>
      <c r="M14220" s="2"/>
      <c r="N14220" s="2"/>
    </row>
    <row r="14221" spans="1:14" x14ac:dyDescent="0.2">
      <c r="A14221" s="2"/>
      <c r="L14221" s="2"/>
      <c r="M14221" s="2"/>
      <c r="N14221" s="2"/>
    </row>
    <row r="14222" spans="1:14" x14ac:dyDescent="0.2">
      <c r="A14222" s="2"/>
      <c r="L14222" s="2"/>
      <c r="M14222" s="2"/>
      <c r="N14222" s="2"/>
    </row>
    <row r="14223" spans="1:14" x14ac:dyDescent="0.2">
      <c r="A14223" s="2"/>
      <c r="L14223" s="2"/>
      <c r="M14223" s="2"/>
      <c r="N14223" s="2"/>
    </row>
    <row r="14224" spans="1:14" x14ac:dyDescent="0.2">
      <c r="A14224" s="2"/>
      <c r="L14224" s="2"/>
      <c r="M14224" s="2"/>
      <c r="N14224" s="2"/>
    </row>
    <row r="14225" spans="1:14" x14ac:dyDescent="0.2">
      <c r="A14225" s="2"/>
      <c r="L14225" s="2"/>
      <c r="M14225" s="2"/>
      <c r="N14225" s="2"/>
    </row>
    <row r="14226" spans="1:14" x14ac:dyDescent="0.2">
      <c r="A14226" s="2"/>
      <c r="L14226" s="2"/>
      <c r="M14226" s="2"/>
      <c r="N14226" s="2"/>
    </row>
    <row r="14227" spans="1:14" x14ac:dyDescent="0.2">
      <c r="A14227" s="2"/>
      <c r="L14227" s="2"/>
      <c r="M14227" s="2"/>
      <c r="N14227" s="2"/>
    </row>
    <row r="14228" spans="1:14" x14ac:dyDescent="0.2">
      <c r="A14228" s="2"/>
      <c r="L14228" s="2"/>
      <c r="M14228" s="2"/>
      <c r="N14228" s="2"/>
    </row>
    <row r="14229" spans="1:14" x14ac:dyDescent="0.2">
      <c r="A14229" s="2"/>
      <c r="L14229" s="2"/>
      <c r="M14229" s="2"/>
      <c r="N14229" s="2"/>
    </row>
    <row r="14230" spans="1:14" x14ac:dyDescent="0.2">
      <c r="A14230" s="2"/>
      <c r="L14230" s="2"/>
      <c r="M14230" s="2"/>
      <c r="N14230" s="2"/>
    </row>
    <row r="14231" spans="1:14" x14ac:dyDescent="0.2">
      <c r="A14231" s="2"/>
      <c r="L14231" s="2"/>
      <c r="M14231" s="2"/>
      <c r="N14231" s="2"/>
    </row>
    <row r="14232" spans="1:14" x14ac:dyDescent="0.2">
      <c r="A14232" s="2"/>
      <c r="L14232" s="2"/>
      <c r="M14232" s="2"/>
      <c r="N14232" s="2"/>
    </row>
    <row r="14233" spans="1:14" x14ac:dyDescent="0.2">
      <c r="A14233" s="2"/>
      <c r="L14233" s="2"/>
      <c r="M14233" s="2"/>
      <c r="N14233" s="2"/>
    </row>
    <row r="14234" spans="1:14" x14ac:dyDescent="0.2">
      <c r="A14234" s="2"/>
      <c r="L14234" s="2"/>
      <c r="M14234" s="2"/>
      <c r="N14234" s="2"/>
    </row>
    <row r="14235" spans="1:14" x14ac:dyDescent="0.2">
      <c r="A14235" s="2"/>
      <c r="L14235" s="2"/>
      <c r="M14235" s="2"/>
      <c r="N14235" s="2"/>
    </row>
    <row r="14236" spans="1:14" x14ac:dyDescent="0.2">
      <c r="A14236" s="2"/>
      <c r="L14236" s="2"/>
      <c r="M14236" s="2"/>
      <c r="N14236" s="2"/>
    </row>
    <row r="14237" spans="1:14" x14ac:dyDescent="0.2">
      <c r="A14237" s="2"/>
      <c r="L14237" s="2"/>
      <c r="M14237" s="2"/>
      <c r="N14237" s="2"/>
    </row>
    <row r="14238" spans="1:14" x14ac:dyDescent="0.2">
      <c r="A14238" s="2"/>
      <c r="L14238" s="2"/>
      <c r="M14238" s="2"/>
      <c r="N14238" s="2"/>
    </row>
    <row r="14239" spans="1:14" x14ac:dyDescent="0.2">
      <c r="A14239" s="2"/>
      <c r="L14239" s="2"/>
      <c r="M14239" s="2"/>
      <c r="N14239" s="2"/>
    </row>
    <row r="14240" spans="1:14" x14ac:dyDescent="0.2">
      <c r="A14240" s="2"/>
      <c r="L14240" s="2"/>
      <c r="M14240" s="2"/>
      <c r="N14240" s="2"/>
    </row>
    <row r="14241" spans="1:14" x14ac:dyDescent="0.2">
      <c r="A14241" s="2"/>
      <c r="L14241" s="2"/>
      <c r="M14241" s="2"/>
      <c r="N14241" s="2"/>
    </row>
    <row r="14242" spans="1:14" x14ac:dyDescent="0.2">
      <c r="A14242" s="2"/>
      <c r="L14242" s="2"/>
      <c r="M14242" s="2"/>
      <c r="N14242" s="2"/>
    </row>
    <row r="14243" spans="1:14" x14ac:dyDescent="0.2">
      <c r="A14243" s="2"/>
      <c r="L14243" s="2"/>
      <c r="M14243" s="2"/>
      <c r="N14243" s="2"/>
    </row>
    <row r="14244" spans="1:14" x14ac:dyDescent="0.2">
      <c r="A14244" s="2"/>
      <c r="L14244" s="2"/>
      <c r="M14244" s="2"/>
      <c r="N14244" s="2"/>
    </row>
    <row r="14245" spans="1:14" x14ac:dyDescent="0.2">
      <c r="A14245" s="2"/>
      <c r="L14245" s="2"/>
      <c r="M14245" s="2"/>
      <c r="N14245" s="2"/>
    </row>
    <row r="14246" spans="1:14" x14ac:dyDescent="0.2">
      <c r="A14246" s="2"/>
      <c r="L14246" s="2"/>
      <c r="M14246" s="2"/>
      <c r="N14246" s="2"/>
    </row>
    <row r="14247" spans="1:14" x14ac:dyDescent="0.2">
      <c r="A14247" s="2"/>
      <c r="L14247" s="2"/>
      <c r="M14247" s="2"/>
      <c r="N14247" s="2"/>
    </row>
    <row r="14248" spans="1:14" x14ac:dyDescent="0.2">
      <c r="A14248" s="2"/>
      <c r="L14248" s="2"/>
      <c r="M14248" s="2"/>
      <c r="N14248" s="2"/>
    </row>
    <row r="14249" spans="1:14" x14ac:dyDescent="0.2">
      <c r="A14249" s="2"/>
      <c r="L14249" s="2"/>
      <c r="M14249" s="2"/>
      <c r="N14249" s="2"/>
    </row>
    <row r="14250" spans="1:14" x14ac:dyDescent="0.2">
      <c r="A14250" s="2"/>
      <c r="L14250" s="2"/>
      <c r="M14250" s="2"/>
      <c r="N14250" s="2"/>
    </row>
    <row r="14251" spans="1:14" x14ac:dyDescent="0.2">
      <c r="A14251" s="2"/>
      <c r="L14251" s="2"/>
      <c r="M14251" s="2"/>
      <c r="N14251" s="2"/>
    </row>
    <row r="14252" spans="1:14" x14ac:dyDescent="0.2">
      <c r="A14252" s="2"/>
      <c r="L14252" s="2"/>
      <c r="M14252" s="2"/>
      <c r="N14252" s="2"/>
    </row>
    <row r="14253" spans="1:14" x14ac:dyDescent="0.2">
      <c r="A14253" s="2"/>
      <c r="L14253" s="2"/>
      <c r="M14253" s="2"/>
      <c r="N14253" s="2"/>
    </row>
    <row r="14254" spans="1:14" x14ac:dyDescent="0.2">
      <c r="A14254" s="2"/>
      <c r="L14254" s="2"/>
      <c r="M14254" s="2"/>
      <c r="N14254" s="2"/>
    </row>
    <row r="14255" spans="1:14" x14ac:dyDescent="0.2">
      <c r="A14255" s="2"/>
      <c r="L14255" s="2"/>
      <c r="M14255" s="2"/>
      <c r="N14255" s="2"/>
    </row>
    <row r="14256" spans="1:14" x14ac:dyDescent="0.2">
      <c r="A14256" s="2"/>
      <c r="L14256" s="2"/>
      <c r="M14256" s="2"/>
      <c r="N14256" s="2"/>
    </row>
    <row r="14257" spans="1:14" x14ac:dyDescent="0.2">
      <c r="A14257" s="2"/>
      <c r="L14257" s="2"/>
      <c r="M14257" s="2"/>
      <c r="N14257" s="2"/>
    </row>
    <row r="14258" spans="1:14" x14ac:dyDescent="0.2">
      <c r="A14258" s="2"/>
      <c r="L14258" s="2"/>
      <c r="M14258" s="2"/>
      <c r="N14258" s="2"/>
    </row>
    <row r="14259" spans="1:14" x14ac:dyDescent="0.2">
      <c r="A14259" s="2"/>
      <c r="L14259" s="2"/>
      <c r="M14259" s="2"/>
      <c r="N14259" s="2"/>
    </row>
    <row r="14260" spans="1:14" x14ac:dyDescent="0.2">
      <c r="A14260" s="2"/>
      <c r="L14260" s="2"/>
      <c r="M14260" s="2"/>
      <c r="N14260" s="2"/>
    </row>
    <row r="14261" spans="1:14" x14ac:dyDescent="0.2">
      <c r="A14261" s="2"/>
      <c r="L14261" s="2"/>
      <c r="M14261" s="2"/>
      <c r="N14261" s="2"/>
    </row>
    <row r="14262" spans="1:14" x14ac:dyDescent="0.2">
      <c r="A14262" s="2"/>
      <c r="L14262" s="2"/>
      <c r="M14262" s="2"/>
      <c r="N14262" s="2"/>
    </row>
    <row r="14263" spans="1:14" x14ac:dyDescent="0.2">
      <c r="A14263" s="2"/>
      <c r="L14263" s="2"/>
      <c r="M14263" s="2"/>
      <c r="N14263" s="2"/>
    </row>
    <row r="14264" spans="1:14" x14ac:dyDescent="0.2">
      <c r="A14264" s="2"/>
      <c r="L14264" s="2"/>
      <c r="M14264" s="2"/>
      <c r="N14264" s="2"/>
    </row>
    <row r="14265" spans="1:14" x14ac:dyDescent="0.2">
      <c r="A14265" s="2"/>
      <c r="L14265" s="2"/>
      <c r="M14265" s="2"/>
      <c r="N14265" s="2"/>
    </row>
    <row r="14266" spans="1:14" x14ac:dyDescent="0.2">
      <c r="A14266" s="2"/>
      <c r="L14266" s="2"/>
      <c r="M14266" s="2"/>
      <c r="N14266" s="2"/>
    </row>
    <row r="14267" spans="1:14" x14ac:dyDescent="0.2">
      <c r="A14267" s="2"/>
      <c r="L14267" s="2"/>
      <c r="M14267" s="2"/>
      <c r="N14267" s="2"/>
    </row>
    <row r="14268" spans="1:14" x14ac:dyDescent="0.2">
      <c r="A14268" s="2"/>
      <c r="L14268" s="2"/>
      <c r="M14268" s="2"/>
      <c r="N14268" s="2"/>
    </row>
    <row r="14269" spans="1:14" x14ac:dyDescent="0.2">
      <c r="A14269" s="2"/>
      <c r="L14269" s="2"/>
      <c r="M14269" s="2"/>
      <c r="N14269" s="2"/>
    </row>
    <row r="14270" spans="1:14" x14ac:dyDescent="0.2">
      <c r="A14270" s="2"/>
      <c r="L14270" s="2"/>
      <c r="M14270" s="2"/>
      <c r="N14270" s="2"/>
    </row>
    <row r="14271" spans="1:14" x14ac:dyDescent="0.2">
      <c r="A14271" s="2"/>
      <c r="L14271" s="2"/>
      <c r="M14271" s="2"/>
      <c r="N14271" s="2"/>
    </row>
    <row r="14272" spans="1:14" x14ac:dyDescent="0.2">
      <c r="A14272" s="2"/>
      <c r="L14272" s="2"/>
      <c r="M14272" s="2"/>
      <c r="N14272" s="2"/>
    </row>
    <row r="14273" spans="1:14" x14ac:dyDescent="0.2">
      <c r="A14273" s="2"/>
      <c r="L14273" s="2"/>
      <c r="M14273" s="2"/>
      <c r="N14273" s="2"/>
    </row>
    <row r="14274" spans="1:14" x14ac:dyDescent="0.2">
      <c r="A14274" s="2"/>
      <c r="L14274" s="2"/>
      <c r="M14274" s="2"/>
      <c r="N14274" s="2"/>
    </row>
    <row r="14275" spans="1:14" x14ac:dyDescent="0.2">
      <c r="A14275" s="2"/>
      <c r="L14275" s="2"/>
      <c r="M14275" s="2"/>
      <c r="N14275" s="2"/>
    </row>
    <row r="14276" spans="1:14" x14ac:dyDescent="0.2">
      <c r="A14276" s="2"/>
      <c r="L14276" s="2"/>
      <c r="M14276" s="2"/>
      <c r="N14276" s="2"/>
    </row>
    <row r="14277" spans="1:14" x14ac:dyDescent="0.2">
      <c r="A14277" s="2"/>
      <c r="L14277" s="2"/>
      <c r="M14277" s="2"/>
      <c r="N14277" s="2"/>
    </row>
    <row r="14278" spans="1:14" x14ac:dyDescent="0.2">
      <c r="A14278" s="2"/>
      <c r="L14278" s="2"/>
      <c r="M14278" s="2"/>
      <c r="N14278" s="2"/>
    </row>
    <row r="14279" spans="1:14" x14ac:dyDescent="0.2">
      <c r="A14279" s="2"/>
      <c r="L14279" s="2"/>
      <c r="M14279" s="2"/>
      <c r="N14279" s="2"/>
    </row>
    <row r="14280" spans="1:14" x14ac:dyDescent="0.2">
      <c r="A14280" s="2"/>
      <c r="L14280" s="2"/>
      <c r="M14280" s="2"/>
      <c r="N14280" s="2"/>
    </row>
    <row r="14281" spans="1:14" x14ac:dyDescent="0.2">
      <c r="A14281" s="2"/>
      <c r="L14281" s="2"/>
      <c r="M14281" s="2"/>
      <c r="N14281" s="2"/>
    </row>
    <row r="14282" spans="1:14" x14ac:dyDescent="0.2">
      <c r="A14282" s="2"/>
      <c r="L14282" s="2"/>
      <c r="M14282" s="2"/>
      <c r="N14282" s="2"/>
    </row>
    <row r="14283" spans="1:14" x14ac:dyDescent="0.2">
      <c r="A14283" s="2"/>
      <c r="L14283" s="2"/>
      <c r="M14283" s="2"/>
      <c r="N14283" s="2"/>
    </row>
    <row r="14284" spans="1:14" x14ac:dyDescent="0.2">
      <c r="A14284" s="2"/>
      <c r="L14284" s="2"/>
      <c r="M14284" s="2"/>
      <c r="N14284" s="2"/>
    </row>
    <row r="14285" spans="1:14" x14ac:dyDescent="0.2">
      <c r="A14285" s="2"/>
      <c r="L14285" s="2"/>
      <c r="M14285" s="2"/>
      <c r="N14285" s="2"/>
    </row>
    <row r="14286" spans="1:14" x14ac:dyDescent="0.2">
      <c r="A14286" s="2"/>
      <c r="L14286" s="2"/>
      <c r="M14286" s="2"/>
      <c r="N14286" s="2"/>
    </row>
    <row r="14287" spans="1:14" x14ac:dyDescent="0.2">
      <c r="A14287" s="2"/>
      <c r="L14287" s="2"/>
      <c r="M14287" s="2"/>
      <c r="N14287" s="2"/>
    </row>
    <row r="14288" spans="1:14" x14ac:dyDescent="0.2">
      <c r="A14288" s="2"/>
      <c r="L14288" s="2"/>
      <c r="M14288" s="2"/>
      <c r="N14288" s="2"/>
    </row>
    <row r="14289" spans="1:14" x14ac:dyDescent="0.2">
      <c r="A14289" s="2"/>
      <c r="L14289" s="2"/>
      <c r="M14289" s="2"/>
      <c r="N14289" s="2"/>
    </row>
    <row r="14290" spans="1:14" x14ac:dyDescent="0.2">
      <c r="A14290" s="2"/>
      <c r="L14290" s="2"/>
      <c r="M14290" s="2"/>
      <c r="N14290" s="2"/>
    </row>
    <row r="14291" spans="1:14" x14ac:dyDescent="0.2">
      <c r="A14291" s="2"/>
      <c r="L14291" s="2"/>
      <c r="M14291" s="2"/>
      <c r="N14291" s="2"/>
    </row>
    <row r="14292" spans="1:14" x14ac:dyDescent="0.2">
      <c r="A14292" s="2"/>
      <c r="L14292" s="2"/>
      <c r="M14292" s="2"/>
      <c r="N14292" s="2"/>
    </row>
    <row r="14293" spans="1:14" x14ac:dyDescent="0.2">
      <c r="A14293" s="2"/>
      <c r="L14293" s="2"/>
      <c r="M14293" s="2"/>
      <c r="N14293" s="2"/>
    </row>
    <row r="14294" spans="1:14" x14ac:dyDescent="0.2">
      <c r="A14294" s="2"/>
      <c r="L14294" s="2"/>
      <c r="M14294" s="2"/>
      <c r="N14294" s="2"/>
    </row>
    <row r="14295" spans="1:14" x14ac:dyDescent="0.2">
      <c r="A14295" s="2"/>
      <c r="L14295" s="2"/>
      <c r="M14295" s="2"/>
      <c r="N14295" s="2"/>
    </row>
    <row r="14296" spans="1:14" x14ac:dyDescent="0.2">
      <c r="A14296" s="2"/>
      <c r="L14296" s="2"/>
      <c r="M14296" s="2"/>
      <c r="N14296" s="2"/>
    </row>
    <row r="14297" spans="1:14" x14ac:dyDescent="0.2">
      <c r="A14297" s="2"/>
      <c r="L14297" s="2"/>
      <c r="M14297" s="2"/>
      <c r="N14297" s="2"/>
    </row>
    <row r="14298" spans="1:14" x14ac:dyDescent="0.2">
      <c r="A14298" s="2"/>
      <c r="L14298" s="2"/>
      <c r="M14298" s="2"/>
      <c r="N14298" s="2"/>
    </row>
    <row r="14299" spans="1:14" x14ac:dyDescent="0.2">
      <c r="A14299" s="2"/>
      <c r="L14299" s="2"/>
      <c r="M14299" s="2"/>
      <c r="N14299" s="2"/>
    </row>
    <row r="14300" spans="1:14" x14ac:dyDescent="0.2">
      <c r="A14300" s="2"/>
      <c r="L14300" s="2"/>
      <c r="M14300" s="2"/>
      <c r="N14300" s="2"/>
    </row>
    <row r="14301" spans="1:14" x14ac:dyDescent="0.2">
      <c r="A14301" s="2"/>
      <c r="L14301" s="2"/>
      <c r="M14301" s="2"/>
      <c r="N14301" s="2"/>
    </row>
    <row r="14302" spans="1:14" x14ac:dyDescent="0.2">
      <c r="A14302" s="2"/>
      <c r="L14302" s="2"/>
      <c r="M14302" s="2"/>
      <c r="N14302" s="2"/>
    </row>
    <row r="14303" spans="1:14" x14ac:dyDescent="0.2">
      <c r="A14303" s="2"/>
      <c r="L14303" s="2"/>
      <c r="M14303" s="2"/>
      <c r="N14303" s="2"/>
    </row>
    <row r="14304" spans="1:14" x14ac:dyDescent="0.2">
      <c r="A14304" s="2"/>
      <c r="L14304" s="2"/>
      <c r="M14304" s="2"/>
      <c r="N14304" s="2"/>
    </row>
    <row r="14305" spans="1:14" x14ac:dyDescent="0.2">
      <c r="A14305" s="2"/>
      <c r="L14305" s="2"/>
      <c r="M14305" s="2"/>
      <c r="N14305" s="2"/>
    </row>
    <row r="14306" spans="1:14" x14ac:dyDescent="0.2">
      <c r="A14306" s="2"/>
      <c r="L14306" s="2"/>
      <c r="M14306" s="2"/>
      <c r="N14306" s="2"/>
    </row>
    <row r="14307" spans="1:14" x14ac:dyDescent="0.2">
      <c r="A14307" s="2"/>
      <c r="L14307" s="2"/>
      <c r="M14307" s="2"/>
      <c r="N14307" s="2"/>
    </row>
    <row r="14308" spans="1:14" x14ac:dyDescent="0.2">
      <c r="A14308" s="2"/>
      <c r="L14308" s="2"/>
      <c r="M14308" s="2"/>
      <c r="N14308" s="2"/>
    </row>
    <row r="14309" spans="1:14" x14ac:dyDescent="0.2">
      <c r="A14309" s="2"/>
      <c r="L14309" s="2"/>
      <c r="M14309" s="2"/>
      <c r="N14309" s="2"/>
    </row>
    <row r="14310" spans="1:14" x14ac:dyDescent="0.2">
      <c r="A14310" s="2"/>
      <c r="L14310" s="2"/>
      <c r="M14310" s="2"/>
      <c r="N14310" s="2"/>
    </row>
    <row r="14311" spans="1:14" x14ac:dyDescent="0.2">
      <c r="A14311" s="2"/>
      <c r="L14311" s="2"/>
      <c r="M14311" s="2"/>
      <c r="N14311" s="2"/>
    </row>
    <row r="14312" spans="1:14" x14ac:dyDescent="0.2">
      <c r="A14312" s="2"/>
      <c r="L14312" s="2"/>
      <c r="M14312" s="2"/>
      <c r="N14312" s="2"/>
    </row>
    <row r="14313" spans="1:14" x14ac:dyDescent="0.2">
      <c r="A14313" s="2"/>
      <c r="L14313" s="2"/>
      <c r="M14313" s="2"/>
      <c r="N14313" s="2"/>
    </row>
    <row r="14314" spans="1:14" x14ac:dyDescent="0.2">
      <c r="A14314" s="2"/>
      <c r="L14314" s="2"/>
      <c r="M14314" s="2"/>
      <c r="N14314" s="2"/>
    </row>
    <row r="14315" spans="1:14" x14ac:dyDescent="0.2">
      <c r="A14315" s="2"/>
      <c r="L14315" s="2"/>
      <c r="M14315" s="2"/>
      <c r="N14315" s="2"/>
    </row>
    <row r="14316" spans="1:14" x14ac:dyDescent="0.2">
      <c r="A14316" s="2"/>
      <c r="L14316" s="2"/>
      <c r="M14316" s="2"/>
      <c r="N14316" s="2"/>
    </row>
    <row r="14317" spans="1:14" x14ac:dyDescent="0.2">
      <c r="A14317" s="2"/>
      <c r="L14317" s="2"/>
      <c r="M14317" s="2"/>
      <c r="N14317" s="2"/>
    </row>
    <row r="14318" spans="1:14" x14ac:dyDescent="0.2">
      <c r="A14318" s="2"/>
      <c r="L14318" s="2"/>
      <c r="M14318" s="2"/>
      <c r="N14318" s="2"/>
    </row>
    <row r="14319" spans="1:14" x14ac:dyDescent="0.2">
      <c r="A14319" s="2"/>
      <c r="L14319" s="2"/>
      <c r="M14319" s="2"/>
      <c r="N14319" s="2"/>
    </row>
    <row r="14320" spans="1:14" x14ac:dyDescent="0.2">
      <c r="A14320" s="2"/>
      <c r="L14320" s="2"/>
      <c r="M14320" s="2"/>
      <c r="N14320" s="2"/>
    </row>
    <row r="14321" spans="1:14" x14ac:dyDescent="0.2">
      <c r="A14321" s="2"/>
      <c r="L14321" s="2"/>
      <c r="M14321" s="2"/>
      <c r="N14321" s="2"/>
    </row>
    <row r="14322" spans="1:14" x14ac:dyDescent="0.2">
      <c r="A14322" s="2"/>
      <c r="L14322" s="2"/>
      <c r="M14322" s="2"/>
      <c r="N14322" s="2"/>
    </row>
    <row r="14323" spans="1:14" x14ac:dyDescent="0.2">
      <c r="A14323" s="2"/>
      <c r="L14323" s="2"/>
      <c r="M14323" s="2"/>
      <c r="N14323" s="2"/>
    </row>
    <row r="14324" spans="1:14" x14ac:dyDescent="0.2">
      <c r="A14324" s="2"/>
      <c r="L14324" s="2"/>
      <c r="M14324" s="2"/>
      <c r="N14324" s="2"/>
    </row>
    <row r="14325" spans="1:14" x14ac:dyDescent="0.2">
      <c r="A14325" s="2"/>
      <c r="L14325" s="2"/>
      <c r="M14325" s="2"/>
      <c r="N14325" s="2"/>
    </row>
    <row r="14326" spans="1:14" x14ac:dyDescent="0.2">
      <c r="A14326" s="2"/>
      <c r="L14326" s="2"/>
      <c r="M14326" s="2"/>
      <c r="N14326" s="2"/>
    </row>
    <row r="14327" spans="1:14" x14ac:dyDescent="0.2">
      <c r="A14327" s="2"/>
      <c r="L14327" s="2"/>
      <c r="M14327" s="2"/>
      <c r="N14327" s="2"/>
    </row>
    <row r="14328" spans="1:14" x14ac:dyDescent="0.2">
      <c r="A14328" s="2"/>
      <c r="L14328" s="2"/>
      <c r="M14328" s="2"/>
      <c r="N14328" s="2"/>
    </row>
    <row r="14329" spans="1:14" x14ac:dyDescent="0.2">
      <c r="A14329" s="2"/>
      <c r="L14329" s="2"/>
      <c r="M14329" s="2"/>
      <c r="N14329" s="2"/>
    </row>
    <row r="14330" spans="1:14" x14ac:dyDescent="0.2">
      <c r="A14330" s="2"/>
      <c r="L14330" s="2"/>
      <c r="M14330" s="2"/>
      <c r="N14330" s="2"/>
    </row>
    <row r="14331" spans="1:14" x14ac:dyDescent="0.2">
      <c r="A14331" s="2"/>
      <c r="L14331" s="2"/>
      <c r="M14331" s="2"/>
      <c r="N14331" s="2"/>
    </row>
    <row r="14332" spans="1:14" x14ac:dyDescent="0.2">
      <c r="A14332" s="2"/>
      <c r="L14332" s="2"/>
      <c r="M14332" s="2"/>
      <c r="N14332" s="2"/>
    </row>
    <row r="14333" spans="1:14" x14ac:dyDescent="0.2">
      <c r="A14333" s="2"/>
      <c r="L14333" s="2"/>
      <c r="M14333" s="2"/>
      <c r="N14333" s="2"/>
    </row>
    <row r="14334" spans="1:14" x14ac:dyDescent="0.2">
      <c r="A14334" s="2"/>
      <c r="L14334" s="2"/>
      <c r="M14334" s="2"/>
      <c r="N14334" s="2"/>
    </row>
    <row r="14335" spans="1:14" x14ac:dyDescent="0.2">
      <c r="A14335" s="2"/>
      <c r="L14335" s="2"/>
      <c r="M14335" s="2"/>
      <c r="N14335" s="2"/>
    </row>
    <row r="14336" spans="1:14" x14ac:dyDescent="0.2">
      <c r="A14336" s="2"/>
      <c r="L14336" s="2"/>
      <c r="M14336" s="2"/>
      <c r="N14336" s="2"/>
    </row>
    <row r="14337" spans="1:14" x14ac:dyDescent="0.2">
      <c r="A14337" s="2"/>
      <c r="L14337" s="2"/>
      <c r="M14337" s="2"/>
      <c r="N14337" s="2"/>
    </row>
    <row r="14338" spans="1:14" x14ac:dyDescent="0.2">
      <c r="A14338" s="2"/>
      <c r="L14338" s="2"/>
      <c r="M14338" s="2"/>
      <c r="N14338" s="2"/>
    </row>
    <row r="14339" spans="1:14" x14ac:dyDescent="0.2">
      <c r="A14339" s="2"/>
      <c r="L14339" s="2"/>
      <c r="M14339" s="2"/>
      <c r="N14339" s="2"/>
    </row>
    <row r="14340" spans="1:14" x14ac:dyDescent="0.2">
      <c r="A14340" s="2"/>
      <c r="L14340" s="2"/>
      <c r="M14340" s="2"/>
      <c r="N14340" s="2"/>
    </row>
    <row r="14341" spans="1:14" x14ac:dyDescent="0.2">
      <c r="A14341" s="2"/>
      <c r="L14341" s="2"/>
      <c r="M14341" s="2"/>
      <c r="N14341" s="2"/>
    </row>
    <row r="14342" spans="1:14" x14ac:dyDescent="0.2">
      <c r="A14342" s="2"/>
      <c r="L14342" s="2"/>
      <c r="M14342" s="2"/>
      <c r="N14342" s="2"/>
    </row>
    <row r="14343" spans="1:14" x14ac:dyDescent="0.2">
      <c r="A14343" s="2"/>
      <c r="L14343" s="2"/>
      <c r="M14343" s="2"/>
      <c r="N14343" s="2"/>
    </row>
    <row r="14344" spans="1:14" x14ac:dyDescent="0.2">
      <c r="A14344" s="2"/>
      <c r="L14344" s="2"/>
      <c r="M14344" s="2"/>
      <c r="N14344" s="2"/>
    </row>
    <row r="14345" spans="1:14" x14ac:dyDescent="0.2">
      <c r="A14345" s="2"/>
      <c r="L14345" s="2"/>
      <c r="M14345" s="2"/>
      <c r="N14345" s="2"/>
    </row>
    <row r="14346" spans="1:14" x14ac:dyDescent="0.2">
      <c r="A14346" s="2"/>
      <c r="L14346" s="2"/>
      <c r="M14346" s="2"/>
      <c r="N14346" s="2"/>
    </row>
    <row r="14347" spans="1:14" x14ac:dyDescent="0.2">
      <c r="A14347" s="2"/>
      <c r="L14347" s="2"/>
      <c r="M14347" s="2"/>
      <c r="N14347" s="2"/>
    </row>
    <row r="14348" spans="1:14" x14ac:dyDescent="0.2">
      <c r="A14348" s="2"/>
      <c r="L14348" s="2"/>
      <c r="M14348" s="2"/>
      <c r="N14348" s="2"/>
    </row>
    <row r="14349" spans="1:14" x14ac:dyDescent="0.2">
      <c r="A14349" s="2"/>
      <c r="L14349" s="2"/>
      <c r="M14349" s="2"/>
      <c r="N14349" s="2"/>
    </row>
    <row r="14350" spans="1:14" x14ac:dyDescent="0.2">
      <c r="A14350" s="2"/>
      <c r="L14350" s="2"/>
      <c r="M14350" s="2"/>
      <c r="N14350" s="2"/>
    </row>
    <row r="14351" spans="1:14" x14ac:dyDescent="0.2">
      <c r="A14351" s="2"/>
      <c r="L14351" s="2"/>
      <c r="M14351" s="2"/>
      <c r="N14351" s="2"/>
    </row>
    <row r="14352" spans="1:14" x14ac:dyDescent="0.2">
      <c r="A14352" s="2"/>
      <c r="L14352" s="2"/>
      <c r="M14352" s="2"/>
      <c r="N14352" s="2"/>
    </row>
    <row r="14353" spans="1:14" x14ac:dyDescent="0.2">
      <c r="A14353" s="2"/>
      <c r="L14353" s="2"/>
      <c r="M14353" s="2"/>
      <c r="N14353" s="2"/>
    </row>
    <row r="14354" spans="1:14" x14ac:dyDescent="0.2">
      <c r="A14354" s="2"/>
      <c r="L14354" s="2"/>
      <c r="M14354" s="2"/>
      <c r="N14354" s="2"/>
    </row>
    <row r="14355" spans="1:14" x14ac:dyDescent="0.2">
      <c r="A14355" s="2"/>
      <c r="L14355" s="2"/>
      <c r="M14355" s="2"/>
      <c r="N14355" s="2"/>
    </row>
    <row r="14356" spans="1:14" x14ac:dyDescent="0.2">
      <c r="A14356" s="2"/>
      <c r="L14356" s="2"/>
      <c r="M14356" s="2"/>
      <c r="N14356" s="2"/>
    </row>
    <row r="14357" spans="1:14" x14ac:dyDescent="0.2">
      <c r="A14357" s="2"/>
      <c r="L14357" s="2"/>
      <c r="M14357" s="2"/>
      <c r="N14357" s="2"/>
    </row>
    <row r="14358" spans="1:14" x14ac:dyDescent="0.2">
      <c r="A14358" s="2"/>
      <c r="L14358" s="2"/>
      <c r="M14358" s="2"/>
      <c r="N14358" s="2"/>
    </row>
    <row r="14359" spans="1:14" x14ac:dyDescent="0.2">
      <c r="A14359" s="2"/>
      <c r="L14359" s="2"/>
      <c r="M14359" s="2"/>
      <c r="N14359" s="2"/>
    </row>
    <row r="14360" spans="1:14" x14ac:dyDescent="0.2">
      <c r="A14360" s="2"/>
      <c r="L14360" s="2"/>
      <c r="M14360" s="2"/>
      <c r="N14360" s="2"/>
    </row>
    <row r="14361" spans="1:14" x14ac:dyDescent="0.2">
      <c r="A14361" s="2"/>
      <c r="L14361" s="2"/>
      <c r="M14361" s="2"/>
      <c r="N14361" s="2"/>
    </row>
    <row r="14362" spans="1:14" x14ac:dyDescent="0.2">
      <c r="A14362" s="2"/>
      <c r="L14362" s="2"/>
      <c r="M14362" s="2"/>
      <c r="N14362" s="2"/>
    </row>
    <row r="14363" spans="1:14" x14ac:dyDescent="0.2">
      <c r="A14363" s="2"/>
      <c r="L14363" s="2"/>
      <c r="M14363" s="2"/>
      <c r="N14363" s="2"/>
    </row>
    <row r="14364" spans="1:14" x14ac:dyDescent="0.2">
      <c r="A14364" s="2"/>
      <c r="L14364" s="2"/>
      <c r="M14364" s="2"/>
      <c r="N14364" s="2"/>
    </row>
    <row r="14365" spans="1:14" x14ac:dyDescent="0.2">
      <c r="A14365" s="2"/>
      <c r="L14365" s="2"/>
      <c r="M14365" s="2"/>
      <c r="N14365" s="2"/>
    </row>
    <row r="14366" spans="1:14" x14ac:dyDescent="0.2">
      <c r="A14366" s="2"/>
      <c r="L14366" s="2"/>
      <c r="M14366" s="2"/>
      <c r="N14366" s="2"/>
    </row>
    <row r="14367" spans="1:14" x14ac:dyDescent="0.2">
      <c r="A14367" s="2"/>
      <c r="L14367" s="2"/>
      <c r="M14367" s="2"/>
      <c r="N14367" s="2"/>
    </row>
    <row r="14368" spans="1:14" x14ac:dyDescent="0.2">
      <c r="A14368" s="2"/>
      <c r="L14368" s="2"/>
      <c r="M14368" s="2"/>
      <c r="N14368" s="2"/>
    </row>
    <row r="14369" spans="1:14" x14ac:dyDescent="0.2">
      <c r="A14369" s="2"/>
      <c r="L14369" s="2"/>
      <c r="M14369" s="2"/>
      <c r="N14369" s="2"/>
    </row>
    <row r="14370" spans="1:14" x14ac:dyDescent="0.2">
      <c r="A14370" s="2"/>
      <c r="L14370" s="2"/>
      <c r="M14370" s="2"/>
      <c r="N14370" s="2"/>
    </row>
    <row r="14371" spans="1:14" x14ac:dyDescent="0.2">
      <c r="A14371" s="2"/>
      <c r="L14371" s="2"/>
      <c r="M14371" s="2"/>
      <c r="N14371" s="2"/>
    </row>
    <row r="14372" spans="1:14" x14ac:dyDescent="0.2">
      <c r="A14372" s="2"/>
      <c r="L14372" s="2"/>
      <c r="M14372" s="2"/>
      <c r="N14372" s="2"/>
    </row>
    <row r="14373" spans="1:14" x14ac:dyDescent="0.2">
      <c r="A14373" s="2"/>
      <c r="L14373" s="2"/>
      <c r="M14373" s="2"/>
      <c r="N14373" s="2"/>
    </row>
    <row r="14374" spans="1:14" x14ac:dyDescent="0.2">
      <c r="A14374" s="2"/>
      <c r="L14374" s="2"/>
      <c r="M14374" s="2"/>
      <c r="N14374" s="2"/>
    </row>
    <row r="14375" spans="1:14" x14ac:dyDescent="0.2">
      <c r="A14375" s="2"/>
      <c r="L14375" s="2"/>
      <c r="M14375" s="2"/>
      <c r="N14375" s="2"/>
    </row>
    <row r="14376" spans="1:14" x14ac:dyDescent="0.2">
      <c r="A14376" s="2"/>
      <c r="L14376" s="2"/>
      <c r="M14376" s="2"/>
      <c r="N14376" s="2"/>
    </row>
    <row r="14377" spans="1:14" x14ac:dyDescent="0.2">
      <c r="A14377" s="2"/>
      <c r="L14377" s="2"/>
      <c r="M14377" s="2"/>
      <c r="N14377" s="2"/>
    </row>
    <row r="14378" spans="1:14" x14ac:dyDescent="0.2">
      <c r="A14378" s="2"/>
      <c r="L14378" s="2"/>
      <c r="M14378" s="2"/>
      <c r="N14378" s="2"/>
    </row>
    <row r="14379" spans="1:14" x14ac:dyDescent="0.2">
      <c r="A14379" s="2"/>
      <c r="L14379" s="2"/>
      <c r="M14379" s="2"/>
      <c r="N14379" s="2"/>
    </row>
    <row r="14380" spans="1:14" x14ac:dyDescent="0.2">
      <c r="A14380" s="2"/>
      <c r="L14380" s="2"/>
      <c r="M14380" s="2"/>
      <c r="N14380" s="2"/>
    </row>
    <row r="14381" spans="1:14" x14ac:dyDescent="0.2">
      <c r="A14381" s="2"/>
      <c r="L14381" s="2"/>
      <c r="M14381" s="2"/>
      <c r="N14381" s="2"/>
    </row>
    <row r="14382" spans="1:14" x14ac:dyDescent="0.2">
      <c r="A14382" s="2"/>
      <c r="L14382" s="2"/>
      <c r="M14382" s="2"/>
      <c r="N14382" s="2"/>
    </row>
    <row r="14383" spans="1:14" x14ac:dyDescent="0.2">
      <c r="A14383" s="2"/>
      <c r="L14383" s="2"/>
      <c r="M14383" s="2"/>
      <c r="N14383" s="2"/>
    </row>
    <row r="14384" spans="1:14" x14ac:dyDescent="0.2">
      <c r="A14384" s="2"/>
      <c r="L14384" s="2"/>
      <c r="M14384" s="2"/>
      <c r="N14384" s="2"/>
    </row>
    <row r="14385" spans="1:14" x14ac:dyDescent="0.2">
      <c r="A14385" s="2"/>
      <c r="L14385" s="2"/>
      <c r="M14385" s="2"/>
      <c r="N14385" s="2"/>
    </row>
    <row r="14386" spans="1:14" x14ac:dyDescent="0.2">
      <c r="A14386" s="2"/>
      <c r="L14386" s="2"/>
      <c r="M14386" s="2"/>
      <c r="N14386" s="2"/>
    </row>
    <row r="14387" spans="1:14" x14ac:dyDescent="0.2">
      <c r="A14387" s="2"/>
      <c r="L14387" s="2"/>
      <c r="M14387" s="2"/>
      <c r="N14387" s="2"/>
    </row>
    <row r="14388" spans="1:14" x14ac:dyDescent="0.2">
      <c r="A14388" s="2"/>
      <c r="L14388" s="2"/>
      <c r="M14388" s="2"/>
      <c r="N14388" s="2"/>
    </row>
    <row r="14389" spans="1:14" x14ac:dyDescent="0.2">
      <c r="A14389" s="2"/>
      <c r="L14389" s="2"/>
      <c r="M14389" s="2"/>
      <c r="N14389" s="2"/>
    </row>
    <row r="14390" spans="1:14" x14ac:dyDescent="0.2">
      <c r="A14390" s="2"/>
      <c r="L14390" s="2"/>
      <c r="M14390" s="2"/>
      <c r="N14390" s="2"/>
    </row>
    <row r="14391" spans="1:14" x14ac:dyDescent="0.2">
      <c r="A14391" s="2"/>
      <c r="L14391" s="2"/>
      <c r="M14391" s="2"/>
      <c r="N14391" s="2"/>
    </row>
    <row r="14392" spans="1:14" x14ac:dyDescent="0.2">
      <c r="A14392" s="2"/>
      <c r="L14392" s="2"/>
      <c r="M14392" s="2"/>
      <c r="N14392" s="2"/>
    </row>
    <row r="14393" spans="1:14" x14ac:dyDescent="0.2">
      <c r="A14393" s="2"/>
      <c r="L14393" s="2"/>
      <c r="M14393" s="2"/>
      <c r="N14393" s="2"/>
    </row>
    <row r="14394" spans="1:14" x14ac:dyDescent="0.2">
      <c r="A14394" s="2"/>
      <c r="L14394" s="2"/>
      <c r="M14394" s="2"/>
      <c r="N14394" s="2"/>
    </row>
    <row r="14395" spans="1:14" x14ac:dyDescent="0.2">
      <c r="A14395" s="2"/>
      <c r="L14395" s="2"/>
      <c r="M14395" s="2"/>
      <c r="N14395" s="2"/>
    </row>
    <row r="14396" spans="1:14" x14ac:dyDescent="0.2">
      <c r="A14396" s="2"/>
      <c r="L14396" s="2"/>
      <c r="M14396" s="2"/>
      <c r="N14396" s="2"/>
    </row>
    <row r="14397" spans="1:14" x14ac:dyDescent="0.2">
      <c r="A14397" s="2"/>
      <c r="L14397" s="2"/>
      <c r="M14397" s="2"/>
      <c r="N14397" s="2"/>
    </row>
    <row r="14398" spans="1:14" x14ac:dyDescent="0.2">
      <c r="A14398" s="2"/>
      <c r="L14398" s="2"/>
      <c r="M14398" s="2"/>
      <c r="N14398" s="2"/>
    </row>
    <row r="14399" spans="1:14" x14ac:dyDescent="0.2">
      <c r="A14399" s="2"/>
      <c r="L14399" s="2"/>
      <c r="M14399" s="2"/>
      <c r="N14399" s="2"/>
    </row>
    <row r="14400" spans="1:14" x14ac:dyDescent="0.2">
      <c r="A14400" s="2"/>
      <c r="L14400" s="2"/>
      <c r="M14400" s="2"/>
      <c r="N14400" s="2"/>
    </row>
    <row r="14401" spans="1:14" x14ac:dyDescent="0.2">
      <c r="A14401" s="2"/>
      <c r="L14401" s="2"/>
      <c r="M14401" s="2"/>
      <c r="N14401" s="2"/>
    </row>
    <row r="14402" spans="1:14" x14ac:dyDescent="0.2">
      <c r="A14402" s="2"/>
      <c r="L14402" s="2"/>
      <c r="M14402" s="2"/>
      <c r="N14402" s="2"/>
    </row>
    <row r="14403" spans="1:14" x14ac:dyDescent="0.2">
      <c r="A14403" s="2"/>
      <c r="L14403" s="2"/>
      <c r="M14403" s="2"/>
      <c r="N14403" s="2"/>
    </row>
    <row r="14404" spans="1:14" x14ac:dyDescent="0.2">
      <c r="A14404" s="2"/>
      <c r="L14404" s="2"/>
      <c r="M14404" s="2"/>
      <c r="N14404" s="2"/>
    </row>
    <row r="14405" spans="1:14" x14ac:dyDescent="0.2">
      <c r="A14405" s="2"/>
      <c r="L14405" s="2"/>
      <c r="M14405" s="2"/>
      <c r="N14405" s="2"/>
    </row>
    <row r="14406" spans="1:14" x14ac:dyDescent="0.2">
      <c r="A14406" s="2"/>
      <c r="L14406" s="2"/>
      <c r="M14406" s="2"/>
      <c r="N14406" s="2"/>
    </row>
    <row r="14407" spans="1:14" x14ac:dyDescent="0.2">
      <c r="A14407" s="2"/>
      <c r="L14407" s="2"/>
      <c r="M14407" s="2"/>
      <c r="N14407" s="2"/>
    </row>
    <row r="14408" spans="1:14" x14ac:dyDescent="0.2">
      <c r="A14408" s="2"/>
      <c r="L14408" s="2"/>
      <c r="M14408" s="2"/>
      <c r="N14408" s="2"/>
    </row>
    <row r="14409" spans="1:14" x14ac:dyDescent="0.2">
      <c r="A14409" s="2"/>
      <c r="L14409" s="2"/>
      <c r="M14409" s="2"/>
      <c r="N14409" s="2"/>
    </row>
    <row r="14410" spans="1:14" x14ac:dyDescent="0.2">
      <c r="A14410" s="2"/>
      <c r="L14410" s="2"/>
      <c r="M14410" s="2"/>
      <c r="N14410" s="2"/>
    </row>
    <row r="14411" spans="1:14" x14ac:dyDescent="0.2">
      <c r="A14411" s="2"/>
      <c r="L14411" s="2"/>
      <c r="M14411" s="2"/>
      <c r="N14411" s="2"/>
    </row>
    <row r="14412" spans="1:14" x14ac:dyDescent="0.2">
      <c r="A14412" s="2"/>
      <c r="L14412" s="2"/>
      <c r="M14412" s="2"/>
      <c r="N14412" s="2"/>
    </row>
    <row r="14413" spans="1:14" x14ac:dyDescent="0.2">
      <c r="A14413" s="2"/>
      <c r="L14413" s="2"/>
      <c r="M14413" s="2"/>
      <c r="N14413" s="2"/>
    </row>
    <row r="14414" spans="1:14" x14ac:dyDescent="0.2">
      <c r="A14414" s="2"/>
      <c r="L14414" s="2"/>
      <c r="M14414" s="2"/>
      <c r="N14414" s="2"/>
    </row>
    <row r="14415" spans="1:14" x14ac:dyDescent="0.2">
      <c r="A14415" s="2"/>
      <c r="L14415" s="2"/>
      <c r="M14415" s="2"/>
      <c r="N14415" s="2"/>
    </row>
    <row r="14416" spans="1:14" x14ac:dyDescent="0.2">
      <c r="A14416" s="2"/>
      <c r="L14416" s="2"/>
      <c r="M14416" s="2"/>
      <c r="N14416" s="2"/>
    </row>
    <row r="14417" spans="1:14" x14ac:dyDescent="0.2">
      <c r="A14417" s="2"/>
      <c r="L14417" s="2"/>
      <c r="M14417" s="2"/>
      <c r="N14417" s="2"/>
    </row>
    <row r="14418" spans="1:14" x14ac:dyDescent="0.2">
      <c r="A14418" s="2"/>
      <c r="L14418" s="2"/>
      <c r="M14418" s="2"/>
      <c r="N14418" s="2"/>
    </row>
    <row r="14419" spans="1:14" x14ac:dyDescent="0.2">
      <c r="A14419" s="2"/>
      <c r="L14419" s="2"/>
      <c r="M14419" s="2"/>
      <c r="N14419" s="2"/>
    </row>
    <row r="14420" spans="1:14" x14ac:dyDescent="0.2">
      <c r="A14420" s="2"/>
      <c r="L14420" s="2"/>
      <c r="M14420" s="2"/>
      <c r="N14420" s="2"/>
    </row>
    <row r="14421" spans="1:14" x14ac:dyDescent="0.2">
      <c r="A14421" s="2"/>
      <c r="L14421" s="2"/>
      <c r="M14421" s="2"/>
      <c r="N14421" s="2"/>
    </row>
    <row r="14422" spans="1:14" x14ac:dyDescent="0.2">
      <c r="A14422" s="2"/>
      <c r="L14422" s="2"/>
      <c r="M14422" s="2"/>
      <c r="N14422" s="2"/>
    </row>
    <row r="14423" spans="1:14" x14ac:dyDescent="0.2">
      <c r="A14423" s="2"/>
      <c r="L14423" s="2"/>
      <c r="M14423" s="2"/>
      <c r="N14423" s="2"/>
    </row>
    <row r="14424" spans="1:14" x14ac:dyDescent="0.2">
      <c r="A14424" s="2"/>
      <c r="L14424" s="2"/>
      <c r="M14424" s="2"/>
      <c r="N14424" s="2"/>
    </row>
    <row r="14425" spans="1:14" x14ac:dyDescent="0.2">
      <c r="A14425" s="2"/>
      <c r="L14425" s="2"/>
      <c r="M14425" s="2"/>
      <c r="N14425" s="2"/>
    </row>
    <row r="14426" spans="1:14" x14ac:dyDescent="0.2">
      <c r="A14426" s="2"/>
      <c r="L14426" s="2"/>
      <c r="M14426" s="2"/>
      <c r="N14426" s="2"/>
    </row>
    <row r="14427" spans="1:14" x14ac:dyDescent="0.2">
      <c r="A14427" s="2"/>
      <c r="L14427" s="2"/>
      <c r="M14427" s="2"/>
      <c r="N14427" s="2"/>
    </row>
    <row r="14428" spans="1:14" x14ac:dyDescent="0.2">
      <c r="A14428" s="2"/>
      <c r="L14428" s="2"/>
      <c r="M14428" s="2"/>
      <c r="N14428" s="2"/>
    </row>
    <row r="14429" spans="1:14" x14ac:dyDescent="0.2">
      <c r="A14429" s="2"/>
      <c r="L14429" s="2"/>
      <c r="M14429" s="2"/>
      <c r="N14429" s="2"/>
    </row>
    <row r="14430" spans="1:14" x14ac:dyDescent="0.2">
      <c r="A14430" s="2"/>
      <c r="L14430" s="2"/>
      <c r="M14430" s="2"/>
      <c r="N14430" s="2"/>
    </row>
    <row r="14431" spans="1:14" x14ac:dyDescent="0.2">
      <c r="A14431" s="2"/>
      <c r="L14431" s="2"/>
      <c r="M14431" s="2"/>
      <c r="N14431" s="2"/>
    </row>
    <row r="14432" spans="1:14" x14ac:dyDescent="0.2">
      <c r="A14432" s="2"/>
      <c r="L14432" s="2"/>
      <c r="M14432" s="2"/>
      <c r="N14432" s="2"/>
    </row>
    <row r="14433" spans="1:14" x14ac:dyDescent="0.2">
      <c r="A14433" s="2"/>
      <c r="L14433" s="2"/>
      <c r="M14433" s="2"/>
      <c r="N14433" s="2"/>
    </row>
    <row r="14434" spans="1:14" x14ac:dyDescent="0.2">
      <c r="A14434" s="2"/>
      <c r="L14434" s="2"/>
      <c r="M14434" s="2"/>
      <c r="N14434" s="2"/>
    </row>
    <row r="14435" spans="1:14" x14ac:dyDescent="0.2">
      <c r="A14435" s="2"/>
      <c r="L14435" s="2"/>
      <c r="M14435" s="2"/>
      <c r="N14435" s="2"/>
    </row>
    <row r="14436" spans="1:14" x14ac:dyDescent="0.2">
      <c r="A14436" s="2"/>
      <c r="L14436" s="2"/>
      <c r="M14436" s="2"/>
      <c r="N14436" s="2"/>
    </row>
    <row r="14437" spans="1:14" x14ac:dyDescent="0.2">
      <c r="A14437" s="2"/>
      <c r="L14437" s="2"/>
      <c r="M14437" s="2"/>
      <c r="N14437" s="2"/>
    </row>
    <row r="14438" spans="1:14" x14ac:dyDescent="0.2">
      <c r="A14438" s="2"/>
      <c r="L14438" s="2"/>
      <c r="M14438" s="2"/>
      <c r="N14438" s="2"/>
    </row>
    <row r="14439" spans="1:14" x14ac:dyDescent="0.2">
      <c r="A14439" s="2"/>
      <c r="L14439" s="2"/>
      <c r="M14439" s="2"/>
      <c r="N14439" s="2"/>
    </row>
    <row r="14440" spans="1:14" x14ac:dyDescent="0.2">
      <c r="A14440" s="2"/>
      <c r="L14440" s="2"/>
      <c r="M14440" s="2"/>
      <c r="N14440" s="2"/>
    </row>
    <row r="14441" spans="1:14" x14ac:dyDescent="0.2">
      <c r="A14441" s="2"/>
      <c r="L14441" s="2"/>
      <c r="M14441" s="2"/>
      <c r="N14441" s="2"/>
    </row>
    <row r="14442" spans="1:14" x14ac:dyDescent="0.2">
      <c r="A14442" s="2"/>
      <c r="L14442" s="2"/>
      <c r="M14442" s="2"/>
      <c r="N14442" s="2"/>
    </row>
    <row r="14443" spans="1:14" x14ac:dyDescent="0.2">
      <c r="A14443" s="2"/>
      <c r="L14443" s="2"/>
      <c r="M14443" s="2"/>
      <c r="N14443" s="2"/>
    </row>
    <row r="14444" spans="1:14" x14ac:dyDescent="0.2">
      <c r="A14444" s="2"/>
      <c r="L14444" s="2"/>
      <c r="M14444" s="2"/>
      <c r="N14444" s="2"/>
    </row>
    <row r="14445" spans="1:14" x14ac:dyDescent="0.2">
      <c r="A14445" s="2"/>
      <c r="L14445" s="2"/>
      <c r="M14445" s="2"/>
      <c r="N14445" s="2"/>
    </row>
    <row r="14446" spans="1:14" x14ac:dyDescent="0.2">
      <c r="A14446" s="2"/>
      <c r="L14446" s="2"/>
      <c r="M14446" s="2"/>
      <c r="N14446" s="2"/>
    </row>
    <row r="14447" spans="1:14" x14ac:dyDescent="0.2">
      <c r="A14447" s="2"/>
      <c r="L14447" s="2"/>
      <c r="M14447" s="2"/>
      <c r="N14447" s="2"/>
    </row>
    <row r="14448" spans="1:14" x14ac:dyDescent="0.2">
      <c r="A14448" s="2"/>
      <c r="L14448" s="2"/>
      <c r="M14448" s="2"/>
      <c r="N14448" s="2"/>
    </row>
    <row r="14449" spans="1:14" x14ac:dyDescent="0.2">
      <c r="A14449" s="2"/>
      <c r="L14449" s="2"/>
      <c r="M14449" s="2"/>
      <c r="N14449" s="2"/>
    </row>
    <row r="14450" spans="1:14" x14ac:dyDescent="0.2">
      <c r="A14450" s="2"/>
      <c r="L14450" s="2"/>
      <c r="M14450" s="2"/>
      <c r="N14450" s="2"/>
    </row>
    <row r="14451" spans="1:14" x14ac:dyDescent="0.2">
      <c r="A14451" s="2"/>
      <c r="L14451" s="2"/>
      <c r="M14451" s="2"/>
      <c r="N14451" s="2"/>
    </row>
    <row r="14452" spans="1:14" x14ac:dyDescent="0.2">
      <c r="A14452" s="2"/>
      <c r="L14452" s="2"/>
      <c r="M14452" s="2"/>
      <c r="N14452" s="2"/>
    </row>
    <row r="14453" spans="1:14" x14ac:dyDescent="0.2">
      <c r="A14453" s="2"/>
      <c r="L14453" s="2"/>
      <c r="M14453" s="2"/>
      <c r="N14453" s="2"/>
    </row>
    <row r="14454" spans="1:14" x14ac:dyDescent="0.2">
      <c r="A14454" s="2"/>
      <c r="L14454" s="2"/>
      <c r="M14454" s="2"/>
      <c r="N14454" s="2"/>
    </row>
    <row r="14455" spans="1:14" x14ac:dyDescent="0.2">
      <c r="A14455" s="2"/>
      <c r="L14455" s="2"/>
      <c r="M14455" s="2"/>
      <c r="N14455" s="2"/>
    </row>
    <row r="14456" spans="1:14" x14ac:dyDescent="0.2">
      <c r="A14456" s="2"/>
      <c r="L14456" s="2"/>
      <c r="M14456" s="2"/>
      <c r="N14456" s="2"/>
    </row>
    <row r="14457" spans="1:14" x14ac:dyDescent="0.2">
      <c r="A14457" s="2"/>
      <c r="L14457" s="2"/>
      <c r="M14457" s="2"/>
      <c r="N14457" s="2"/>
    </row>
    <row r="14458" spans="1:14" x14ac:dyDescent="0.2">
      <c r="A14458" s="2"/>
      <c r="L14458" s="2"/>
      <c r="M14458" s="2"/>
      <c r="N14458" s="2"/>
    </row>
    <row r="14459" spans="1:14" x14ac:dyDescent="0.2">
      <c r="A14459" s="2"/>
      <c r="L14459" s="2"/>
      <c r="M14459" s="2"/>
      <c r="N14459" s="2"/>
    </row>
    <row r="14460" spans="1:14" x14ac:dyDescent="0.2">
      <c r="A14460" s="2"/>
      <c r="L14460" s="2"/>
      <c r="M14460" s="2"/>
      <c r="N14460" s="2"/>
    </row>
    <row r="14461" spans="1:14" x14ac:dyDescent="0.2">
      <c r="A14461" s="2"/>
      <c r="L14461" s="2"/>
      <c r="M14461" s="2"/>
      <c r="N14461" s="2"/>
    </row>
    <row r="14462" spans="1:14" x14ac:dyDescent="0.2">
      <c r="A14462" s="2"/>
      <c r="L14462" s="2"/>
      <c r="M14462" s="2"/>
      <c r="N14462" s="2"/>
    </row>
    <row r="14463" spans="1:14" x14ac:dyDescent="0.2">
      <c r="A14463" s="2"/>
      <c r="L14463" s="2"/>
      <c r="M14463" s="2"/>
      <c r="N14463" s="2"/>
    </row>
    <row r="14464" spans="1:14" x14ac:dyDescent="0.2">
      <c r="A14464" s="2"/>
      <c r="L14464" s="2"/>
      <c r="M14464" s="2"/>
      <c r="N14464" s="2"/>
    </row>
    <row r="14465" spans="1:14" x14ac:dyDescent="0.2">
      <c r="A14465" s="2"/>
      <c r="L14465" s="2"/>
      <c r="M14465" s="2"/>
      <c r="N14465" s="2"/>
    </row>
    <row r="14466" spans="1:14" x14ac:dyDescent="0.2">
      <c r="A14466" s="2"/>
      <c r="L14466" s="2"/>
      <c r="M14466" s="2"/>
      <c r="N14466" s="2"/>
    </row>
    <row r="14467" spans="1:14" x14ac:dyDescent="0.2">
      <c r="A14467" s="2"/>
      <c r="L14467" s="2"/>
      <c r="M14467" s="2"/>
      <c r="N14467" s="2"/>
    </row>
    <row r="14468" spans="1:14" x14ac:dyDescent="0.2">
      <c r="A14468" s="2"/>
      <c r="L14468" s="2"/>
      <c r="M14468" s="2"/>
      <c r="N14468" s="2"/>
    </row>
    <row r="14469" spans="1:14" x14ac:dyDescent="0.2">
      <c r="A14469" s="2"/>
      <c r="L14469" s="2"/>
      <c r="M14469" s="2"/>
      <c r="N14469" s="2"/>
    </row>
    <row r="14470" spans="1:14" x14ac:dyDescent="0.2">
      <c r="A14470" s="2"/>
      <c r="L14470" s="2"/>
      <c r="M14470" s="2"/>
      <c r="N14470" s="2"/>
    </row>
    <row r="14471" spans="1:14" x14ac:dyDescent="0.2">
      <c r="A14471" s="2"/>
      <c r="L14471" s="2"/>
      <c r="M14471" s="2"/>
      <c r="N14471" s="2"/>
    </row>
    <row r="14472" spans="1:14" x14ac:dyDescent="0.2">
      <c r="A14472" s="2"/>
      <c r="L14472" s="2"/>
      <c r="M14472" s="2"/>
      <c r="N14472" s="2"/>
    </row>
    <row r="14473" spans="1:14" x14ac:dyDescent="0.2">
      <c r="A14473" s="2"/>
      <c r="L14473" s="2"/>
      <c r="M14473" s="2"/>
      <c r="N14473" s="2"/>
    </row>
    <row r="14474" spans="1:14" x14ac:dyDescent="0.2">
      <c r="A14474" s="2"/>
      <c r="L14474" s="2"/>
      <c r="M14474" s="2"/>
      <c r="N14474" s="2"/>
    </row>
    <row r="14475" spans="1:14" x14ac:dyDescent="0.2">
      <c r="A14475" s="2"/>
      <c r="L14475" s="2"/>
      <c r="M14475" s="2"/>
      <c r="N14475" s="2"/>
    </row>
    <row r="14476" spans="1:14" x14ac:dyDescent="0.2">
      <c r="A14476" s="2"/>
      <c r="L14476" s="2"/>
      <c r="M14476" s="2"/>
      <c r="N14476" s="2"/>
    </row>
    <row r="14477" spans="1:14" x14ac:dyDescent="0.2">
      <c r="A14477" s="2"/>
      <c r="L14477" s="2"/>
      <c r="M14477" s="2"/>
      <c r="N14477" s="2"/>
    </row>
    <row r="14478" spans="1:14" x14ac:dyDescent="0.2">
      <c r="A14478" s="2"/>
      <c r="L14478" s="2"/>
      <c r="M14478" s="2"/>
      <c r="N14478" s="2"/>
    </row>
    <row r="14479" spans="1:14" x14ac:dyDescent="0.2">
      <c r="A14479" s="2"/>
      <c r="L14479" s="2"/>
      <c r="M14479" s="2"/>
      <c r="N14479" s="2"/>
    </row>
    <row r="14480" spans="1:14" x14ac:dyDescent="0.2">
      <c r="A14480" s="2"/>
      <c r="L14480" s="2"/>
      <c r="M14480" s="2"/>
      <c r="N14480" s="2"/>
    </row>
    <row r="14481" spans="1:14" x14ac:dyDescent="0.2">
      <c r="A14481" s="2"/>
      <c r="L14481" s="2"/>
      <c r="M14481" s="2"/>
      <c r="N14481" s="2"/>
    </row>
    <row r="14482" spans="1:14" x14ac:dyDescent="0.2">
      <c r="A14482" s="2"/>
      <c r="L14482" s="2"/>
      <c r="M14482" s="2"/>
      <c r="N14482" s="2"/>
    </row>
    <row r="14483" spans="1:14" x14ac:dyDescent="0.2">
      <c r="A14483" s="2"/>
      <c r="L14483" s="2"/>
      <c r="M14483" s="2"/>
      <c r="N14483" s="2"/>
    </row>
    <row r="14484" spans="1:14" x14ac:dyDescent="0.2">
      <c r="A14484" s="2"/>
      <c r="L14484" s="2"/>
      <c r="M14484" s="2"/>
      <c r="N14484" s="2"/>
    </row>
    <row r="14485" spans="1:14" x14ac:dyDescent="0.2">
      <c r="A14485" s="2"/>
      <c r="L14485" s="2"/>
      <c r="M14485" s="2"/>
      <c r="N14485" s="2"/>
    </row>
    <row r="14486" spans="1:14" x14ac:dyDescent="0.2">
      <c r="A14486" s="2"/>
      <c r="L14486" s="2"/>
      <c r="M14486" s="2"/>
      <c r="N14486" s="2"/>
    </row>
    <row r="14487" spans="1:14" x14ac:dyDescent="0.2">
      <c r="A14487" s="2"/>
      <c r="L14487" s="2"/>
      <c r="M14487" s="2"/>
      <c r="N14487" s="2"/>
    </row>
    <row r="14488" spans="1:14" x14ac:dyDescent="0.2">
      <c r="A14488" s="2"/>
      <c r="L14488" s="2"/>
      <c r="M14488" s="2"/>
      <c r="N14488" s="2"/>
    </row>
    <row r="14489" spans="1:14" x14ac:dyDescent="0.2">
      <c r="A14489" s="2"/>
      <c r="L14489" s="2"/>
      <c r="M14489" s="2"/>
      <c r="N14489" s="2"/>
    </row>
    <row r="14490" spans="1:14" x14ac:dyDescent="0.2">
      <c r="A14490" s="2"/>
      <c r="L14490" s="2"/>
      <c r="M14490" s="2"/>
      <c r="N14490" s="2"/>
    </row>
    <row r="14491" spans="1:14" x14ac:dyDescent="0.2">
      <c r="A14491" s="2"/>
      <c r="L14491" s="2"/>
      <c r="M14491" s="2"/>
      <c r="N14491" s="2"/>
    </row>
    <row r="14492" spans="1:14" x14ac:dyDescent="0.2">
      <c r="A14492" s="2"/>
      <c r="L14492" s="2"/>
      <c r="M14492" s="2"/>
      <c r="N14492" s="2"/>
    </row>
    <row r="14493" spans="1:14" x14ac:dyDescent="0.2">
      <c r="A14493" s="2"/>
      <c r="L14493" s="2"/>
      <c r="M14493" s="2"/>
      <c r="N14493" s="2"/>
    </row>
    <row r="14494" spans="1:14" x14ac:dyDescent="0.2">
      <c r="A14494" s="2"/>
      <c r="L14494" s="2"/>
      <c r="M14494" s="2"/>
      <c r="N14494" s="2"/>
    </row>
    <row r="14495" spans="1:14" x14ac:dyDescent="0.2">
      <c r="A14495" s="2"/>
      <c r="L14495" s="2"/>
      <c r="M14495" s="2"/>
      <c r="N14495" s="2"/>
    </row>
    <row r="14496" spans="1:14" x14ac:dyDescent="0.2">
      <c r="A14496" s="2"/>
      <c r="L14496" s="2"/>
      <c r="M14496" s="2"/>
      <c r="N14496" s="2"/>
    </row>
    <row r="14497" spans="1:14" x14ac:dyDescent="0.2">
      <c r="A14497" s="2"/>
      <c r="L14497" s="2"/>
      <c r="M14497" s="2"/>
      <c r="N14497" s="2"/>
    </row>
    <row r="14498" spans="1:14" x14ac:dyDescent="0.2">
      <c r="A14498" s="2"/>
      <c r="L14498" s="2"/>
      <c r="M14498" s="2"/>
      <c r="N14498" s="2"/>
    </row>
    <row r="14499" spans="1:14" x14ac:dyDescent="0.2">
      <c r="A14499" s="2"/>
      <c r="L14499" s="2"/>
      <c r="M14499" s="2"/>
      <c r="N14499" s="2"/>
    </row>
    <row r="14500" spans="1:14" x14ac:dyDescent="0.2">
      <c r="A14500" s="2"/>
      <c r="L14500" s="2"/>
      <c r="M14500" s="2"/>
      <c r="N14500" s="2"/>
    </row>
    <row r="14501" spans="1:14" x14ac:dyDescent="0.2">
      <c r="A14501" s="2"/>
      <c r="L14501" s="2"/>
      <c r="M14501" s="2"/>
      <c r="N14501" s="2"/>
    </row>
    <row r="14502" spans="1:14" x14ac:dyDescent="0.2">
      <c r="A14502" s="2"/>
      <c r="L14502" s="2"/>
      <c r="M14502" s="2"/>
      <c r="N14502" s="2"/>
    </row>
    <row r="14503" spans="1:14" x14ac:dyDescent="0.2">
      <c r="A14503" s="2"/>
      <c r="L14503" s="2"/>
      <c r="M14503" s="2"/>
      <c r="N14503" s="2"/>
    </row>
    <row r="14504" spans="1:14" x14ac:dyDescent="0.2">
      <c r="A14504" s="2"/>
      <c r="L14504" s="2"/>
      <c r="M14504" s="2"/>
      <c r="N14504" s="2"/>
    </row>
    <row r="14505" spans="1:14" x14ac:dyDescent="0.2">
      <c r="A14505" s="2"/>
      <c r="L14505" s="2"/>
      <c r="M14505" s="2"/>
      <c r="N14505" s="2"/>
    </row>
    <row r="14506" spans="1:14" x14ac:dyDescent="0.2">
      <c r="A14506" s="2"/>
      <c r="L14506" s="2"/>
      <c r="M14506" s="2"/>
      <c r="N14506" s="2"/>
    </row>
    <row r="14507" spans="1:14" x14ac:dyDescent="0.2">
      <c r="A14507" s="2"/>
      <c r="L14507" s="2"/>
      <c r="M14507" s="2"/>
      <c r="N14507" s="2"/>
    </row>
    <row r="14508" spans="1:14" x14ac:dyDescent="0.2">
      <c r="A14508" s="2"/>
      <c r="L14508" s="2"/>
      <c r="M14508" s="2"/>
      <c r="N14508" s="2"/>
    </row>
    <row r="14509" spans="1:14" x14ac:dyDescent="0.2">
      <c r="A14509" s="2"/>
      <c r="L14509" s="2"/>
      <c r="M14509" s="2"/>
      <c r="N14509" s="2"/>
    </row>
    <row r="14510" spans="1:14" x14ac:dyDescent="0.2">
      <c r="A14510" s="2"/>
      <c r="L14510" s="2"/>
      <c r="M14510" s="2"/>
      <c r="N14510" s="2"/>
    </row>
    <row r="14511" spans="1:14" x14ac:dyDescent="0.2">
      <c r="A14511" s="2"/>
      <c r="L14511" s="2"/>
      <c r="M14511" s="2"/>
      <c r="N14511" s="2"/>
    </row>
    <row r="14512" spans="1:14" x14ac:dyDescent="0.2">
      <c r="A14512" s="2"/>
      <c r="L14512" s="2"/>
      <c r="M14512" s="2"/>
      <c r="N14512" s="2"/>
    </row>
    <row r="14513" spans="1:14" x14ac:dyDescent="0.2">
      <c r="A14513" s="2"/>
      <c r="L14513" s="2"/>
      <c r="M14513" s="2"/>
      <c r="N14513" s="2"/>
    </row>
    <row r="14514" spans="1:14" x14ac:dyDescent="0.2">
      <c r="A14514" s="2"/>
      <c r="L14514" s="2"/>
      <c r="M14514" s="2"/>
      <c r="N14514" s="2"/>
    </row>
    <row r="14515" spans="1:14" x14ac:dyDescent="0.2">
      <c r="A14515" s="2"/>
      <c r="L14515" s="2"/>
      <c r="M14515" s="2"/>
      <c r="N14515" s="2"/>
    </row>
    <row r="14516" spans="1:14" x14ac:dyDescent="0.2">
      <c r="A14516" s="2"/>
      <c r="L14516" s="2"/>
      <c r="M14516" s="2"/>
      <c r="N14516" s="2"/>
    </row>
    <row r="14517" spans="1:14" x14ac:dyDescent="0.2">
      <c r="A14517" s="2"/>
      <c r="L14517" s="2"/>
      <c r="M14517" s="2"/>
      <c r="N14517" s="2"/>
    </row>
    <row r="14518" spans="1:14" x14ac:dyDescent="0.2">
      <c r="A14518" s="2"/>
      <c r="L14518" s="2"/>
      <c r="M14518" s="2"/>
      <c r="N14518" s="2"/>
    </row>
    <row r="14519" spans="1:14" x14ac:dyDescent="0.2">
      <c r="A14519" s="2"/>
      <c r="L14519" s="2"/>
      <c r="M14519" s="2"/>
      <c r="N14519" s="2"/>
    </row>
    <row r="14520" spans="1:14" x14ac:dyDescent="0.2">
      <c r="A14520" s="2"/>
      <c r="L14520" s="2"/>
      <c r="M14520" s="2"/>
      <c r="N14520" s="2"/>
    </row>
    <row r="14521" spans="1:14" x14ac:dyDescent="0.2">
      <c r="A14521" s="2"/>
      <c r="L14521" s="2"/>
      <c r="M14521" s="2"/>
      <c r="N14521" s="2"/>
    </row>
    <row r="14522" spans="1:14" x14ac:dyDescent="0.2">
      <c r="A14522" s="2"/>
      <c r="L14522" s="2"/>
      <c r="M14522" s="2"/>
      <c r="N14522" s="2"/>
    </row>
    <row r="14523" spans="1:14" x14ac:dyDescent="0.2">
      <c r="A14523" s="2"/>
      <c r="L14523" s="2"/>
      <c r="M14523" s="2"/>
      <c r="N14523" s="2"/>
    </row>
    <row r="14524" spans="1:14" x14ac:dyDescent="0.2">
      <c r="A14524" s="2"/>
      <c r="L14524" s="2"/>
      <c r="M14524" s="2"/>
      <c r="N14524" s="2"/>
    </row>
    <row r="14525" spans="1:14" x14ac:dyDescent="0.2">
      <c r="A14525" s="2"/>
      <c r="L14525" s="2"/>
      <c r="M14525" s="2"/>
      <c r="N14525" s="2"/>
    </row>
    <row r="14526" spans="1:14" x14ac:dyDescent="0.2">
      <c r="A14526" s="2"/>
      <c r="L14526" s="2"/>
      <c r="M14526" s="2"/>
      <c r="N14526" s="2"/>
    </row>
    <row r="14527" spans="1:14" x14ac:dyDescent="0.2">
      <c r="A14527" s="2"/>
      <c r="L14527" s="2"/>
      <c r="M14527" s="2"/>
      <c r="N14527" s="2"/>
    </row>
    <row r="14528" spans="1:14" x14ac:dyDescent="0.2">
      <c r="A14528" s="2"/>
      <c r="L14528" s="2"/>
      <c r="M14528" s="2"/>
      <c r="N14528" s="2"/>
    </row>
    <row r="14529" spans="1:14" x14ac:dyDescent="0.2">
      <c r="A14529" s="2"/>
      <c r="L14529" s="2"/>
      <c r="M14529" s="2"/>
      <c r="N14529" s="2"/>
    </row>
    <row r="14530" spans="1:14" x14ac:dyDescent="0.2">
      <c r="A14530" s="2"/>
      <c r="L14530" s="2"/>
      <c r="M14530" s="2"/>
      <c r="N14530" s="2"/>
    </row>
    <row r="14531" spans="1:14" x14ac:dyDescent="0.2">
      <c r="A14531" s="2"/>
      <c r="L14531" s="2"/>
      <c r="M14531" s="2"/>
      <c r="N14531" s="2"/>
    </row>
    <row r="14532" spans="1:14" x14ac:dyDescent="0.2">
      <c r="A14532" s="2"/>
      <c r="L14532" s="2"/>
      <c r="M14532" s="2"/>
      <c r="N14532" s="2"/>
    </row>
    <row r="14533" spans="1:14" x14ac:dyDescent="0.2">
      <c r="A14533" s="2"/>
      <c r="L14533" s="2"/>
      <c r="M14533" s="2"/>
      <c r="N14533" s="2"/>
    </row>
    <row r="14534" spans="1:14" x14ac:dyDescent="0.2">
      <c r="A14534" s="2"/>
      <c r="L14534" s="2"/>
      <c r="M14534" s="2"/>
      <c r="N14534" s="2"/>
    </row>
    <row r="14535" spans="1:14" x14ac:dyDescent="0.2">
      <c r="A14535" s="2"/>
      <c r="L14535" s="2"/>
      <c r="M14535" s="2"/>
      <c r="N14535" s="2"/>
    </row>
    <row r="14536" spans="1:14" x14ac:dyDescent="0.2">
      <c r="A14536" s="2"/>
      <c r="L14536" s="2"/>
      <c r="M14536" s="2"/>
      <c r="N14536" s="2"/>
    </row>
    <row r="14537" spans="1:14" x14ac:dyDescent="0.2">
      <c r="A14537" s="2"/>
      <c r="L14537" s="2"/>
      <c r="M14537" s="2"/>
      <c r="N14537" s="2"/>
    </row>
    <row r="14538" spans="1:14" x14ac:dyDescent="0.2">
      <c r="A14538" s="2"/>
      <c r="L14538" s="2"/>
      <c r="M14538" s="2"/>
      <c r="N14538" s="2"/>
    </row>
    <row r="14539" spans="1:14" x14ac:dyDescent="0.2">
      <c r="A14539" s="2"/>
      <c r="L14539" s="2"/>
      <c r="M14539" s="2"/>
      <c r="N14539" s="2"/>
    </row>
    <row r="14540" spans="1:14" x14ac:dyDescent="0.2">
      <c r="A14540" s="2"/>
      <c r="L14540" s="2"/>
      <c r="M14540" s="2"/>
      <c r="N14540" s="2"/>
    </row>
    <row r="14541" spans="1:14" x14ac:dyDescent="0.2">
      <c r="A14541" s="2"/>
      <c r="L14541" s="2"/>
      <c r="M14541" s="2"/>
      <c r="N14541" s="2"/>
    </row>
    <row r="14542" spans="1:14" x14ac:dyDescent="0.2">
      <c r="A14542" s="2"/>
      <c r="L14542" s="2"/>
      <c r="M14542" s="2"/>
      <c r="N14542" s="2"/>
    </row>
    <row r="14543" spans="1:14" x14ac:dyDescent="0.2">
      <c r="A14543" s="2"/>
      <c r="L14543" s="2"/>
      <c r="M14543" s="2"/>
      <c r="N14543" s="2"/>
    </row>
    <row r="14544" spans="1:14" x14ac:dyDescent="0.2">
      <c r="A14544" s="2"/>
      <c r="L14544" s="2"/>
      <c r="M14544" s="2"/>
      <c r="N14544" s="2"/>
    </row>
    <row r="14545" spans="1:14" x14ac:dyDescent="0.2">
      <c r="A14545" s="2"/>
      <c r="L14545" s="2"/>
      <c r="M14545" s="2"/>
      <c r="N14545" s="2"/>
    </row>
    <row r="14546" spans="1:14" x14ac:dyDescent="0.2">
      <c r="A14546" s="2"/>
      <c r="L14546" s="2"/>
      <c r="M14546" s="2"/>
      <c r="N14546" s="2"/>
    </row>
    <row r="14547" spans="1:14" x14ac:dyDescent="0.2">
      <c r="A14547" s="2"/>
      <c r="L14547" s="2"/>
      <c r="M14547" s="2"/>
      <c r="N14547" s="2"/>
    </row>
    <row r="14548" spans="1:14" x14ac:dyDescent="0.2">
      <c r="A14548" s="2"/>
      <c r="L14548" s="2"/>
      <c r="M14548" s="2"/>
      <c r="N14548" s="2"/>
    </row>
    <row r="14549" spans="1:14" x14ac:dyDescent="0.2">
      <c r="A14549" s="2"/>
      <c r="L14549" s="2"/>
      <c r="M14549" s="2"/>
      <c r="N14549" s="2"/>
    </row>
    <row r="14550" spans="1:14" x14ac:dyDescent="0.2">
      <c r="A14550" s="2"/>
      <c r="L14550" s="2"/>
      <c r="M14550" s="2"/>
      <c r="N14550" s="2"/>
    </row>
    <row r="14551" spans="1:14" x14ac:dyDescent="0.2">
      <c r="A14551" s="2"/>
      <c r="L14551" s="2"/>
      <c r="M14551" s="2"/>
      <c r="N14551" s="2"/>
    </row>
    <row r="14552" spans="1:14" x14ac:dyDescent="0.2">
      <c r="A14552" s="2"/>
      <c r="L14552" s="2"/>
      <c r="M14552" s="2"/>
      <c r="N14552" s="2"/>
    </row>
    <row r="14553" spans="1:14" x14ac:dyDescent="0.2">
      <c r="A14553" s="2"/>
      <c r="L14553" s="2"/>
      <c r="M14553" s="2"/>
      <c r="N14553" s="2"/>
    </row>
    <row r="14554" spans="1:14" x14ac:dyDescent="0.2">
      <c r="A14554" s="2"/>
      <c r="L14554" s="2"/>
      <c r="M14554" s="2"/>
      <c r="N14554" s="2"/>
    </row>
    <row r="14555" spans="1:14" x14ac:dyDescent="0.2">
      <c r="A14555" s="2"/>
      <c r="L14555" s="2"/>
      <c r="M14555" s="2"/>
      <c r="N14555" s="2"/>
    </row>
    <row r="14556" spans="1:14" x14ac:dyDescent="0.2">
      <c r="A14556" s="2"/>
      <c r="L14556" s="2"/>
      <c r="M14556" s="2"/>
      <c r="N14556" s="2"/>
    </row>
    <row r="14557" spans="1:14" x14ac:dyDescent="0.2">
      <c r="A14557" s="2"/>
      <c r="L14557" s="2"/>
      <c r="M14557" s="2"/>
      <c r="N14557" s="2"/>
    </row>
    <row r="14558" spans="1:14" x14ac:dyDescent="0.2">
      <c r="A14558" s="2"/>
      <c r="L14558" s="2"/>
      <c r="M14558" s="2"/>
      <c r="N14558" s="2"/>
    </row>
    <row r="14559" spans="1:14" x14ac:dyDescent="0.2">
      <c r="A14559" s="2"/>
      <c r="L14559" s="2"/>
      <c r="M14559" s="2"/>
      <c r="N14559" s="2"/>
    </row>
    <row r="14560" spans="1:14" x14ac:dyDescent="0.2">
      <c r="A14560" s="2"/>
      <c r="L14560" s="2"/>
      <c r="M14560" s="2"/>
      <c r="N14560" s="2"/>
    </row>
    <row r="14561" spans="1:14" x14ac:dyDescent="0.2">
      <c r="A14561" s="2"/>
      <c r="L14561" s="2"/>
      <c r="M14561" s="2"/>
      <c r="N14561" s="2"/>
    </row>
    <row r="14562" spans="1:14" x14ac:dyDescent="0.2">
      <c r="A14562" s="2"/>
      <c r="L14562" s="2"/>
      <c r="M14562" s="2"/>
      <c r="N14562" s="2"/>
    </row>
    <row r="14563" spans="1:14" x14ac:dyDescent="0.2">
      <c r="A14563" s="2"/>
      <c r="L14563" s="2"/>
      <c r="M14563" s="2"/>
      <c r="N14563" s="2"/>
    </row>
    <row r="14564" spans="1:14" x14ac:dyDescent="0.2">
      <c r="A14564" s="2"/>
      <c r="L14564" s="2"/>
      <c r="M14564" s="2"/>
      <c r="N14564" s="2"/>
    </row>
    <row r="14565" spans="1:14" x14ac:dyDescent="0.2">
      <c r="A14565" s="2"/>
      <c r="L14565" s="2"/>
      <c r="M14565" s="2"/>
      <c r="N14565" s="2"/>
    </row>
    <row r="14566" spans="1:14" x14ac:dyDescent="0.2">
      <c r="A14566" s="2"/>
      <c r="L14566" s="2"/>
      <c r="M14566" s="2"/>
      <c r="N14566" s="2"/>
    </row>
    <row r="14567" spans="1:14" x14ac:dyDescent="0.2">
      <c r="A14567" s="2"/>
      <c r="L14567" s="2"/>
      <c r="M14567" s="2"/>
      <c r="N14567" s="2"/>
    </row>
    <row r="14568" spans="1:14" x14ac:dyDescent="0.2">
      <c r="A14568" s="2"/>
      <c r="L14568" s="2"/>
      <c r="M14568" s="2"/>
      <c r="N14568" s="2"/>
    </row>
    <row r="14569" spans="1:14" x14ac:dyDescent="0.2">
      <c r="A14569" s="2"/>
      <c r="L14569" s="2"/>
      <c r="M14569" s="2"/>
      <c r="N14569" s="2"/>
    </row>
    <row r="14570" spans="1:14" x14ac:dyDescent="0.2">
      <c r="A14570" s="2"/>
      <c r="L14570" s="2"/>
      <c r="M14570" s="2"/>
      <c r="N14570" s="2"/>
    </row>
    <row r="14571" spans="1:14" x14ac:dyDescent="0.2">
      <c r="A14571" s="2"/>
      <c r="L14571" s="2"/>
      <c r="M14571" s="2"/>
      <c r="N14571" s="2"/>
    </row>
    <row r="14572" spans="1:14" x14ac:dyDescent="0.2">
      <c r="A14572" s="2"/>
      <c r="L14572" s="2"/>
      <c r="M14572" s="2"/>
      <c r="N14572" s="2"/>
    </row>
    <row r="14573" spans="1:14" x14ac:dyDescent="0.2">
      <c r="A14573" s="2"/>
      <c r="L14573" s="2"/>
      <c r="M14573" s="2"/>
      <c r="N14573" s="2"/>
    </row>
    <row r="14574" spans="1:14" x14ac:dyDescent="0.2">
      <c r="A14574" s="2"/>
      <c r="L14574" s="2"/>
      <c r="M14574" s="2"/>
      <c r="N14574" s="2"/>
    </row>
    <row r="14575" spans="1:14" x14ac:dyDescent="0.2">
      <c r="A14575" s="2"/>
      <c r="L14575" s="2"/>
      <c r="M14575" s="2"/>
      <c r="N14575" s="2"/>
    </row>
    <row r="14576" spans="1:14" x14ac:dyDescent="0.2">
      <c r="A14576" s="2"/>
      <c r="L14576" s="2"/>
      <c r="M14576" s="2"/>
      <c r="N14576" s="2"/>
    </row>
    <row r="14577" spans="1:14" x14ac:dyDescent="0.2">
      <c r="A14577" s="2"/>
      <c r="L14577" s="2"/>
      <c r="M14577" s="2"/>
      <c r="N14577" s="2"/>
    </row>
    <row r="14578" spans="1:14" x14ac:dyDescent="0.2">
      <c r="A14578" s="2"/>
      <c r="L14578" s="2"/>
      <c r="M14578" s="2"/>
      <c r="N14578" s="2"/>
    </row>
    <row r="14579" spans="1:14" x14ac:dyDescent="0.2">
      <c r="A14579" s="2"/>
      <c r="L14579" s="2"/>
      <c r="M14579" s="2"/>
      <c r="N14579" s="2"/>
    </row>
    <row r="14580" spans="1:14" x14ac:dyDescent="0.2">
      <c r="A14580" s="2"/>
      <c r="L14580" s="2"/>
      <c r="M14580" s="2"/>
      <c r="N14580" s="2"/>
    </row>
    <row r="14581" spans="1:14" x14ac:dyDescent="0.2">
      <c r="A14581" s="2"/>
      <c r="L14581" s="2"/>
      <c r="M14581" s="2"/>
      <c r="N14581" s="2"/>
    </row>
    <row r="14582" spans="1:14" x14ac:dyDescent="0.2">
      <c r="A14582" s="2"/>
      <c r="L14582" s="2"/>
      <c r="M14582" s="2"/>
      <c r="N14582" s="2"/>
    </row>
    <row r="14583" spans="1:14" x14ac:dyDescent="0.2">
      <c r="A14583" s="2"/>
      <c r="L14583" s="2"/>
      <c r="M14583" s="2"/>
      <c r="N14583" s="2"/>
    </row>
    <row r="14584" spans="1:14" x14ac:dyDescent="0.2">
      <c r="A14584" s="2"/>
      <c r="L14584" s="2"/>
      <c r="M14584" s="2"/>
      <c r="N14584" s="2"/>
    </row>
    <row r="14585" spans="1:14" x14ac:dyDescent="0.2">
      <c r="A14585" s="2"/>
      <c r="L14585" s="2"/>
      <c r="M14585" s="2"/>
      <c r="N14585" s="2"/>
    </row>
    <row r="14586" spans="1:14" x14ac:dyDescent="0.2">
      <c r="A14586" s="2"/>
      <c r="L14586" s="2"/>
      <c r="M14586" s="2"/>
      <c r="N14586" s="2"/>
    </row>
    <row r="14587" spans="1:14" x14ac:dyDescent="0.2">
      <c r="A14587" s="2"/>
      <c r="L14587" s="2"/>
      <c r="M14587" s="2"/>
      <c r="N14587" s="2"/>
    </row>
    <row r="14588" spans="1:14" x14ac:dyDescent="0.2">
      <c r="A14588" s="2"/>
      <c r="L14588" s="2"/>
      <c r="M14588" s="2"/>
      <c r="N14588" s="2"/>
    </row>
    <row r="14589" spans="1:14" x14ac:dyDescent="0.2">
      <c r="A14589" s="2"/>
      <c r="L14589" s="2"/>
      <c r="M14589" s="2"/>
      <c r="N14589" s="2"/>
    </row>
    <row r="14590" spans="1:14" x14ac:dyDescent="0.2">
      <c r="A14590" s="2"/>
      <c r="L14590" s="2"/>
      <c r="M14590" s="2"/>
      <c r="N14590" s="2"/>
    </row>
    <row r="14591" spans="1:14" x14ac:dyDescent="0.2">
      <c r="A14591" s="2"/>
      <c r="L14591" s="2"/>
      <c r="M14591" s="2"/>
      <c r="N14591" s="2"/>
    </row>
    <row r="14592" spans="1:14" x14ac:dyDescent="0.2">
      <c r="A14592" s="2"/>
      <c r="L14592" s="2"/>
      <c r="M14592" s="2"/>
      <c r="N14592" s="2"/>
    </row>
    <row r="14593" spans="1:14" x14ac:dyDescent="0.2">
      <c r="A14593" s="2"/>
      <c r="L14593" s="2"/>
      <c r="M14593" s="2"/>
      <c r="N14593" s="2"/>
    </row>
    <row r="14594" spans="1:14" x14ac:dyDescent="0.2">
      <c r="A14594" s="2"/>
      <c r="L14594" s="2"/>
      <c r="M14594" s="2"/>
      <c r="N14594" s="2"/>
    </row>
    <row r="14595" spans="1:14" x14ac:dyDescent="0.2">
      <c r="A14595" s="2"/>
      <c r="L14595" s="2"/>
      <c r="M14595" s="2"/>
      <c r="N14595" s="2"/>
    </row>
    <row r="14596" spans="1:14" x14ac:dyDescent="0.2">
      <c r="A14596" s="2"/>
      <c r="L14596" s="2"/>
      <c r="M14596" s="2"/>
      <c r="N14596" s="2"/>
    </row>
    <row r="14597" spans="1:14" x14ac:dyDescent="0.2">
      <c r="A14597" s="2"/>
      <c r="L14597" s="2"/>
      <c r="M14597" s="2"/>
      <c r="N14597" s="2"/>
    </row>
    <row r="14598" spans="1:14" x14ac:dyDescent="0.2">
      <c r="A14598" s="2"/>
      <c r="L14598" s="2"/>
      <c r="M14598" s="2"/>
      <c r="N14598" s="2"/>
    </row>
    <row r="14599" spans="1:14" x14ac:dyDescent="0.2">
      <c r="A14599" s="2"/>
      <c r="L14599" s="2"/>
      <c r="M14599" s="2"/>
      <c r="N14599" s="2"/>
    </row>
    <row r="14600" spans="1:14" x14ac:dyDescent="0.2">
      <c r="A14600" s="2"/>
      <c r="L14600" s="2"/>
      <c r="M14600" s="2"/>
      <c r="N14600" s="2"/>
    </row>
    <row r="14601" spans="1:14" x14ac:dyDescent="0.2">
      <c r="A14601" s="2"/>
      <c r="L14601" s="2"/>
      <c r="M14601" s="2"/>
      <c r="N14601" s="2"/>
    </row>
    <row r="14602" spans="1:14" x14ac:dyDescent="0.2">
      <c r="A14602" s="2"/>
      <c r="L14602" s="2"/>
      <c r="M14602" s="2"/>
      <c r="N14602" s="2"/>
    </row>
    <row r="14603" spans="1:14" x14ac:dyDescent="0.2">
      <c r="A14603" s="2"/>
      <c r="L14603" s="2"/>
      <c r="M14603" s="2"/>
      <c r="N14603" s="2"/>
    </row>
    <row r="14604" spans="1:14" x14ac:dyDescent="0.2">
      <c r="A14604" s="2"/>
      <c r="L14604" s="2"/>
      <c r="M14604" s="2"/>
      <c r="N14604" s="2"/>
    </row>
    <row r="14605" spans="1:14" x14ac:dyDescent="0.2">
      <c r="A14605" s="2"/>
      <c r="L14605" s="2"/>
      <c r="M14605" s="2"/>
      <c r="N14605" s="2"/>
    </row>
    <row r="14606" spans="1:14" x14ac:dyDescent="0.2">
      <c r="A14606" s="2"/>
      <c r="L14606" s="2"/>
      <c r="M14606" s="2"/>
      <c r="N14606" s="2"/>
    </row>
    <row r="14607" spans="1:14" x14ac:dyDescent="0.2">
      <c r="A14607" s="2"/>
      <c r="L14607" s="2"/>
      <c r="M14607" s="2"/>
      <c r="N14607" s="2"/>
    </row>
    <row r="14608" spans="1:14" x14ac:dyDescent="0.2">
      <c r="A14608" s="2"/>
      <c r="L14608" s="2"/>
      <c r="M14608" s="2"/>
      <c r="N14608" s="2"/>
    </row>
    <row r="14609" spans="1:14" x14ac:dyDescent="0.2">
      <c r="A14609" s="2"/>
      <c r="L14609" s="2"/>
      <c r="M14609" s="2"/>
      <c r="N14609" s="2"/>
    </row>
    <row r="14610" spans="1:14" x14ac:dyDescent="0.2">
      <c r="A14610" s="2"/>
      <c r="L14610" s="2"/>
      <c r="M14610" s="2"/>
      <c r="N14610" s="2"/>
    </row>
    <row r="14611" spans="1:14" x14ac:dyDescent="0.2">
      <c r="A14611" s="2"/>
      <c r="L14611" s="2"/>
      <c r="M14611" s="2"/>
      <c r="N14611" s="2"/>
    </row>
    <row r="14612" spans="1:14" x14ac:dyDescent="0.2">
      <c r="A14612" s="2"/>
      <c r="L14612" s="2"/>
      <c r="M14612" s="2"/>
      <c r="N14612" s="2"/>
    </row>
    <row r="14613" spans="1:14" x14ac:dyDescent="0.2">
      <c r="A14613" s="2"/>
      <c r="L14613" s="2"/>
      <c r="M14613" s="2"/>
      <c r="N14613" s="2"/>
    </row>
    <row r="14614" spans="1:14" x14ac:dyDescent="0.2">
      <c r="A14614" s="2"/>
      <c r="L14614" s="2"/>
      <c r="M14614" s="2"/>
      <c r="N14614" s="2"/>
    </row>
    <row r="14615" spans="1:14" x14ac:dyDescent="0.2">
      <c r="A14615" s="2"/>
      <c r="L14615" s="2"/>
      <c r="M14615" s="2"/>
      <c r="N14615" s="2"/>
    </row>
    <row r="14616" spans="1:14" x14ac:dyDescent="0.2">
      <c r="A14616" s="2"/>
      <c r="L14616" s="2"/>
      <c r="M14616" s="2"/>
      <c r="N14616" s="2"/>
    </row>
    <row r="14617" spans="1:14" x14ac:dyDescent="0.2">
      <c r="A14617" s="2"/>
      <c r="L14617" s="2"/>
      <c r="M14617" s="2"/>
      <c r="N14617" s="2"/>
    </row>
    <row r="14618" spans="1:14" x14ac:dyDescent="0.2">
      <c r="A14618" s="2"/>
      <c r="L14618" s="2"/>
      <c r="M14618" s="2"/>
      <c r="N14618" s="2"/>
    </row>
    <row r="14619" spans="1:14" x14ac:dyDescent="0.2">
      <c r="A14619" s="2"/>
      <c r="L14619" s="2"/>
      <c r="M14619" s="2"/>
      <c r="N14619" s="2"/>
    </row>
    <row r="14620" spans="1:14" x14ac:dyDescent="0.2">
      <c r="A14620" s="2"/>
      <c r="L14620" s="2"/>
      <c r="M14620" s="2"/>
      <c r="N14620" s="2"/>
    </row>
    <row r="14621" spans="1:14" x14ac:dyDescent="0.2">
      <c r="A14621" s="2"/>
      <c r="L14621" s="2"/>
      <c r="M14621" s="2"/>
      <c r="N14621" s="2"/>
    </row>
    <row r="14622" spans="1:14" x14ac:dyDescent="0.2">
      <c r="A14622" s="2"/>
      <c r="L14622" s="2"/>
      <c r="M14622" s="2"/>
      <c r="N14622" s="2"/>
    </row>
    <row r="14623" spans="1:14" x14ac:dyDescent="0.2">
      <c r="A14623" s="2"/>
      <c r="L14623" s="2"/>
      <c r="M14623" s="2"/>
      <c r="N14623" s="2"/>
    </row>
    <row r="14624" spans="1:14" x14ac:dyDescent="0.2">
      <c r="A14624" s="2"/>
      <c r="L14624" s="2"/>
      <c r="M14624" s="2"/>
      <c r="N14624" s="2"/>
    </row>
    <row r="14625" spans="1:14" x14ac:dyDescent="0.2">
      <c r="A14625" s="2"/>
      <c r="L14625" s="2"/>
      <c r="M14625" s="2"/>
      <c r="N14625" s="2"/>
    </row>
    <row r="14626" spans="1:14" x14ac:dyDescent="0.2">
      <c r="A14626" s="2"/>
      <c r="L14626" s="2"/>
      <c r="M14626" s="2"/>
      <c r="N14626" s="2"/>
    </row>
    <row r="14627" spans="1:14" x14ac:dyDescent="0.2">
      <c r="A14627" s="2"/>
      <c r="L14627" s="2"/>
      <c r="M14627" s="2"/>
      <c r="N14627" s="2"/>
    </row>
    <row r="14628" spans="1:14" x14ac:dyDescent="0.2">
      <c r="A14628" s="2"/>
      <c r="L14628" s="2"/>
      <c r="M14628" s="2"/>
      <c r="N14628" s="2"/>
    </row>
    <row r="14629" spans="1:14" x14ac:dyDescent="0.2">
      <c r="A14629" s="2"/>
      <c r="L14629" s="2"/>
      <c r="M14629" s="2"/>
      <c r="N14629" s="2"/>
    </row>
    <row r="14630" spans="1:14" x14ac:dyDescent="0.2">
      <c r="A14630" s="2"/>
      <c r="L14630" s="2"/>
      <c r="M14630" s="2"/>
      <c r="N14630" s="2"/>
    </row>
    <row r="14631" spans="1:14" x14ac:dyDescent="0.2">
      <c r="A14631" s="2"/>
      <c r="L14631" s="2"/>
      <c r="M14631" s="2"/>
      <c r="N14631" s="2"/>
    </row>
    <row r="14632" spans="1:14" x14ac:dyDescent="0.2">
      <c r="A14632" s="2"/>
      <c r="L14632" s="2"/>
      <c r="M14632" s="2"/>
      <c r="N14632" s="2"/>
    </row>
    <row r="14633" spans="1:14" x14ac:dyDescent="0.2">
      <c r="A14633" s="2"/>
      <c r="L14633" s="2"/>
      <c r="M14633" s="2"/>
      <c r="N14633" s="2"/>
    </row>
    <row r="14634" spans="1:14" x14ac:dyDescent="0.2">
      <c r="A14634" s="2"/>
      <c r="L14634" s="2"/>
      <c r="M14634" s="2"/>
      <c r="N14634" s="2"/>
    </row>
    <row r="14635" spans="1:14" x14ac:dyDescent="0.2">
      <c r="A14635" s="2"/>
      <c r="L14635" s="2"/>
      <c r="M14635" s="2"/>
      <c r="N14635" s="2"/>
    </row>
    <row r="14636" spans="1:14" x14ac:dyDescent="0.2">
      <c r="A14636" s="2"/>
      <c r="L14636" s="2"/>
      <c r="M14636" s="2"/>
      <c r="N14636" s="2"/>
    </row>
    <row r="14637" spans="1:14" x14ac:dyDescent="0.2">
      <c r="A14637" s="2"/>
      <c r="L14637" s="2"/>
      <c r="M14637" s="2"/>
      <c r="N14637" s="2"/>
    </row>
    <row r="14638" spans="1:14" x14ac:dyDescent="0.2">
      <c r="A14638" s="2"/>
      <c r="L14638" s="2"/>
      <c r="M14638" s="2"/>
      <c r="N14638" s="2"/>
    </row>
    <row r="14639" spans="1:14" x14ac:dyDescent="0.2">
      <c r="A14639" s="2"/>
      <c r="L14639" s="2"/>
      <c r="M14639" s="2"/>
      <c r="N14639" s="2"/>
    </row>
    <row r="14640" spans="1:14" x14ac:dyDescent="0.2">
      <c r="A14640" s="2"/>
      <c r="L14640" s="2"/>
      <c r="M14640" s="2"/>
      <c r="N14640" s="2"/>
    </row>
    <row r="14641" spans="1:14" x14ac:dyDescent="0.2">
      <c r="A14641" s="2"/>
      <c r="L14641" s="2"/>
      <c r="M14641" s="2"/>
      <c r="N14641" s="2"/>
    </row>
    <row r="14642" spans="1:14" x14ac:dyDescent="0.2">
      <c r="A14642" s="2"/>
      <c r="L14642" s="2"/>
      <c r="M14642" s="2"/>
      <c r="N14642" s="2"/>
    </row>
    <row r="14643" spans="1:14" x14ac:dyDescent="0.2">
      <c r="A14643" s="2"/>
      <c r="L14643" s="2"/>
      <c r="M14643" s="2"/>
      <c r="N14643" s="2"/>
    </row>
    <row r="14644" spans="1:14" x14ac:dyDescent="0.2">
      <c r="A14644" s="2"/>
      <c r="L14644" s="2"/>
      <c r="M14644" s="2"/>
      <c r="N14644" s="2"/>
    </row>
    <row r="14645" spans="1:14" x14ac:dyDescent="0.2">
      <c r="A14645" s="2"/>
      <c r="L14645" s="2"/>
      <c r="M14645" s="2"/>
      <c r="N14645" s="2"/>
    </row>
    <row r="14646" spans="1:14" x14ac:dyDescent="0.2">
      <c r="A14646" s="2"/>
      <c r="L14646" s="2"/>
      <c r="M14646" s="2"/>
      <c r="N14646" s="2"/>
    </row>
    <row r="14647" spans="1:14" x14ac:dyDescent="0.2">
      <c r="A14647" s="2"/>
      <c r="L14647" s="2"/>
      <c r="M14647" s="2"/>
      <c r="N14647" s="2"/>
    </row>
    <row r="14648" spans="1:14" x14ac:dyDescent="0.2">
      <c r="A14648" s="2"/>
      <c r="L14648" s="2"/>
      <c r="M14648" s="2"/>
      <c r="N14648" s="2"/>
    </row>
    <row r="14649" spans="1:14" x14ac:dyDescent="0.2">
      <c r="A14649" s="2"/>
      <c r="L14649" s="2"/>
      <c r="M14649" s="2"/>
      <c r="N14649" s="2"/>
    </row>
    <row r="14650" spans="1:14" x14ac:dyDescent="0.2">
      <c r="A14650" s="2"/>
      <c r="L14650" s="2"/>
      <c r="M14650" s="2"/>
      <c r="N14650" s="2"/>
    </row>
    <row r="14651" spans="1:14" x14ac:dyDescent="0.2">
      <c r="A14651" s="2"/>
      <c r="L14651" s="2"/>
      <c r="M14651" s="2"/>
      <c r="N14651" s="2"/>
    </row>
    <row r="14652" spans="1:14" x14ac:dyDescent="0.2">
      <c r="A14652" s="2"/>
      <c r="L14652" s="2"/>
      <c r="M14652" s="2"/>
      <c r="N14652" s="2"/>
    </row>
    <row r="14653" spans="1:14" x14ac:dyDescent="0.2">
      <c r="A14653" s="2"/>
      <c r="L14653" s="2"/>
      <c r="M14653" s="2"/>
      <c r="N14653" s="2"/>
    </row>
    <row r="14654" spans="1:14" x14ac:dyDescent="0.2">
      <c r="A14654" s="2"/>
      <c r="L14654" s="2"/>
      <c r="M14654" s="2"/>
      <c r="N14654" s="2"/>
    </row>
    <row r="14655" spans="1:14" x14ac:dyDescent="0.2">
      <c r="A14655" s="2"/>
      <c r="L14655" s="2"/>
      <c r="M14655" s="2"/>
      <c r="N14655" s="2"/>
    </row>
    <row r="14656" spans="1:14" x14ac:dyDescent="0.2">
      <c r="A14656" s="2"/>
      <c r="L14656" s="2"/>
      <c r="M14656" s="2"/>
      <c r="N14656" s="2"/>
    </row>
    <row r="14657" spans="1:14" x14ac:dyDescent="0.2">
      <c r="A14657" s="2"/>
      <c r="L14657" s="2"/>
      <c r="M14657" s="2"/>
      <c r="N14657" s="2"/>
    </row>
    <row r="14658" spans="1:14" x14ac:dyDescent="0.2">
      <c r="A14658" s="2"/>
      <c r="L14658" s="2"/>
      <c r="M14658" s="2"/>
      <c r="N14658" s="2"/>
    </row>
    <row r="14659" spans="1:14" x14ac:dyDescent="0.2">
      <c r="A14659" s="2"/>
      <c r="L14659" s="2"/>
      <c r="M14659" s="2"/>
      <c r="N14659" s="2"/>
    </row>
    <row r="14660" spans="1:14" x14ac:dyDescent="0.2">
      <c r="A14660" s="2"/>
      <c r="L14660" s="2"/>
      <c r="M14660" s="2"/>
      <c r="N14660" s="2"/>
    </row>
    <row r="14661" spans="1:14" x14ac:dyDescent="0.2">
      <c r="A14661" s="2"/>
      <c r="L14661" s="2"/>
      <c r="M14661" s="2"/>
      <c r="N14661" s="2"/>
    </row>
    <row r="14662" spans="1:14" x14ac:dyDescent="0.2">
      <c r="A14662" s="2"/>
      <c r="L14662" s="2"/>
      <c r="M14662" s="2"/>
      <c r="N14662" s="2"/>
    </row>
    <row r="14663" spans="1:14" x14ac:dyDescent="0.2">
      <c r="A14663" s="2"/>
      <c r="L14663" s="2"/>
      <c r="M14663" s="2"/>
      <c r="N14663" s="2"/>
    </row>
    <row r="14664" spans="1:14" x14ac:dyDescent="0.2">
      <c r="A14664" s="2"/>
      <c r="L14664" s="2"/>
      <c r="M14664" s="2"/>
      <c r="N14664" s="2"/>
    </row>
    <row r="14665" spans="1:14" x14ac:dyDescent="0.2">
      <c r="A14665" s="2"/>
      <c r="L14665" s="2"/>
      <c r="M14665" s="2"/>
      <c r="N14665" s="2"/>
    </row>
    <row r="14666" spans="1:14" x14ac:dyDescent="0.2">
      <c r="A14666" s="2"/>
      <c r="L14666" s="2"/>
      <c r="M14666" s="2"/>
      <c r="N14666" s="2"/>
    </row>
    <row r="14667" spans="1:14" x14ac:dyDescent="0.2">
      <c r="A14667" s="2"/>
      <c r="L14667" s="2"/>
      <c r="M14667" s="2"/>
      <c r="N14667" s="2"/>
    </row>
    <row r="14668" spans="1:14" x14ac:dyDescent="0.2">
      <c r="A14668" s="2"/>
      <c r="L14668" s="2"/>
      <c r="M14668" s="2"/>
      <c r="N14668" s="2"/>
    </row>
    <row r="14669" spans="1:14" x14ac:dyDescent="0.2">
      <c r="A14669" s="2"/>
      <c r="L14669" s="2"/>
      <c r="M14669" s="2"/>
      <c r="N14669" s="2"/>
    </row>
    <row r="14670" spans="1:14" x14ac:dyDescent="0.2">
      <c r="A14670" s="2"/>
      <c r="L14670" s="2"/>
      <c r="M14670" s="2"/>
      <c r="N14670" s="2"/>
    </row>
    <row r="14671" spans="1:14" x14ac:dyDescent="0.2">
      <c r="A14671" s="2"/>
      <c r="L14671" s="2"/>
      <c r="M14671" s="2"/>
      <c r="N14671" s="2"/>
    </row>
    <row r="14672" spans="1:14" x14ac:dyDescent="0.2">
      <c r="A14672" s="2"/>
      <c r="L14672" s="2"/>
      <c r="M14672" s="2"/>
      <c r="N14672" s="2"/>
    </row>
    <row r="14673" spans="1:14" x14ac:dyDescent="0.2">
      <c r="A14673" s="2"/>
      <c r="L14673" s="2"/>
      <c r="M14673" s="2"/>
      <c r="N14673" s="2"/>
    </row>
    <row r="14674" spans="1:14" x14ac:dyDescent="0.2">
      <c r="A14674" s="2"/>
      <c r="L14674" s="2"/>
      <c r="M14674" s="2"/>
      <c r="N14674" s="2"/>
    </row>
    <row r="14675" spans="1:14" x14ac:dyDescent="0.2">
      <c r="A14675" s="2"/>
      <c r="L14675" s="2"/>
      <c r="M14675" s="2"/>
      <c r="N14675" s="2"/>
    </row>
    <row r="14676" spans="1:14" x14ac:dyDescent="0.2">
      <c r="A14676" s="2"/>
      <c r="L14676" s="2"/>
      <c r="M14676" s="2"/>
      <c r="N14676" s="2"/>
    </row>
    <row r="14677" spans="1:14" x14ac:dyDescent="0.2">
      <c r="A14677" s="2"/>
      <c r="L14677" s="2"/>
      <c r="M14677" s="2"/>
      <c r="N14677" s="2"/>
    </row>
    <row r="14678" spans="1:14" x14ac:dyDescent="0.2">
      <c r="A14678" s="2"/>
      <c r="L14678" s="2"/>
      <c r="M14678" s="2"/>
      <c r="N14678" s="2"/>
    </row>
    <row r="14679" spans="1:14" x14ac:dyDescent="0.2">
      <c r="A14679" s="2"/>
      <c r="L14679" s="2"/>
      <c r="M14679" s="2"/>
      <c r="N14679" s="2"/>
    </row>
    <row r="14680" spans="1:14" x14ac:dyDescent="0.2">
      <c r="A14680" s="2"/>
      <c r="L14680" s="2"/>
      <c r="M14680" s="2"/>
      <c r="N14680" s="2"/>
    </row>
    <row r="14681" spans="1:14" x14ac:dyDescent="0.2">
      <c r="A14681" s="2"/>
      <c r="L14681" s="2"/>
      <c r="M14681" s="2"/>
      <c r="N14681" s="2"/>
    </row>
    <row r="14682" spans="1:14" x14ac:dyDescent="0.2">
      <c r="A14682" s="2"/>
      <c r="L14682" s="2"/>
      <c r="M14682" s="2"/>
      <c r="N14682" s="2"/>
    </row>
    <row r="14683" spans="1:14" x14ac:dyDescent="0.2">
      <c r="A14683" s="2"/>
      <c r="L14683" s="2"/>
      <c r="M14683" s="2"/>
      <c r="N14683" s="2"/>
    </row>
    <row r="14684" spans="1:14" x14ac:dyDescent="0.2">
      <c r="A14684" s="2"/>
      <c r="L14684" s="2"/>
      <c r="M14684" s="2"/>
      <c r="N14684" s="2"/>
    </row>
    <row r="14685" spans="1:14" x14ac:dyDescent="0.2">
      <c r="A14685" s="2"/>
      <c r="L14685" s="2"/>
      <c r="M14685" s="2"/>
      <c r="N14685" s="2"/>
    </row>
    <row r="14686" spans="1:14" x14ac:dyDescent="0.2">
      <c r="A14686" s="2"/>
      <c r="L14686" s="2"/>
      <c r="M14686" s="2"/>
      <c r="N14686" s="2"/>
    </row>
    <row r="14687" spans="1:14" x14ac:dyDescent="0.2">
      <c r="A14687" s="2"/>
      <c r="L14687" s="2"/>
      <c r="M14687" s="2"/>
      <c r="N14687" s="2"/>
    </row>
    <row r="14688" spans="1:14" x14ac:dyDescent="0.2">
      <c r="A14688" s="2"/>
      <c r="L14688" s="2"/>
      <c r="M14688" s="2"/>
      <c r="N14688" s="2"/>
    </row>
    <row r="14689" spans="1:14" x14ac:dyDescent="0.2">
      <c r="A14689" s="2"/>
      <c r="L14689" s="2"/>
      <c r="M14689" s="2"/>
      <c r="N14689" s="2"/>
    </row>
    <row r="14690" spans="1:14" x14ac:dyDescent="0.2">
      <c r="A14690" s="2"/>
      <c r="L14690" s="2"/>
      <c r="M14690" s="2"/>
      <c r="N14690" s="2"/>
    </row>
    <row r="14691" spans="1:14" x14ac:dyDescent="0.2">
      <c r="A14691" s="2"/>
      <c r="L14691" s="2"/>
      <c r="M14691" s="2"/>
      <c r="N14691" s="2"/>
    </row>
    <row r="14692" spans="1:14" x14ac:dyDescent="0.2">
      <c r="A14692" s="2"/>
      <c r="L14692" s="2"/>
      <c r="M14692" s="2"/>
      <c r="N14692" s="2"/>
    </row>
    <row r="14693" spans="1:14" x14ac:dyDescent="0.2">
      <c r="A14693" s="2"/>
      <c r="L14693" s="2"/>
      <c r="M14693" s="2"/>
      <c r="N14693" s="2"/>
    </row>
    <row r="14694" spans="1:14" x14ac:dyDescent="0.2">
      <c r="A14694" s="2"/>
      <c r="L14694" s="2"/>
      <c r="M14694" s="2"/>
      <c r="N14694" s="2"/>
    </row>
    <row r="14695" spans="1:14" x14ac:dyDescent="0.2">
      <c r="A14695" s="2"/>
      <c r="L14695" s="2"/>
      <c r="M14695" s="2"/>
      <c r="N14695" s="2"/>
    </row>
    <row r="14696" spans="1:14" x14ac:dyDescent="0.2">
      <c r="A14696" s="2"/>
      <c r="L14696" s="2"/>
      <c r="M14696" s="2"/>
      <c r="N14696" s="2"/>
    </row>
    <row r="14697" spans="1:14" x14ac:dyDescent="0.2">
      <c r="A14697" s="2"/>
      <c r="L14697" s="2"/>
      <c r="M14697" s="2"/>
      <c r="N14697" s="2"/>
    </row>
    <row r="14698" spans="1:14" x14ac:dyDescent="0.2">
      <c r="A14698" s="2"/>
      <c r="L14698" s="2"/>
      <c r="M14698" s="2"/>
      <c r="N14698" s="2"/>
    </row>
    <row r="14699" spans="1:14" x14ac:dyDescent="0.2">
      <c r="A14699" s="2"/>
      <c r="L14699" s="2"/>
      <c r="M14699" s="2"/>
      <c r="N14699" s="2"/>
    </row>
    <row r="14700" spans="1:14" x14ac:dyDescent="0.2">
      <c r="A14700" s="2"/>
      <c r="L14700" s="2"/>
      <c r="M14700" s="2"/>
      <c r="N14700" s="2"/>
    </row>
    <row r="14701" spans="1:14" x14ac:dyDescent="0.2">
      <c r="A14701" s="2"/>
      <c r="L14701" s="2"/>
      <c r="M14701" s="2"/>
      <c r="N14701" s="2"/>
    </row>
    <row r="14702" spans="1:14" x14ac:dyDescent="0.2">
      <c r="A14702" s="2"/>
      <c r="L14702" s="2"/>
      <c r="M14702" s="2"/>
      <c r="N14702" s="2"/>
    </row>
    <row r="14703" spans="1:14" x14ac:dyDescent="0.2">
      <c r="A14703" s="2"/>
      <c r="L14703" s="2"/>
      <c r="M14703" s="2"/>
      <c r="N14703" s="2"/>
    </row>
    <row r="14704" spans="1:14" x14ac:dyDescent="0.2">
      <c r="A14704" s="2"/>
      <c r="L14704" s="2"/>
      <c r="M14704" s="2"/>
      <c r="N14704" s="2"/>
    </row>
    <row r="14705" spans="1:14" x14ac:dyDescent="0.2">
      <c r="A14705" s="2"/>
      <c r="L14705" s="2"/>
      <c r="M14705" s="2"/>
      <c r="N14705" s="2"/>
    </row>
    <row r="14706" spans="1:14" x14ac:dyDescent="0.2">
      <c r="A14706" s="2"/>
      <c r="L14706" s="2"/>
      <c r="M14706" s="2"/>
      <c r="N14706" s="2"/>
    </row>
    <row r="14707" spans="1:14" x14ac:dyDescent="0.2">
      <c r="A14707" s="2"/>
      <c r="L14707" s="2"/>
      <c r="M14707" s="2"/>
      <c r="N14707" s="2"/>
    </row>
    <row r="14708" spans="1:14" x14ac:dyDescent="0.2">
      <c r="A14708" s="2"/>
      <c r="L14708" s="2"/>
      <c r="M14708" s="2"/>
      <c r="N14708" s="2"/>
    </row>
    <row r="14709" spans="1:14" x14ac:dyDescent="0.2">
      <c r="A14709" s="2"/>
      <c r="L14709" s="2"/>
      <c r="M14709" s="2"/>
      <c r="N14709" s="2"/>
    </row>
    <row r="14710" spans="1:14" x14ac:dyDescent="0.2">
      <c r="A14710" s="2"/>
      <c r="L14710" s="2"/>
      <c r="M14710" s="2"/>
      <c r="N14710" s="2"/>
    </row>
    <row r="14711" spans="1:14" x14ac:dyDescent="0.2">
      <c r="A14711" s="2"/>
      <c r="L14711" s="2"/>
      <c r="M14711" s="2"/>
      <c r="N14711" s="2"/>
    </row>
    <row r="14712" spans="1:14" x14ac:dyDescent="0.2">
      <c r="A14712" s="2"/>
      <c r="L14712" s="2"/>
      <c r="M14712" s="2"/>
      <c r="N14712" s="2"/>
    </row>
    <row r="14713" spans="1:14" x14ac:dyDescent="0.2">
      <c r="A14713" s="2"/>
      <c r="L14713" s="2"/>
      <c r="M14713" s="2"/>
      <c r="N14713" s="2"/>
    </row>
    <row r="14714" spans="1:14" x14ac:dyDescent="0.2">
      <c r="A14714" s="2"/>
      <c r="L14714" s="2"/>
      <c r="M14714" s="2"/>
      <c r="N14714" s="2"/>
    </row>
    <row r="14715" spans="1:14" x14ac:dyDescent="0.2">
      <c r="A14715" s="2"/>
      <c r="L14715" s="2"/>
      <c r="M14715" s="2"/>
      <c r="N14715" s="2"/>
    </row>
    <row r="14716" spans="1:14" x14ac:dyDescent="0.2">
      <c r="A14716" s="2"/>
      <c r="L14716" s="2"/>
      <c r="M14716" s="2"/>
      <c r="N14716" s="2"/>
    </row>
    <row r="14717" spans="1:14" x14ac:dyDescent="0.2">
      <c r="A14717" s="2"/>
      <c r="L14717" s="2"/>
      <c r="M14717" s="2"/>
      <c r="N14717" s="2"/>
    </row>
    <row r="14718" spans="1:14" x14ac:dyDescent="0.2">
      <c r="A14718" s="2"/>
      <c r="L14718" s="2"/>
      <c r="M14718" s="2"/>
      <c r="N14718" s="2"/>
    </row>
    <row r="14719" spans="1:14" x14ac:dyDescent="0.2">
      <c r="A14719" s="2"/>
      <c r="L14719" s="2"/>
      <c r="M14719" s="2"/>
      <c r="N14719" s="2"/>
    </row>
    <row r="14720" spans="1:14" x14ac:dyDescent="0.2">
      <c r="A14720" s="2"/>
      <c r="L14720" s="2"/>
      <c r="M14720" s="2"/>
      <c r="N14720" s="2"/>
    </row>
    <row r="14721" spans="1:14" x14ac:dyDescent="0.2">
      <c r="A14721" s="2"/>
      <c r="L14721" s="2"/>
      <c r="M14721" s="2"/>
      <c r="N14721" s="2"/>
    </row>
    <row r="14722" spans="1:14" x14ac:dyDescent="0.2">
      <c r="A14722" s="2"/>
      <c r="L14722" s="2"/>
      <c r="M14722" s="2"/>
      <c r="N14722" s="2"/>
    </row>
    <row r="14723" spans="1:14" x14ac:dyDescent="0.2">
      <c r="A14723" s="2"/>
      <c r="L14723" s="2"/>
      <c r="M14723" s="2"/>
      <c r="N14723" s="2"/>
    </row>
    <row r="14724" spans="1:14" x14ac:dyDescent="0.2">
      <c r="A14724" s="2"/>
      <c r="L14724" s="2"/>
      <c r="M14724" s="2"/>
      <c r="N14724" s="2"/>
    </row>
    <row r="14725" spans="1:14" x14ac:dyDescent="0.2">
      <c r="A14725" s="2"/>
      <c r="L14725" s="2"/>
      <c r="M14725" s="2"/>
      <c r="N14725" s="2"/>
    </row>
    <row r="14726" spans="1:14" x14ac:dyDescent="0.2">
      <c r="A14726" s="2"/>
      <c r="L14726" s="2"/>
      <c r="M14726" s="2"/>
      <c r="N14726" s="2"/>
    </row>
    <row r="14727" spans="1:14" x14ac:dyDescent="0.2">
      <c r="A14727" s="2"/>
      <c r="L14727" s="2"/>
      <c r="M14727" s="2"/>
      <c r="N14727" s="2"/>
    </row>
    <row r="14728" spans="1:14" x14ac:dyDescent="0.2">
      <c r="A14728" s="2"/>
      <c r="L14728" s="2"/>
      <c r="M14728" s="2"/>
      <c r="N14728" s="2"/>
    </row>
    <row r="14729" spans="1:14" x14ac:dyDescent="0.2">
      <c r="A14729" s="2"/>
      <c r="L14729" s="2"/>
      <c r="M14729" s="2"/>
      <c r="N14729" s="2"/>
    </row>
    <row r="14730" spans="1:14" x14ac:dyDescent="0.2">
      <c r="A14730" s="2"/>
      <c r="L14730" s="2"/>
      <c r="M14730" s="2"/>
      <c r="N14730" s="2"/>
    </row>
    <row r="14731" spans="1:14" x14ac:dyDescent="0.2">
      <c r="A14731" s="2"/>
      <c r="L14731" s="2"/>
      <c r="M14731" s="2"/>
      <c r="N14731" s="2"/>
    </row>
    <row r="14732" spans="1:14" x14ac:dyDescent="0.2">
      <c r="A14732" s="2"/>
      <c r="L14732" s="2"/>
      <c r="M14732" s="2"/>
      <c r="N14732" s="2"/>
    </row>
    <row r="14733" spans="1:14" x14ac:dyDescent="0.2">
      <c r="A14733" s="2"/>
      <c r="L14733" s="2"/>
      <c r="M14733" s="2"/>
      <c r="N14733" s="2"/>
    </row>
    <row r="14734" spans="1:14" x14ac:dyDescent="0.2">
      <c r="A14734" s="2"/>
      <c r="L14734" s="2"/>
      <c r="M14734" s="2"/>
      <c r="N14734" s="2"/>
    </row>
    <row r="14735" spans="1:14" x14ac:dyDescent="0.2">
      <c r="A14735" s="2"/>
      <c r="L14735" s="2"/>
      <c r="M14735" s="2"/>
      <c r="N14735" s="2"/>
    </row>
    <row r="14736" spans="1:14" x14ac:dyDescent="0.2">
      <c r="A14736" s="2"/>
      <c r="L14736" s="2"/>
      <c r="M14736" s="2"/>
      <c r="N14736" s="2"/>
    </row>
    <row r="14737" spans="1:14" x14ac:dyDescent="0.2">
      <c r="A14737" s="2"/>
      <c r="L14737" s="2"/>
      <c r="M14737" s="2"/>
      <c r="N14737" s="2"/>
    </row>
    <row r="14738" spans="1:14" x14ac:dyDescent="0.2">
      <c r="A14738" s="2"/>
      <c r="L14738" s="2"/>
      <c r="M14738" s="2"/>
      <c r="N14738" s="2"/>
    </row>
    <row r="14739" spans="1:14" x14ac:dyDescent="0.2">
      <c r="A14739" s="2"/>
      <c r="L14739" s="2"/>
      <c r="M14739" s="2"/>
      <c r="N14739" s="2"/>
    </row>
    <row r="14740" spans="1:14" x14ac:dyDescent="0.2">
      <c r="A14740" s="2"/>
      <c r="L14740" s="2"/>
      <c r="M14740" s="2"/>
      <c r="N14740" s="2"/>
    </row>
    <row r="14741" spans="1:14" x14ac:dyDescent="0.2">
      <c r="A14741" s="2"/>
      <c r="L14741" s="2"/>
      <c r="M14741" s="2"/>
      <c r="N14741" s="2"/>
    </row>
    <row r="14742" spans="1:14" x14ac:dyDescent="0.2">
      <c r="A14742" s="2"/>
      <c r="L14742" s="2"/>
      <c r="M14742" s="2"/>
      <c r="N14742" s="2"/>
    </row>
    <row r="14743" spans="1:14" x14ac:dyDescent="0.2">
      <c r="A14743" s="2"/>
      <c r="L14743" s="2"/>
      <c r="M14743" s="2"/>
      <c r="N14743" s="2"/>
    </row>
    <row r="14744" spans="1:14" x14ac:dyDescent="0.2">
      <c r="A14744" s="2"/>
      <c r="L14744" s="2"/>
      <c r="M14744" s="2"/>
      <c r="N14744" s="2"/>
    </row>
    <row r="14745" spans="1:14" x14ac:dyDescent="0.2">
      <c r="A14745" s="2"/>
      <c r="L14745" s="2"/>
      <c r="M14745" s="2"/>
      <c r="N14745" s="2"/>
    </row>
    <row r="14746" spans="1:14" x14ac:dyDescent="0.2">
      <c r="A14746" s="2"/>
      <c r="L14746" s="2"/>
      <c r="M14746" s="2"/>
      <c r="N14746" s="2"/>
    </row>
    <row r="14747" spans="1:14" x14ac:dyDescent="0.2">
      <c r="A14747" s="2"/>
      <c r="L14747" s="2"/>
      <c r="M14747" s="2"/>
      <c r="N14747" s="2"/>
    </row>
    <row r="14748" spans="1:14" x14ac:dyDescent="0.2">
      <c r="A14748" s="2"/>
      <c r="L14748" s="2"/>
      <c r="M14748" s="2"/>
      <c r="N14748" s="2"/>
    </row>
    <row r="14749" spans="1:14" x14ac:dyDescent="0.2">
      <c r="A14749" s="2"/>
      <c r="L14749" s="2"/>
      <c r="M14749" s="2"/>
      <c r="N14749" s="2"/>
    </row>
    <row r="14750" spans="1:14" x14ac:dyDescent="0.2">
      <c r="A14750" s="2"/>
      <c r="L14750" s="2"/>
      <c r="M14750" s="2"/>
      <c r="N14750" s="2"/>
    </row>
    <row r="14751" spans="1:14" x14ac:dyDescent="0.2">
      <c r="A14751" s="2"/>
      <c r="L14751" s="2"/>
      <c r="M14751" s="2"/>
      <c r="N14751" s="2"/>
    </row>
    <row r="14752" spans="1:14" x14ac:dyDescent="0.2">
      <c r="A14752" s="2"/>
      <c r="L14752" s="2"/>
      <c r="M14752" s="2"/>
      <c r="N14752" s="2"/>
    </row>
    <row r="14753" spans="1:14" x14ac:dyDescent="0.2">
      <c r="A14753" s="2"/>
      <c r="L14753" s="2"/>
      <c r="M14753" s="2"/>
      <c r="N14753" s="2"/>
    </row>
    <row r="14754" spans="1:14" x14ac:dyDescent="0.2">
      <c r="A14754" s="2"/>
      <c r="L14754" s="2"/>
      <c r="M14754" s="2"/>
      <c r="N14754" s="2"/>
    </row>
    <row r="14755" spans="1:14" x14ac:dyDescent="0.2">
      <c r="A14755" s="2"/>
      <c r="L14755" s="2"/>
      <c r="M14755" s="2"/>
      <c r="N14755" s="2"/>
    </row>
    <row r="14756" spans="1:14" x14ac:dyDescent="0.2">
      <c r="A14756" s="2"/>
      <c r="L14756" s="2"/>
      <c r="M14756" s="2"/>
      <c r="N14756" s="2"/>
    </row>
    <row r="14757" spans="1:14" x14ac:dyDescent="0.2">
      <c r="A14757" s="2"/>
      <c r="L14757" s="2"/>
      <c r="M14757" s="2"/>
      <c r="N14757" s="2"/>
    </row>
    <row r="14758" spans="1:14" x14ac:dyDescent="0.2">
      <c r="A14758" s="2"/>
      <c r="L14758" s="2"/>
      <c r="M14758" s="2"/>
      <c r="N14758" s="2"/>
    </row>
    <row r="14759" spans="1:14" x14ac:dyDescent="0.2">
      <c r="A14759" s="2"/>
      <c r="L14759" s="2"/>
      <c r="M14759" s="2"/>
      <c r="N14759" s="2"/>
    </row>
    <row r="14760" spans="1:14" x14ac:dyDescent="0.2">
      <c r="A14760" s="2"/>
      <c r="L14760" s="2"/>
      <c r="M14760" s="2"/>
      <c r="N14760" s="2"/>
    </row>
    <row r="14761" spans="1:14" x14ac:dyDescent="0.2">
      <c r="A14761" s="2"/>
      <c r="L14761" s="2"/>
      <c r="M14761" s="2"/>
      <c r="N14761" s="2"/>
    </row>
    <row r="14762" spans="1:14" x14ac:dyDescent="0.2">
      <c r="A14762" s="2"/>
      <c r="L14762" s="2"/>
      <c r="M14762" s="2"/>
      <c r="N14762" s="2"/>
    </row>
    <row r="14763" spans="1:14" x14ac:dyDescent="0.2">
      <c r="A14763" s="2"/>
      <c r="L14763" s="2"/>
      <c r="M14763" s="2"/>
      <c r="N14763" s="2"/>
    </row>
    <row r="14764" spans="1:14" x14ac:dyDescent="0.2">
      <c r="A14764" s="2"/>
      <c r="L14764" s="2"/>
      <c r="M14764" s="2"/>
      <c r="N14764" s="2"/>
    </row>
    <row r="14765" spans="1:14" x14ac:dyDescent="0.2">
      <c r="A14765" s="2"/>
      <c r="L14765" s="2"/>
      <c r="M14765" s="2"/>
      <c r="N14765" s="2"/>
    </row>
    <row r="14766" spans="1:14" x14ac:dyDescent="0.2">
      <c r="A14766" s="2"/>
      <c r="L14766" s="2"/>
      <c r="M14766" s="2"/>
      <c r="N14766" s="2"/>
    </row>
    <row r="14767" spans="1:14" x14ac:dyDescent="0.2">
      <c r="A14767" s="2"/>
      <c r="L14767" s="2"/>
      <c r="M14767" s="2"/>
      <c r="N14767" s="2"/>
    </row>
    <row r="14768" spans="1:14" x14ac:dyDescent="0.2">
      <c r="A14768" s="2"/>
      <c r="L14768" s="2"/>
      <c r="M14768" s="2"/>
      <c r="N14768" s="2"/>
    </row>
    <row r="14769" spans="1:14" x14ac:dyDescent="0.2">
      <c r="A14769" s="2"/>
      <c r="L14769" s="2"/>
      <c r="M14769" s="2"/>
      <c r="N14769" s="2"/>
    </row>
    <row r="14770" spans="1:14" x14ac:dyDescent="0.2">
      <c r="A14770" s="2"/>
      <c r="L14770" s="2"/>
      <c r="M14770" s="2"/>
      <c r="N14770" s="2"/>
    </row>
    <row r="14771" spans="1:14" x14ac:dyDescent="0.2">
      <c r="A14771" s="2"/>
      <c r="L14771" s="2"/>
      <c r="M14771" s="2"/>
      <c r="N14771" s="2"/>
    </row>
    <row r="14772" spans="1:14" x14ac:dyDescent="0.2">
      <c r="A14772" s="2"/>
      <c r="L14772" s="2"/>
      <c r="M14772" s="2"/>
      <c r="N14772" s="2"/>
    </row>
    <row r="14773" spans="1:14" x14ac:dyDescent="0.2">
      <c r="A14773" s="2"/>
      <c r="L14773" s="2"/>
      <c r="M14773" s="2"/>
      <c r="N14773" s="2"/>
    </row>
    <row r="14774" spans="1:14" x14ac:dyDescent="0.2">
      <c r="A14774" s="2"/>
      <c r="L14774" s="2"/>
      <c r="M14774" s="2"/>
      <c r="N14774" s="2"/>
    </row>
    <row r="14775" spans="1:14" x14ac:dyDescent="0.2">
      <c r="A14775" s="2"/>
      <c r="L14775" s="2"/>
      <c r="M14775" s="2"/>
      <c r="N14775" s="2"/>
    </row>
    <row r="14776" spans="1:14" x14ac:dyDescent="0.2">
      <c r="A14776" s="2"/>
      <c r="L14776" s="2"/>
      <c r="M14776" s="2"/>
      <c r="N14776" s="2"/>
    </row>
    <row r="14777" spans="1:14" x14ac:dyDescent="0.2">
      <c r="A14777" s="2"/>
      <c r="L14777" s="2"/>
      <c r="M14777" s="2"/>
      <c r="N14777" s="2"/>
    </row>
    <row r="14778" spans="1:14" x14ac:dyDescent="0.2">
      <c r="A14778" s="2"/>
      <c r="L14778" s="2"/>
      <c r="M14778" s="2"/>
      <c r="N14778" s="2"/>
    </row>
    <row r="14779" spans="1:14" x14ac:dyDescent="0.2">
      <c r="A14779" s="2"/>
      <c r="L14779" s="2"/>
      <c r="M14779" s="2"/>
      <c r="N14779" s="2"/>
    </row>
    <row r="14780" spans="1:14" x14ac:dyDescent="0.2">
      <c r="A14780" s="2"/>
      <c r="L14780" s="2"/>
      <c r="M14780" s="2"/>
      <c r="N14780" s="2"/>
    </row>
    <row r="14781" spans="1:14" x14ac:dyDescent="0.2">
      <c r="A14781" s="2"/>
      <c r="L14781" s="2"/>
      <c r="M14781" s="2"/>
      <c r="N14781" s="2"/>
    </row>
    <row r="14782" spans="1:14" x14ac:dyDescent="0.2">
      <c r="A14782" s="2"/>
      <c r="L14782" s="2"/>
      <c r="M14782" s="2"/>
      <c r="N14782" s="2"/>
    </row>
    <row r="14783" spans="1:14" x14ac:dyDescent="0.2">
      <c r="A14783" s="2"/>
      <c r="L14783" s="2"/>
      <c r="M14783" s="2"/>
      <c r="N14783" s="2"/>
    </row>
    <row r="14784" spans="1:14" x14ac:dyDescent="0.2">
      <c r="A14784" s="2"/>
      <c r="L14784" s="2"/>
      <c r="M14784" s="2"/>
      <c r="N14784" s="2"/>
    </row>
    <row r="14785" spans="1:14" x14ac:dyDescent="0.2">
      <c r="A14785" s="2"/>
      <c r="L14785" s="2"/>
      <c r="M14785" s="2"/>
      <c r="N14785" s="2"/>
    </row>
    <row r="14786" spans="1:14" x14ac:dyDescent="0.2">
      <c r="A14786" s="2"/>
      <c r="L14786" s="2"/>
      <c r="M14786" s="2"/>
      <c r="N14786" s="2"/>
    </row>
    <row r="14787" spans="1:14" x14ac:dyDescent="0.2">
      <c r="A14787" s="2"/>
      <c r="L14787" s="2"/>
      <c r="M14787" s="2"/>
      <c r="N14787" s="2"/>
    </row>
    <row r="14788" spans="1:14" x14ac:dyDescent="0.2">
      <c r="A14788" s="2"/>
      <c r="L14788" s="2"/>
      <c r="M14788" s="2"/>
      <c r="N14788" s="2"/>
    </row>
    <row r="14789" spans="1:14" x14ac:dyDescent="0.2">
      <c r="A14789" s="2"/>
      <c r="L14789" s="2"/>
      <c r="M14789" s="2"/>
      <c r="N14789" s="2"/>
    </row>
    <row r="14790" spans="1:14" x14ac:dyDescent="0.2">
      <c r="A14790" s="2"/>
      <c r="L14790" s="2"/>
      <c r="M14790" s="2"/>
      <c r="N14790" s="2"/>
    </row>
    <row r="14791" spans="1:14" x14ac:dyDescent="0.2">
      <c r="A14791" s="2"/>
      <c r="L14791" s="2"/>
      <c r="M14791" s="2"/>
      <c r="N14791" s="2"/>
    </row>
    <row r="14792" spans="1:14" x14ac:dyDescent="0.2">
      <c r="A14792" s="2"/>
      <c r="L14792" s="2"/>
      <c r="M14792" s="2"/>
      <c r="N14792" s="2"/>
    </row>
    <row r="14793" spans="1:14" x14ac:dyDescent="0.2">
      <c r="A14793" s="2"/>
      <c r="L14793" s="2"/>
      <c r="M14793" s="2"/>
      <c r="N14793" s="2"/>
    </row>
    <row r="14794" spans="1:14" x14ac:dyDescent="0.2">
      <c r="A14794" s="2"/>
      <c r="L14794" s="2"/>
      <c r="M14794" s="2"/>
      <c r="N14794" s="2"/>
    </row>
    <row r="14795" spans="1:14" x14ac:dyDescent="0.2">
      <c r="A14795" s="2"/>
      <c r="L14795" s="2"/>
      <c r="M14795" s="2"/>
      <c r="N14795" s="2"/>
    </row>
    <row r="14796" spans="1:14" x14ac:dyDescent="0.2">
      <c r="A14796" s="2"/>
      <c r="L14796" s="2"/>
      <c r="M14796" s="2"/>
      <c r="N14796" s="2"/>
    </row>
    <row r="14797" spans="1:14" x14ac:dyDescent="0.2">
      <c r="A14797" s="2"/>
      <c r="L14797" s="2"/>
      <c r="M14797" s="2"/>
      <c r="N14797" s="2"/>
    </row>
    <row r="14798" spans="1:14" x14ac:dyDescent="0.2">
      <c r="A14798" s="2"/>
      <c r="L14798" s="2"/>
      <c r="M14798" s="2"/>
      <c r="N14798" s="2"/>
    </row>
    <row r="14799" spans="1:14" x14ac:dyDescent="0.2">
      <c r="A14799" s="2"/>
      <c r="L14799" s="2"/>
      <c r="M14799" s="2"/>
      <c r="N14799" s="2"/>
    </row>
    <row r="14800" spans="1:14" x14ac:dyDescent="0.2">
      <c r="A14800" s="2"/>
      <c r="L14800" s="2"/>
      <c r="M14800" s="2"/>
      <c r="N14800" s="2"/>
    </row>
    <row r="14801" spans="1:14" x14ac:dyDescent="0.2">
      <c r="A14801" s="2"/>
      <c r="L14801" s="2"/>
      <c r="M14801" s="2"/>
      <c r="N14801" s="2"/>
    </row>
    <row r="14802" spans="1:14" x14ac:dyDescent="0.2">
      <c r="A14802" s="2"/>
      <c r="L14802" s="2"/>
      <c r="M14802" s="2"/>
      <c r="N14802" s="2"/>
    </row>
    <row r="14803" spans="1:14" x14ac:dyDescent="0.2">
      <c r="A14803" s="2"/>
      <c r="L14803" s="2"/>
      <c r="M14803" s="2"/>
      <c r="N14803" s="2"/>
    </row>
    <row r="14804" spans="1:14" x14ac:dyDescent="0.2">
      <c r="A14804" s="2"/>
      <c r="L14804" s="2"/>
      <c r="M14804" s="2"/>
      <c r="N14804" s="2"/>
    </row>
    <row r="14805" spans="1:14" x14ac:dyDescent="0.2">
      <c r="A14805" s="2"/>
      <c r="L14805" s="2"/>
      <c r="M14805" s="2"/>
      <c r="N14805" s="2"/>
    </row>
    <row r="14806" spans="1:14" x14ac:dyDescent="0.2">
      <c r="A14806" s="2"/>
      <c r="L14806" s="2"/>
      <c r="M14806" s="2"/>
      <c r="N14806" s="2"/>
    </row>
    <row r="14807" spans="1:14" x14ac:dyDescent="0.2">
      <c r="A14807" s="2"/>
      <c r="L14807" s="2"/>
      <c r="M14807" s="2"/>
      <c r="N14807" s="2"/>
    </row>
    <row r="14808" spans="1:14" x14ac:dyDescent="0.2">
      <c r="A14808" s="2"/>
      <c r="L14808" s="2"/>
      <c r="M14808" s="2"/>
      <c r="N14808" s="2"/>
    </row>
    <row r="14809" spans="1:14" x14ac:dyDescent="0.2">
      <c r="A14809" s="2"/>
      <c r="L14809" s="2"/>
      <c r="M14809" s="2"/>
      <c r="N14809" s="2"/>
    </row>
    <row r="14810" spans="1:14" x14ac:dyDescent="0.2">
      <c r="A14810" s="2"/>
      <c r="L14810" s="2"/>
      <c r="M14810" s="2"/>
      <c r="N14810" s="2"/>
    </row>
    <row r="14811" spans="1:14" x14ac:dyDescent="0.2">
      <c r="A14811" s="2"/>
      <c r="L14811" s="2"/>
      <c r="M14811" s="2"/>
      <c r="N14811" s="2"/>
    </row>
    <row r="14812" spans="1:14" x14ac:dyDescent="0.2">
      <c r="A14812" s="2"/>
      <c r="L14812" s="2"/>
      <c r="M14812" s="2"/>
      <c r="N14812" s="2"/>
    </row>
    <row r="14813" spans="1:14" x14ac:dyDescent="0.2">
      <c r="A14813" s="2"/>
      <c r="L14813" s="2"/>
      <c r="M14813" s="2"/>
      <c r="N14813" s="2"/>
    </row>
    <row r="14814" spans="1:14" x14ac:dyDescent="0.2">
      <c r="A14814" s="2"/>
      <c r="L14814" s="2"/>
      <c r="M14814" s="2"/>
      <c r="N14814" s="2"/>
    </row>
    <row r="14815" spans="1:14" x14ac:dyDescent="0.2">
      <c r="A14815" s="2"/>
      <c r="L14815" s="2"/>
      <c r="M14815" s="2"/>
      <c r="N14815" s="2"/>
    </row>
    <row r="14816" spans="1:14" x14ac:dyDescent="0.2">
      <c r="A14816" s="2"/>
      <c r="L14816" s="2"/>
      <c r="M14816" s="2"/>
      <c r="N14816" s="2"/>
    </row>
    <row r="14817" spans="1:14" x14ac:dyDescent="0.2">
      <c r="A14817" s="2"/>
      <c r="L14817" s="2"/>
      <c r="M14817" s="2"/>
      <c r="N14817" s="2"/>
    </row>
    <row r="14818" spans="1:14" x14ac:dyDescent="0.2">
      <c r="A14818" s="2"/>
      <c r="L14818" s="2"/>
      <c r="M14818" s="2"/>
      <c r="N14818" s="2"/>
    </row>
    <row r="14819" spans="1:14" x14ac:dyDescent="0.2">
      <c r="A14819" s="2"/>
      <c r="L14819" s="2"/>
      <c r="M14819" s="2"/>
      <c r="N14819" s="2"/>
    </row>
    <row r="14820" spans="1:14" x14ac:dyDescent="0.2">
      <c r="A14820" s="2"/>
      <c r="L14820" s="2"/>
      <c r="M14820" s="2"/>
      <c r="N14820" s="2"/>
    </row>
    <row r="14821" spans="1:14" x14ac:dyDescent="0.2">
      <c r="A14821" s="2"/>
      <c r="L14821" s="2"/>
      <c r="M14821" s="2"/>
      <c r="N14821" s="2"/>
    </row>
    <row r="14822" spans="1:14" x14ac:dyDescent="0.2">
      <c r="A14822" s="2"/>
      <c r="L14822" s="2"/>
      <c r="M14822" s="2"/>
      <c r="N14822" s="2"/>
    </row>
    <row r="14823" spans="1:14" x14ac:dyDescent="0.2">
      <c r="A14823" s="2"/>
      <c r="L14823" s="2"/>
      <c r="M14823" s="2"/>
      <c r="N14823" s="2"/>
    </row>
    <row r="14824" spans="1:14" x14ac:dyDescent="0.2">
      <c r="A14824" s="2"/>
      <c r="L14824" s="2"/>
      <c r="M14824" s="2"/>
      <c r="N14824" s="2"/>
    </row>
    <row r="14825" spans="1:14" x14ac:dyDescent="0.2">
      <c r="A14825" s="2"/>
      <c r="L14825" s="2"/>
      <c r="M14825" s="2"/>
      <c r="N14825" s="2"/>
    </row>
    <row r="14826" spans="1:14" x14ac:dyDescent="0.2">
      <c r="A14826" s="2"/>
      <c r="L14826" s="2"/>
      <c r="M14826" s="2"/>
      <c r="N14826" s="2"/>
    </row>
    <row r="14827" spans="1:14" x14ac:dyDescent="0.2">
      <c r="A14827" s="2"/>
      <c r="L14827" s="2"/>
      <c r="M14827" s="2"/>
      <c r="N14827" s="2"/>
    </row>
    <row r="14828" spans="1:14" x14ac:dyDescent="0.2">
      <c r="A14828" s="2"/>
      <c r="L14828" s="2"/>
      <c r="M14828" s="2"/>
      <c r="N14828" s="2"/>
    </row>
    <row r="14829" spans="1:14" x14ac:dyDescent="0.2">
      <c r="A14829" s="2"/>
      <c r="L14829" s="2"/>
      <c r="M14829" s="2"/>
      <c r="N14829" s="2"/>
    </row>
    <row r="14830" spans="1:14" x14ac:dyDescent="0.2">
      <c r="A14830" s="2"/>
      <c r="L14830" s="2"/>
      <c r="M14830" s="2"/>
      <c r="N14830" s="2"/>
    </row>
    <row r="14831" spans="1:14" x14ac:dyDescent="0.2">
      <c r="A14831" s="2"/>
      <c r="L14831" s="2"/>
      <c r="M14831" s="2"/>
      <c r="N14831" s="2"/>
    </row>
    <row r="14832" spans="1:14" x14ac:dyDescent="0.2">
      <c r="A14832" s="2"/>
      <c r="L14832" s="2"/>
      <c r="M14832" s="2"/>
      <c r="N14832" s="2"/>
    </row>
    <row r="14833" spans="1:14" x14ac:dyDescent="0.2">
      <c r="A14833" s="2"/>
      <c r="L14833" s="2"/>
      <c r="M14833" s="2"/>
      <c r="N14833" s="2"/>
    </row>
    <row r="14834" spans="1:14" x14ac:dyDescent="0.2">
      <c r="A14834" s="2"/>
      <c r="L14834" s="2"/>
      <c r="M14834" s="2"/>
      <c r="N14834" s="2"/>
    </row>
    <row r="14835" spans="1:14" x14ac:dyDescent="0.2">
      <c r="A14835" s="2"/>
      <c r="L14835" s="2"/>
      <c r="M14835" s="2"/>
      <c r="N14835" s="2"/>
    </row>
    <row r="14836" spans="1:14" x14ac:dyDescent="0.2">
      <c r="A14836" s="2"/>
      <c r="L14836" s="2"/>
      <c r="M14836" s="2"/>
      <c r="N14836" s="2"/>
    </row>
    <row r="14837" spans="1:14" x14ac:dyDescent="0.2">
      <c r="A14837" s="2"/>
      <c r="L14837" s="2"/>
      <c r="M14837" s="2"/>
      <c r="N14837" s="2"/>
    </row>
    <row r="14838" spans="1:14" x14ac:dyDescent="0.2">
      <c r="A14838" s="2"/>
      <c r="L14838" s="2"/>
      <c r="M14838" s="2"/>
      <c r="N14838" s="2"/>
    </row>
    <row r="14839" spans="1:14" x14ac:dyDescent="0.2">
      <c r="A14839" s="2"/>
      <c r="L14839" s="2"/>
      <c r="M14839" s="2"/>
      <c r="N14839" s="2"/>
    </row>
    <row r="14840" spans="1:14" x14ac:dyDescent="0.2">
      <c r="A14840" s="2"/>
      <c r="L14840" s="2"/>
      <c r="M14840" s="2"/>
      <c r="N14840" s="2"/>
    </row>
    <row r="14841" spans="1:14" x14ac:dyDescent="0.2">
      <c r="A14841" s="2"/>
      <c r="L14841" s="2"/>
      <c r="M14841" s="2"/>
      <c r="N14841" s="2"/>
    </row>
    <row r="14842" spans="1:14" x14ac:dyDescent="0.2">
      <c r="A14842" s="2"/>
      <c r="L14842" s="2"/>
      <c r="M14842" s="2"/>
      <c r="N14842" s="2"/>
    </row>
    <row r="14843" spans="1:14" x14ac:dyDescent="0.2">
      <c r="A14843" s="2"/>
      <c r="L14843" s="2"/>
      <c r="M14843" s="2"/>
      <c r="N14843" s="2"/>
    </row>
    <row r="14844" spans="1:14" x14ac:dyDescent="0.2">
      <c r="A14844" s="2"/>
      <c r="L14844" s="2"/>
      <c r="M14844" s="2"/>
      <c r="N14844" s="2"/>
    </row>
    <row r="14845" spans="1:14" x14ac:dyDescent="0.2">
      <c r="A14845" s="2"/>
      <c r="L14845" s="2"/>
      <c r="M14845" s="2"/>
      <c r="N14845" s="2"/>
    </row>
    <row r="14846" spans="1:14" x14ac:dyDescent="0.2">
      <c r="A14846" s="2"/>
      <c r="L14846" s="2"/>
      <c r="M14846" s="2"/>
      <c r="N14846" s="2"/>
    </row>
    <row r="14847" spans="1:14" x14ac:dyDescent="0.2">
      <c r="A14847" s="2"/>
      <c r="L14847" s="2"/>
      <c r="M14847" s="2"/>
      <c r="N14847" s="2"/>
    </row>
    <row r="14848" spans="1:14" x14ac:dyDescent="0.2">
      <c r="A14848" s="2"/>
      <c r="L14848" s="2"/>
      <c r="M14848" s="2"/>
      <c r="N14848" s="2"/>
    </row>
    <row r="14849" spans="1:14" x14ac:dyDescent="0.2">
      <c r="A14849" s="2"/>
      <c r="L14849" s="2"/>
      <c r="M14849" s="2"/>
      <c r="N14849" s="2"/>
    </row>
    <row r="14850" spans="1:14" x14ac:dyDescent="0.2">
      <c r="A14850" s="2"/>
      <c r="L14850" s="2"/>
      <c r="M14850" s="2"/>
      <c r="N14850" s="2"/>
    </row>
    <row r="14851" spans="1:14" x14ac:dyDescent="0.2">
      <c r="A14851" s="2"/>
      <c r="L14851" s="2"/>
      <c r="M14851" s="2"/>
      <c r="N14851" s="2"/>
    </row>
    <row r="14852" spans="1:14" x14ac:dyDescent="0.2">
      <c r="A14852" s="2"/>
      <c r="L14852" s="2"/>
      <c r="M14852" s="2"/>
      <c r="N14852" s="2"/>
    </row>
    <row r="14853" spans="1:14" x14ac:dyDescent="0.2">
      <c r="A14853" s="2"/>
      <c r="L14853" s="2"/>
      <c r="M14853" s="2"/>
      <c r="N14853" s="2"/>
    </row>
    <row r="14854" spans="1:14" x14ac:dyDescent="0.2">
      <c r="A14854" s="2"/>
      <c r="L14854" s="2"/>
      <c r="M14854" s="2"/>
      <c r="N14854" s="2"/>
    </row>
    <row r="14855" spans="1:14" x14ac:dyDescent="0.2">
      <c r="A14855" s="2"/>
      <c r="L14855" s="2"/>
      <c r="M14855" s="2"/>
      <c r="N14855" s="2"/>
    </row>
    <row r="14856" spans="1:14" x14ac:dyDescent="0.2">
      <c r="A14856" s="2"/>
      <c r="L14856" s="2"/>
      <c r="M14856" s="2"/>
      <c r="N14856" s="2"/>
    </row>
    <row r="14857" spans="1:14" x14ac:dyDescent="0.2">
      <c r="A14857" s="2"/>
      <c r="L14857" s="2"/>
      <c r="M14857" s="2"/>
      <c r="N14857" s="2"/>
    </row>
    <row r="14858" spans="1:14" x14ac:dyDescent="0.2">
      <c r="A14858" s="2"/>
      <c r="L14858" s="2"/>
      <c r="M14858" s="2"/>
      <c r="N14858" s="2"/>
    </row>
    <row r="14859" spans="1:14" x14ac:dyDescent="0.2">
      <c r="A14859" s="2"/>
      <c r="L14859" s="2"/>
      <c r="M14859" s="2"/>
      <c r="N14859" s="2"/>
    </row>
    <row r="14860" spans="1:14" x14ac:dyDescent="0.2">
      <c r="A14860" s="2"/>
      <c r="L14860" s="2"/>
      <c r="M14860" s="2"/>
      <c r="N14860" s="2"/>
    </row>
    <row r="14861" spans="1:14" x14ac:dyDescent="0.2">
      <c r="A14861" s="2"/>
      <c r="L14861" s="2"/>
      <c r="M14861" s="2"/>
      <c r="N14861" s="2"/>
    </row>
    <row r="14862" spans="1:14" x14ac:dyDescent="0.2">
      <c r="A14862" s="2"/>
      <c r="L14862" s="2"/>
      <c r="M14862" s="2"/>
      <c r="N14862" s="2"/>
    </row>
    <row r="14863" spans="1:14" x14ac:dyDescent="0.2">
      <c r="A14863" s="2"/>
      <c r="L14863" s="2"/>
      <c r="M14863" s="2"/>
      <c r="N14863" s="2"/>
    </row>
    <row r="14864" spans="1:14" x14ac:dyDescent="0.2">
      <c r="A14864" s="2"/>
      <c r="L14864" s="2"/>
      <c r="M14864" s="2"/>
      <c r="N14864" s="2"/>
    </row>
    <row r="14865" spans="1:14" x14ac:dyDescent="0.2">
      <c r="A14865" s="2"/>
      <c r="L14865" s="2"/>
      <c r="M14865" s="2"/>
      <c r="N14865" s="2"/>
    </row>
    <row r="14866" spans="1:14" x14ac:dyDescent="0.2">
      <c r="A14866" s="2"/>
      <c r="L14866" s="2"/>
      <c r="M14866" s="2"/>
      <c r="N14866" s="2"/>
    </row>
    <row r="14867" spans="1:14" x14ac:dyDescent="0.2">
      <c r="A14867" s="2"/>
      <c r="L14867" s="2"/>
      <c r="M14867" s="2"/>
      <c r="N14867" s="2"/>
    </row>
    <row r="14868" spans="1:14" x14ac:dyDescent="0.2">
      <c r="A14868" s="2"/>
      <c r="L14868" s="2"/>
      <c r="M14868" s="2"/>
      <c r="N14868" s="2"/>
    </row>
    <row r="14869" spans="1:14" x14ac:dyDescent="0.2">
      <c r="A14869" s="2"/>
      <c r="L14869" s="2"/>
      <c r="M14869" s="2"/>
      <c r="N14869" s="2"/>
    </row>
    <row r="14870" spans="1:14" x14ac:dyDescent="0.2">
      <c r="A14870" s="2"/>
      <c r="L14870" s="2"/>
      <c r="M14870" s="2"/>
      <c r="N14870" s="2"/>
    </row>
    <row r="14871" spans="1:14" x14ac:dyDescent="0.2">
      <c r="A14871" s="2"/>
      <c r="L14871" s="2"/>
      <c r="M14871" s="2"/>
      <c r="N14871" s="2"/>
    </row>
    <row r="14872" spans="1:14" x14ac:dyDescent="0.2">
      <c r="A14872" s="2"/>
      <c r="L14872" s="2"/>
      <c r="M14872" s="2"/>
      <c r="N14872" s="2"/>
    </row>
    <row r="14873" spans="1:14" x14ac:dyDescent="0.2">
      <c r="A14873" s="2"/>
      <c r="L14873" s="2"/>
      <c r="M14873" s="2"/>
      <c r="N14873" s="2"/>
    </row>
    <row r="14874" spans="1:14" x14ac:dyDescent="0.2">
      <c r="A14874" s="2"/>
      <c r="L14874" s="2"/>
      <c r="M14874" s="2"/>
      <c r="N14874" s="2"/>
    </row>
    <row r="14875" spans="1:14" x14ac:dyDescent="0.2">
      <c r="A14875" s="2"/>
      <c r="L14875" s="2"/>
      <c r="M14875" s="2"/>
      <c r="N14875" s="2"/>
    </row>
    <row r="14876" spans="1:14" x14ac:dyDescent="0.2">
      <c r="A14876" s="2"/>
      <c r="L14876" s="2"/>
      <c r="M14876" s="2"/>
      <c r="N14876" s="2"/>
    </row>
    <row r="14877" spans="1:14" x14ac:dyDescent="0.2">
      <c r="A14877" s="2"/>
      <c r="L14877" s="2"/>
      <c r="M14877" s="2"/>
      <c r="N14877" s="2"/>
    </row>
    <row r="14878" spans="1:14" x14ac:dyDescent="0.2">
      <c r="A14878" s="2"/>
      <c r="L14878" s="2"/>
      <c r="M14878" s="2"/>
      <c r="N14878" s="2"/>
    </row>
    <row r="14879" spans="1:14" x14ac:dyDescent="0.2">
      <c r="A14879" s="2"/>
      <c r="L14879" s="2"/>
      <c r="M14879" s="2"/>
      <c r="N14879" s="2"/>
    </row>
    <row r="14880" spans="1:14" x14ac:dyDescent="0.2">
      <c r="A14880" s="2"/>
      <c r="L14880" s="2"/>
      <c r="M14880" s="2"/>
      <c r="N14880" s="2"/>
    </row>
    <row r="14881" spans="1:14" x14ac:dyDescent="0.2">
      <c r="A14881" s="2"/>
      <c r="L14881" s="2"/>
      <c r="M14881" s="2"/>
      <c r="N14881" s="2"/>
    </row>
    <row r="14882" spans="1:14" x14ac:dyDescent="0.2">
      <c r="A14882" s="2"/>
      <c r="L14882" s="2"/>
      <c r="M14882" s="2"/>
      <c r="N14882" s="2"/>
    </row>
    <row r="14883" spans="1:14" x14ac:dyDescent="0.2">
      <c r="A14883" s="2"/>
      <c r="L14883" s="2"/>
      <c r="M14883" s="2"/>
      <c r="N14883" s="2"/>
    </row>
    <row r="14884" spans="1:14" x14ac:dyDescent="0.2">
      <c r="A14884" s="2"/>
      <c r="L14884" s="2"/>
      <c r="M14884" s="2"/>
      <c r="N14884" s="2"/>
    </row>
    <row r="14885" spans="1:14" x14ac:dyDescent="0.2">
      <c r="A14885" s="2"/>
      <c r="L14885" s="2"/>
      <c r="M14885" s="2"/>
      <c r="N14885" s="2"/>
    </row>
    <row r="14886" spans="1:14" x14ac:dyDescent="0.2">
      <c r="A14886" s="2"/>
      <c r="L14886" s="2"/>
      <c r="M14886" s="2"/>
      <c r="N14886" s="2"/>
    </row>
    <row r="14887" spans="1:14" x14ac:dyDescent="0.2">
      <c r="A14887" s="2"/>
      <c r="L14887" s="2"/>
      <c r="M14887" s="2"/>
      <c r="N14887" s="2"/>
    </row>
    <row r="14888" spans="1:14" x14ac:dyDescent="0.2">
      <c r="A14888" s="2"/>
      <c r="L14888" s="2"/>
      <c r="M14888" s="2"/>
      <c r="N14888" s="2"/>
    </row>
    <row r="14889" spans="1:14" x14ac:dyDescent="0.2">
      <c r="A14889" s="2"/>
      <c r="L14889" s="2"/>
      <c r="M14889" s="2"/>
      <c r="N14889" s="2"/>
    </row>
    <row r="14890" spans="1:14" x14ac:dyDescent="0.2">
      <c r="A14890" s="2"/>
      <c r="L14890" s="2"/>
      <c r="M14890" s="2"/>
      <c r="N14890" s="2"/>
    </row>
    <row r="14891" spans="1:14" x14ac:dyDescent="0.2">
      <c r="A14891" s="2"/>
      <c r="L14891" s="2"/>
      <c r="M14891" s="2"/>
      <c r="N14891" s="2"/>
    </row>
    <row r="14892" spans="1:14" x14ac:dyDescent="0.2">
      <c r="A14892" s="2"/>
      <c r="L14892" s="2"/>
      <c r="M14892" s="2"/>
      <c r="N14892" s="2"/>
    </row>
    <row r="14893" spans="1:14" x14ac:dyDescent="0.2">
      <c r="A14893" s="2"/>
      <c r="L14893" s="2"/>
      <c r="M14893" s="2"/>
      <c r="N14893" s="2"/>
    </row>
    <row r="14894" spans="1:14" x14ac:dyDescent="0.2">
      <c r="A14894" s="2"/>
      <c r="L14894" s="2"/>
      <c r="M14894" s="2"/>
      <c r="N14894" s="2"/>
    </row>
    <row r="14895" spans="1:14" x14ac:dyDescent="0.2">
      <c r="A14895" s="2"/>
      <c r="L14895" s="2"/>
      <c r="M14895" s="2"/>
      <c r="N14895" s="2"/>
    </row>
    <row r="14896" spans="1:14" x14ac:dyDescent="0.2">
      <c r="A14896" s="2"/>
      <c r="L14896" s="2"/>
      <c r="M14896" s="2"/>
      <c r="N14896" s="2"/>
    </row>
    <row r="14897" spans="1:14" x14ac:dyDescent="0.2">
      <c r="A14897" s="2"/>
      <c r="L14897" s="2"/>
      <c r="M14897" s="2"/>
      <c r="N14897" s="2"/>
    </row>
    <row r="14898" spans="1:14" x14ac:dyDescent="0.2">
      <c r="A14898" s="2"/>
      <c r="L14898" s="2"/>
      <c r="M14898" s="2"/>
      <c r="N14898" s="2"/>
    </row>
    <row r="14899" spans="1:14" x14ac:dyDescent="0.2">
      <c r="A14899" s="2"/>
      <c r="L14899" s="2"/>
      <c r="M14899" s="2"/>
      <c r="N14899" s="2"/>
    </row>
    <row r="14900" spans="1:14" x14ac:dyDescent="0.2">
      <c r="A14900" s="2"/>
      <c r="L14900" s="2"/>
      <c r="M14900" s="2"/>
      <c r="N14900" s="2"/>
    </row>
    <row r="14901" spans="1:14" x14ac:dyDescent="0.2">
      <c r="A14901" s="2"/>
      <c r="L14901" s="2"/>
      <c r="M14901" s="2"/>
      <c r="N14901" s="2"/>
    </row>
    <row r="14902" spans="1:14" x14ac:dyDescent="0.2">
      <c r="A14902" s="2"/>
      <c r="L14902" s="2"/>
      <c r="M14902" s="2"/>
      <c r="N14902" s="2"/>
    </row>
    <row r="14903" spans="1:14" x14ac:dyDescent="0.2">
      <c r="A14903" s="2"/>
      <c r="L14903" s="2"/>
      <c r="M14903" s="2"/>
      <c r="N14903" s="2"/>
    </row>
    <row r="14904" spans="1:14" x14ac:dyDescent="0.2">
      <c r="A14904" s="2"/>
      <c r="L14904" s="2"/>
      <c r="M14904" s="2"/>
      <c r="N14904" s="2"/>
    </row>
    <row r="14905" spans="1:14" x14ac:dyDescent="0.2">
      <c r="A14905" s="2"/>
      <c r="L14905" s="2"/>
      <c r="M14905" s="2"/>
      <c r="N14905" s="2"/>
    </row>
    <row r="14906" spans="1:14" x14ac:dyDescent="0.2">
      <c r="A14906" s="2"/>
      <c r="L14906" s="2"/>
      <c r="M14906" s="2"/>
      <c r="N14906" s="2"/>
    </row>
    <row r="14907" spans="1:14" x14ac:dyDescent="0.2">
      <c r="A14907" s="2"/>
      <c r="L14907" s="2"/>
      <c r="M14907" s="2"/>
      <c r="N14907" s="2"/>
    </row>
    <row r="14908" spans="1:14" x14ac:dyDescent="0.2">
      <c r="A14908" s="2"/>
      <c r="L14908" s="2"/>
      <c r="M14908" s="2"/>
      <c r="N14908" s="2"/>
    </row>
    <row r="14909" spans="1:14" x14ac:dyDescent="0.2">
      <c r="A14909" s="2"/>
      <c r="L14909" s="2"/>
      <c r="M14909" s="2"/>
      <c r="N14909" s="2"/>
    </row>
    <row r="14910" spans="1:14" x14ac:dyDescent="0.2">
      <c r="A14910" s="2"/>
      <c r="L14910" s="2"/>
      <c r="M14910" s="2"/>
      <c r="N14910" s="2"/>
    </row>
    <row r="14911" spans="1:14" x14ac:dyDescent="0.2">
      <c r="A14911" s="2"/>
      <c r="L14911" s="2"/>
      <c r="M14911" s="2"/>
      <c r="N14911" s="2"/>
    </row>
    <row r="14912" spans="1:14" x14ac:dyDescent="0.2">
      <c r="A14912" s="2"/>
      <c r="L14912" s="2"/>
      <c r="M14912" s="2"/>
      <c r="N14912" s="2"/>
    </row>
    <row r="14913" spans="1:14" x14ac:dyDescent="0.2">
      <c r="A14913" s="2"/>
      <c r="L14913" s="2"/>
      <c r="M14913" s="2"/>
      <c r="N14913" s="2"/>
    </row>
    <row r="14914" spans="1:14" x14ac:dyDescent="0.2">
      <c r="A14914" s="2"/>
      <c r="L14914" s="2"/>
      <c r="M14914" s="2"/>
      <c r="N14914" s="2"/>
    </row>
    <row r="14915" spans="1:14" x14ac:dyDescent="0.2">
      <c r="A14915" s="2"/>
      <c r="L14915" s="2"/>
      <c r="M14915" s="2"/>
      <c r="N14915" s="2"/>
    </row>
    <row r="14916" spans="1:14" x14ac:dyDescent="0.2">
      <c r="A14916" s="2"/>
      <c r="L14916" s="2"/>
      <c r="M14916" s="2"/>
      <c r="N14916" s="2"/>
    </row>
    <row r="14917" spans="1:14" x14ac:dyDescent="0.2">
      <c r="A14917" s="2"/>
      <c r="L14917" s="2"/>
      <c r="M14917" s="2"/>
      <c r="N14917" s="2"/>
    </row>
    <row r="14918" spans="1:14" x14ac:dyDescent="0.2">
      <c r="A14918" s="2"/>
      <c r="L14918" s="2"/>
      <c r="M14918" s="2"/>
      <c r="N14918" s="2"/>
    </row>
    <row r="14919" spans="1:14" x14ac:dyDescent="0.2">
      <c r="A14919" s="2"/>
      <c r="L14919" s="2"/>
      <c r="M14919" s="2"/>
      <c r="N14919" s="2"/>
    </row>
    <row r="14920" spans="1:14" x14ac:dyDescent="0.2">
      <c r="A14920" s="2"/>
      <c r="L14920" s="2"/>
      <c r="M14920" s="2"/>
      <c r="N14920" s="2"/>
    </row>
    <row r="14921" spans="1:14" x14ac:dyDescent="0.2">
      <c r="A14921" s="2"/>
      <c r="L14921" s="2"/>
      <c r="M14921" s="2"/>
      <c r="N14921" s="2"/>
    </row>
    <row r="14922" spans="1:14" x14ac:dyDescent="0.2">
      <c r="A14922" s="2"/>
      <c r="L14922" s="2"/>
      <c r="M14922" s="2"/>
      <c r="N14922" s="2"/>
    </row>
    <row r="14923" spans="1:14" x14ac:dyDescent="0.2">
      <c r="A14923" s="2"/>
      <c r="L14923" s="2"/>
      <c r="M14923" s="2"/>
      <c r="N14923" s="2"/>
    </row>
    <row r="14924" spans="1:14" x14ac:dyDescent="0.2">
      <c r="A14924" s="2"/>
      <c r="L14924" s="2"/>
      <c r="M14924" s="2"/>
      <c r="N14924" s="2"/>
    </row>
    <row r="14925" spans="1:14" x14ac:dyDescent="0.2">
      <c r="A14925" s="2"/>
      <c r="L14925" s="2"/>
      <c r="M14925" s="2"/>
      <c r="N14925" s="2"/>
    </row>
    <row r="14926" spans="1:14" x14ac:dyDescent="0.2">
      <c r="A14926" s="2"/>
      <c r="L14926" s="2"/>
      <c r="M14926" s="2"/>
      <c r="N14926" s="2"/>
    </row>
    <row r="14927" spans="1:14" x14ac:dyDescent="0.2">
      <c r="A14927" s="2"/>
      <c r="L14927" s="2"/>
      <c r="M14927" s="2"/>
      <c r="N14927" s="2"/>
    </row>
    <row r="14928" spans="1:14" x14ac:dyDescent="0.2">
      <c r="A14928" s="2"/>
      <c r="L14928" s="2"/>
      <c r="M14928" s="2"/>
      <c r="N14928" s="2"/>
    </row>
    <row r="14929" spans="1:14" x14ac:dyDescent="0.2">
      <c r="A14929" s="2"/>
      <c r="L14929" s="2"/>
      <c r="M14929" s="2"/>
      <c r="N14929" s="2"/>
    </row>
    <row r="14930" spans="1:14" x14ac:dyDescent="0.2">
      <c r="A14930" s="2"/>
      <c r="L14930" s="2"/>
      <c r="M14930" s="2"/>
      <c r="N14930" s="2"/>
    </row>
    <row r="14931" spans="1:14" x14ac:dyDescent="0.2">
      <c r="A14931" s="2"/>
      <c r="L14931" s="2"/>
      <c r="M14931" s="2"/>
      <c r="N14931" s="2"/>
    </row>
    <row r="14932" spans="1:14" x14ac:dyDescent="0.2">
      <c r="A14932" s="2"/>
      <c r="L14932" s="2"/>
      <c r="M14932" s="2"/>
      <c r="N14932" s="2"/>
    </row>
    <row r="14933" spans="1:14" x14ac:dyDescent="0.2">
      <c r="A14933" s="2"/>
      <c r="L14933" s="2"/>
      <c r="M14933" s="2"/>
      <c r="N14933" s="2"/>
    </row>
    <row r="14934" spans="1:14" x14ac:dyDescent="0.2">
      <c r="A14934" s="2"/>
      <c r="L14934" s="2"/>
      <c r="M14934" s="2"/>
      <c r="N14934" s="2"/>
    </row>
    <row r="14935" spans="1:14" x14ac:dyDescent="0.2">
      <c r="A14935" s="2"/>
      <c r="L14935" s="2"/>
      <c r="M14935" s="2"/>
      <c r="N14935" s="2"/>
    </row>
    <row r="14936" spans="1:14" x14ac:dyDescent="0.2">
      <c r="A14936" s="2"/>
      <c r="L14936" s="2"/>
      <c r="M14936" s="2"/>
      <c r="N14936" s="2"/>
    </row>
    <row r="14937" spans="1:14" x14ac:dyDescent="0.2">
      <c r="A14937" s="2"/>
      <c r="L14937" s="2"/>
      <c r="M14937" s="2"/>
      <c r="N14937" s="2"/>
    </row>
    <row r="14938" spans="1:14" x14ac:dyDescent="0.2">
      <c r="A14938" s="2"/>
      <c r="L14938" s="2"/>
      <c r="M14938" s="2"/>
      <c r="N14938" s="2"/>
    </row>
    <row r="14939" spans="1:14" x14ac:dyDescent="0.2">
      <c r="A14939" s="2"/>
      <c r="L14939" s="2"/>
      <c r="M14939" s="2"/>
      <c r="N14939" s="2"/>
    </row>
    <row r="14940" spans="1:14" x14ac:dyDescent="0.2">
      <c r="A14940" s="2"/>
      <c r="L14940" s="2"/>
      <c r="M14940" s="2"/>
      <c r="N14940" s="2"/>
    </row>
    <row r="14941" spans="1:14" x14ac:dyDescent="0.2">
      <c r="A14941" s="2"/>
      <c r="L14941" s="2"/>
      <c r="M14941" s="2"/>
      <c r="N14941" s="2"/>
    </row>
    <row r="14942" spans="1:14" x14ac:dyDescent="0.2">
      <c r="A14942" s="2"/>
      <c r="L14942" s="2"/>
      <c r="M14942" s="2"/>
      <c r="N14942" s="2"/>
    </row>
    <row r="14943" spans="1:14" x14ac:dyDescent="0.2">
      <c r="A14943" s="2"/>
      <c r="L14943" s="2"/>
      <c r="M14943" s="2"/>
      <c r="N14943" s="2"/>
    </row>
    <row r="14944" spans="1:14" x14ac:dyDescent="0.2">
      <c r="A14944" s="2"/>
      <c r="L14944" s="2"/>
      <c r="M14944" s="2"/>
      <c r="N14944" s="2"/>
    </row>
    <row r="14945" spans="1:14" x14ac:dyDescent="0.2">
      <c r="A14945" s="2"/>
      <c r="L14945" s="2"/>
      <c r="M14945" s="2"/>
      <c r="N14945" s="2"/>
    </row>
    <row r="14946" spans="1:14" x14ac:dyDescent="0.2">
      <c r="A14946" s="2"/>
      <c r="L14946" s="2"/>
      <c r="M14946" s="2"/>
      <c r="N14946" s="2"/>
    </row>
    <row r="14947" spans="1:14" x14ac:dyDescent="0.2">
      <c r="A14947" s="2"/>
      <c r="L14947" s="2"/>
      <c r="M14947" s="2"/>
      <c r="N14947" s="2"/>
    </row>
    <row r="14948" spans="1:14" x14ac:dyDescent="0.2">
      <c r="A14948" s="2"/>
      <c r="L14948" s="2"/>
      <c r="M14948" s="2"/>
      <c r="N14948" s="2"/>
    </row>
    <row r="14949" spans="1:14" x14ac:dyDescent="0.2">
      <c r="A14949" s="2"/>
      <c r="L14949" s="2"/>
      <c r="M14949" s="2"/>
      <c r="N14949" s="2"/>
    </row>
    <row r="14950" spans="1:14" x14ac:dyDescent="0.2">
      <c r="A14950" s="2"/>
      <c r="L14950" s="2"/>
      <c r="M14950" s="2"/>
      <c r="N14950" s="2"/>
    </row>
    <row r="14951" spans="1:14" x14ac:dyDescent="0.2">
      <c r="A14951" s="2"/>
      <c r="L14951" s="2"/>
      <c r="M14951" s="2"/>
      <c r="N14951" s="2"/>
    </row>
    <row r="14952" spans="1:14" x14ac:dyDescent="0.2">
      <c r="A14952" s="2"/>
      <c r="L14952" s="2"/>
      <c r="M14952" s="2"/>
      <c r="N14952" s="2"/>
    </row>
    <row r="14953" spans="1:14" x14ac:dyDescent="0.2">
      <c r="A14953" s="2"/>
      <c r="L14953" s="2"/>
      <c r="M14953" s="2"/>
      <c r="N14953" s="2"/>
    </row>
    <row r="14954" spans="1:14" x14ac:dyDescent="0.2">
      <c r="A14954" s="2"/>
      <c r="L14954" s="2"/>
      <c r="M14954" s="2"/>
      <c r="N14954" s="2"/>
    </row>
    <row r="14955" spans="1:14" x14ac:dyDescent="0.2">
      <c r="A14955" s="2"/>
      <c r="L14955" s="2"/>
      <c r="M14955" s="2"/>
      <c r="N14955" s="2"/>
    </row>
    <row r="14956" spans="1:14" x14ac:dyDescent="0.2">
      <c r="A14956" s="2"/>
      <c r="L14956" s="2"/>
      <c r="M14956" s="2"/>
      <c r="N14956" s="2"/>
    </row>
    <row r="14957" spans="1:14" x14ac:dyDescent="0.2">
      <c r="A14957" s="2"/>
      <c r="L14957" s="2"/>
      <c r="M14957" s="2"/>
      <c r="N14957" s="2"/>
    </row>
    <row r="14958" spans="1:14" x14ac:dyDescent="0.2">
      <c r="A14958" s="2"/>
      <c r="L14958" s="2"/>
      <c r="M14958" s="2"/>
      <c r="N14958" s="2"/>
    </row>
    <row r="14959" spans="1:14" x14ac:dyDescent="0.2">
      <c r="A14959" s="2"/>
      <c r="L14959" s="2"/>
      <c r="M14959" s="2"/>
      <c r="N14959" s="2"/>
    </row>
    <row r="14960" spans="1:14" x14ac:dyDescent="0.2">
      <c r="A14960" s="2"/>
      <c r="L14960" s="2"/>
      <c r="M14960" s="2"/>
      <c r="N14960" s="2"/>
    </row>
    <row r="14961" spans="1:14" x14ac:dyDescent="0.2">
      <c r="A14961" s="2"/>
      <c r="L14961" s="2"/>
      <c r="M14961" s="2"/>
      <c r="N14961" s="2"/>
    </row>
    <row r="14962" spans="1:14" x14ac:dyDescent="0.2">
      <c r="A14962" s="2"/>
      <c r="L14962" s="2"/>
      <c r="M14962" s="2"/>
      <c r="N14962" s="2"/>
    </row>
    <row r="14963" spans="1:14" x14ac:dyDescent="0.2">
      <c r="A14963" s="2"/>
      <c r="L14963" s="2"/>
      <c r="M14963" s="2"/>
      <c r="N14963" s="2"/>
    </row>
    <row r="14964" spans="1:14" x14ac:dyDescent="0.2">
      <c r="A14964" s="2"/>
      <c r="L14964" s="2"/>
      <c r="M14964" s="2"/>
      <c r="N14964" s="2"/>
    </row>
    <row r="14965" spans="1:14" x14ac:dyDescent="0.2">
      <c r="A14965" s="2"/>
      <c r="L14965" s="2"/>
      <c r="M14965" s="2"/>
      <c r="N14965" s="2"/>
    </row>
    <row r="14966" spans="1:14" x14ac:dyDescent="0.2">
      <c r="A14966" s="2"/>
      <c r="L14966" s="2"/>
      <c r="M14966" s="2"/>
      <c r="N14966" s="2"/>
    </row>
    <row r="14967" spans="1:14" x14ac:dyDescent="0.2">
      <c r="A14967" s="2"/>
      <c r="L14967" s="2"/>
      <c r="M14967" s="2"/>
      <c r="N14967" s="2"/>
    </row>
    <row r="14968" spans="1:14" x14ac:dyDescent="0.2">
      <c r="A14968" s="2"/>
      <c r="L14968" s="2"/>
      <c r="M14968" s="2"/>
      <c r="N14968" s="2"/>
    </row>
    <row r="14969" spans="1:14" x14ac:dyDescent="0.2">
      <c r="A14969" s="2"/>
      <c r="L14969" s="2"/>
      <c r="M14969" s="2"/>
      <c r="N14969" s="2"/>
    </row>
    <row r="14970" spans="1:14" x14ac:dyDescent="0.2">
      <c r="A14970" s="2"/>
      <c r="L14970" s="2"/>
      <c r="M14970" s="2"/>
      <c r="N14970" s="2"/>
    </row>
    <row r="14971" spans="1:14" x14ac:dyDescent="0.2">
      <c r="A14971" s="2"/>
      <c r="L14971" s="2"/>
      <c r="M14971" s="2"/>
      <c r="N14971" s="2"/>
    </row>
    <row r="14972" spans="1:14" x14ac:dyDescent="0.2">
      <c r="A14972" s="2"/>
      <c r="L14972" s="2"/>
      <c r="M14972" s="2"/>
      <c r="N14972" s="2"/>
    </row>
    <row r="14973" spans="1:14" x14ac:dyDescent="0.2">
      <c r="A14973" s="2"/>
      <c r="L14973" s="2"/>
      <c r="M14973" s="2"/>
      <c r="N14973" s="2"/>
    </row>
    <row r="14974" spans="1:14" x14ac:dyDescent="0.2">
      <c r="A14974" s="2"/>
      <c r="L14974" s="2"/>
      <c r="M14974" s="2"/>
      <c r="N14974" s="2"/>
    </row>
    <row r="14975" spans="1:14" x14ac:dyDescent="0.2">
      <c r="A14975" s="2"/>
      <c r="L14975" s="2"/>
      <c r="M14975" s="2"/>
      <c r="N14975" s="2"/>
    </row>
    <row r="14976" spans="1:14" x14ac:dyDescent="0.2">
      <c r="A14976" s="2"/>
      <c r="L14976" s="2"/>
      <c r="M14976" s="2"/>
      <c r="N14976" s="2"/>
    </row>
    <row r="14977" spans="1:14" x14ac:dyDescent="0.2">
      <c r="A14977" s="2"/>
      <c r="L14977" s="2"/>
      <c r="M14977" s="2"/>
      <c r="N14977" s="2"/>
    </row>
    <row r="14978" spans="1:14" x14ac:dyDescent="0.2">
      <c r="A14978" s="2"/>
      <c r="L14978" s="2"/>
      <c r="M14978" s="2"/>
      <c r="N14978" s="2"/>
    </row>
    <row r="14979" spans="1:14" x14ac:dyDescent="0.2">
      <c r="A14979" s="2"/>
      <c r="L14979" s="2"/>
      <c r="M14979" s="2"/>
      <c r="N14979" s="2"/>
    </row>
    <row r="14980" spans="1:14" x14ac:dyDescent="0.2">
      <c r="A14980" s="2"/>
      <c r="L14980" s="2"/>
      <c r="M14980" s="2"/>
      <c r="N14980" s="2"/>
    </row>
    <row r="14981" spans="1:14" x14ac:dyDescent="0.2">
      <c r="A14981" s="2"/>
      <c r="L14981" s="2"/>
      <c r="M14981" s="2"/>
      <c r="N14981" s="2"/>
    </row>
    <row r="14982" spans="1:14" x14ac:dyDescent="0.2">
      <c r="A14982" s="2"/>
      <c r="L14982" s="2"/>
      <c r="M14982" s="2"/>
      <c r="N14982" s="2"/>
    </row>
    <row r="14983" spans="1:14" x14ac:dyDescent="0.2">
      <c r="A14983" s="2"/>
      <c r="L14983" s="2"/>
      <c r="M14983" s="2"/>
      <c r="N14983" s="2"/>
    </row>
    <row r="14984" spans="1:14" x14ac:dyDescent="0.2">
      <c r="A14984" s="2"/>
      <c r="L14984" s="2"/>
      <c r="M14984" s="2"/>
      <c r="N14984" s="2"/>
    </row>
    <row r="14985" spans="1:14" x14ac:dyDescent="0.2">
      <c r="A14985" s="2"/>
      <c r="L14985" s="2"/>
      <c r="M14985" s="2"/>
      <c r="N14985" s="2"/>
    </row>
    <row r="14986" spans="1:14" x14ac:dyDescent="0.2">
      <c r="A14986" s="2"/>
      <c r="L14986" s="2"/>
      <c r="M14986" s="2"/>
      <c r="N14986" s="2"/>
    </row>
    <row r="14987" spans="1:14" x14ac:dyDescent="0.2">
      <c r="A14987" s="2"/>
      <c r="L14987" s="2"/>
      <c r="M14987" s="2"/>
      <c r="N14987" s="2"/>
    </row>
    <row r="14988" spans="1:14" x14ac:dyDescent="0.2">
      <c r="A14988" s="2"/>
      <c r="L14988" s="2"/>
      <c r="M14988" s="2"/>
      <c r="N14988" s="2"/>
    </row>
    <row r="14989" spans="1:14" x14ac:dyDescent="0.2">
      <c r="A14989" s="2"/>
      <c r="L14989" s="2"/>
      <c r="M14989" s="2"/>
      <c r="N14989" s="2"/>
    </row>
    <row r="14990" spans="1:14" x14ac:dyDescent="0.2">
      <c r="A14990" s="2"/>
      <c r="L14990" s="2"/>
      <c r="M14990" s="2"/>
      <c r="N14990" s="2"/>
    </row>
    <row r="14991" spans="1:14" x14ac:dyDescent="0.2">
      <c r="A14991" s="2"/>
      <c r="L14991" s="2"/>
      <c r="M14991" s="2"/>
      <c r="N14991" s="2"/>
    </row>
    <row r="14992" spans="1:14" x14ac:dyDescent="0.2">
      <c r="A14992" s="2"/>
      <c r="L14992" s="2"/>
      <c r="M14992" s="2"/>
      <c r="N14992" s="2"/>
    </row>
    <row r="14993" spans="1:14" x14ac:dyDescent="0.2">
      <c r="A14993" s="2"/>
      <c r="L14993" s="2"/>
      <c r="M14993" s="2"/>
      <c r="N14993" s="2"/>
    </row>
    <row r="14994" spans="1:14" x14ac:dyDescent="0.2">
      <c r="A14994" s="2"/>
      <c r="L14994" s="2"/>
      <c r="M14994" s="2"/>
      <c r="N14994" s="2"/>
    </row>
    <row r="14995" spans="1:14" x14ac:dyDescent="0.2">
      <c r="A14995" s="2"/>
      <c r="L14995" s="2"/>
      <c r="M14995" s="2"/>
      <c r="N14995" s="2"/>
    </row>
    <row r="14996" spans="1:14" x14ac:dyDescent="0.2">
      <c r="A14996" s="2"/>
      <c r="L14996" s="2"/>
      <c r="M14996" s="2"/>
      <c r="N14996" s="2"/>
    </row>
    <row r="14997" spans="1:14" x14ac:dyDescent="0.2">
      <c r="A14997" s="2"/>
      <c r="L14997" s="2"/>
      <c r="M14997" s="2"/>
      <c r="N14997" s="2"/>
    </row>
    <row r="14998" spans="1:14" x14ac:dyDescent="0.2">
      <c r="A14998" s="2"/>
      <c r="L14998" s="2"/>
      <c r="M14998" s="2"/>
      <c r="N14998" s="2"/>
    </row>
    <row r="14999" spans="1:14" x14ac:dyDescent="0.2">
      <c r="A14999" s="2"/>
      <c r="L14999" s="2"/>
      <c r="M14999" s="2"/>
      <c r="N14999" s="2"/>
    </row>
    <row r="15000" spans="1:14" x14ac:dyDescent="0.2">
      <c r="A15000" s="2"/>
      <c r="L15000" s="2"/>
      <c r="M15000" s="2"/>
      <c r="N15000" s="2"/>
    </row>
    <row r="15001" spans="1:14" x14ac:dyDescent="0.2">
      <c r="A15001" s="2"/>
      <c r="L15001" s="2"/>
      <c r="M15001" s="2"/>
      <c r="N15001" s="2"/>
    </row>
    <row r="15002" spans="1:14" x14ac:dyDescent="0.2">
      <c r="A15002" s="2"/>
      <c r="L15002" s="2"/>
      <c r="M15002" s="2"/>
      <c r="N15002" s="2"/>
    </row>
    <row r="15003" spans="1:14" x14ac:dyDescent="0.2">
      <c r="A15003" s="2"/>
      <c r="L15003" s="2"/>
      <c r="M15003" s="2"/>
      <c r="N15003" s="2"/>
    </row>
    <row r="15004" spans="1:14" x14ac:dyDescent="0.2">
      <c r="A15004" s="2"/>
      <c r="L15004" s="2"/>
      <c r="M15004" s="2"/>
      <c r="N15004" s="2"/>
    </row>
    <row r="15005" spans="1:14" x14ac:dyDescent="0.2">
      <c r="A15005" s="2"/>
      <c r="L15005" s="2"/>
      <c r="M15005" s="2"/>
      <c r="N15005" s="2"/>
    </row>
    <row r="15006" spans="1:14" x14ac:dyDescent="0.2">
      <c r="A15006" s="2"/>
      <c r="L15006" s="2"/>
      <c r="M15006" s="2"/>
      <c r="N15006" s="2"/>
    </row>
    <row r="15007" spans="1:14" x14ac:dyDescent="0.2">
      <c r="A15007" s="2"/>
      <c r="L15007" s="2"/>
      <c r="M15007" s="2"/>
      <c r="N15007" s="2"/>
    </row>
    <row r="15008" spans="1:14" x14ac:dyDescent="0.2">
      <c r="A15008" s="2"/>
      <c r="L15008" s="2"/>
      <c r="M15008" s="2"/>
      <c r="N15008" s="2"/>
    </row>
    <row r="15009" spans="1:14" x14ac:dyDescent="0.2">
      <c r="A15009" s="2"/>
      <c r="L15009" s="2"/>
      <c r="M15009" s="2"/>
      <c r="N15009" s="2"/>
    </row>
    <row r="15010" spans="1:14" x14ac:dyDescent="0.2">
      <c r="A15010" s="2"/>
      <c r="L15010" s="2"/>
      <c r="M15010" s="2"/>
      <c r="N15010" s="2"/>
    </row>
    <row r="15011" spans="1:14" x14ac:dyDescent="0.2">
      <c r="A15011" s="2"/>
      <c r="L15011" s="2"/>
      <c r="M15011" s="2"/>
      <c r="N15011" s="2"/>
    </row>
    <row r="15012" spans="1:14" x14ac:dyDescent="0.2">
      <c r="A15012" s="2"/>
      <c r="L15012" s="2"/>
      <c r="M15012" s="2"/>
      <c r="N15012" s="2"/>
    </row>
    <row r="15013" spans="1:14" x14ac:dyDescent="0.2">
      <c r="A15013" s="2"/>
      <c r="L15013" s="2"/>
      <c r="M15013" s="2"/>
      <c r="N15013" s="2"/>
    </row>
    <row r="15014" spans="1:14" x14ac:dyDescent="0.2">
      <c r="A15014" s="2"/>
      <c r="L15014" s="2"/>
      <c r="M15014" s="2"/>
      <c r="N15014" s="2"/>
    </row>
    <row r="15015" spans="1:14" x14ac:dyDescent="0.2">
      <c r="A15015" s="2"/>
      <c r="L15015" s="2"/>
      <c r="M15015" s="2"/>
      <c r="N15015" s="2"/>
    </row>
    <row r="15016" spans="1:14" x14ac:dyDescent="0.2">
      <c r="A15016" s="2"/>
      <c r="L15016" s="2"/>
      <c r="M15016" s="2"/>
      <c r="N15016" s="2"/>
    </row>
    <row r="15017" spans="1:14" x14ac:dyDescent="0.2">
      <c r="A15017" s="2"/>
      <c r="L15017" s="2"/>
      <c r="M15017" s="2"/>
      <c r="N15017" s="2"/>
    </row>
    <row r="15018" spans="1:14" x14ac:dyDescent="0.2">
      <c r="A15018" s="2"/>
      <c r="L15018" s="2"/>
      <c r="M15018" s="2"/>
      <c r="N15018" s="2"/>
    </row>
    <row r="15019" spans="1:14" x14ac:dyDescent="0.2">
      <c r="A15019" s="2"/>
      <c r="L15019" s="2"/>
      <c r="M15019" s="2"/>
      <c r="N15019" s="2"/>
    </row>
    <row r="15020" spans="1:14" x14ac:dyDescent="0.2">
      <c r="A15020" s="2"/>
      <c r="L15020" s="2"/>
      <c r="M15020" s="2"/>
      <c r="N15020" s="2"/>
    </row>
    <row r="15021" spans="1:14" x14ac:dyDescent="0.2">
      <c r="A15021" s="2"/>
      <c r="L15021" s="2"/>
      <c r="M15021" s="2"/>
      <c r="N15021" s="2"/>
    </row>
    <row r="15022" spans="1:14" x14ac:dyDescent="0.2">
      <c r="A15022" s="2"/>
      <c r="L15022" s="2"/>
      <c r="M15022" s="2"/>
      <c r="N15022" s="2"/>
    </row>
    <row r="15023" spans="1:14" x14ac:dyDescent="0.2">
      <c r="A15023" s="2"/>
      <c r="L15023" s="2"/>
      <c r="M15023" s="2"/>
      <c r="N15023" s="2"/>
    </row>
    <row r="15024" spans="1:14" x14ac:dyDescent="0.2">
      <c r="A15024" s="2"/>
      <c r="L15024" s="2"/>
      <c r="M15024" s="2"/>
      <c r="N15024" s="2"/>
    </row>
    <row r="15025" spans="1:14" x14ac:dyDescent="0.2">
      <c r="A15025" s="2"/>
      <c r="L15025" s="2"/>
      <c r="M15025" s="2"/>
      <c r="N15025" s="2"/>
    </row>
    <row r="15026" spans="1:14" x14ac:dyDescent="0.2">
      <c r="A15026" s="2"/>
      <c r="L15026" s="2"/>
      <c r="M15026" s="2"/>
      <c r="N15026" s="2"/>
    </row>
    <row r="15027" spans="1:14" x14ac:dyDescent="0.2">
      <c r="A15027" s="2"/>
      <c r="L15027" s="2"/>
      <c r="M15027" s="2"/>
      <c r="N15027" s="2"/>
    </row>
    <row r="15028" spans="1:14" x14ac:dyDescent="0.2">
      <c r="A15028" s="2"/>
      <c r="L15028" s="2"/>
      <c r="M15028" s="2"/>
      <c r="N15028" s="2"/>
    </row>
    <row r="15029" spans="1:14" x14ac:dyDescent="0.2">
      <c r="A15029" s="2"/>
      <c r="L15029" s="2"/>
      <c r="M15029" s="2"/>
      <c r="N15029" s="2"/>
    </row>
    <row r="15030" spans="1:14" x14ac:dyDescent="0.2">
      <c r="A15030" s="2"/>
      <c r="L15030" s="2"/>
      <c r="M15030" s="2"/>
      <c r="N15030" s="2"/>
    </row>
    <row r="15031" spans="1:14" x14ac:dyDescent="0.2">
      <c r="A15031" s="2"/>
      <c r="L15031" s="2"/>
      <c r="M15031" s="2"/>
      <c r="N15031" s="2"/>
    </row>
    <row r="15032" spans="1:14" x14ac:dyDescent="0.2">
      <c r="A15032" s="2"/>
      <c r="L15032" s="2"/>
      <c r="M15032" s="2"/>
      <c r="N15032" s="2"/>
    </row>
    <row r="15033" spans="1:14" x14ac:dyDescent="0.2">
      <c r="A15033" s="2"/>
      <c r="L15033" s="2"/>
      <c r="M15033" s="2"/>
      <c r="N15033" s="2"/>
    </row>
    <row r="15034" spans="1:14" x14ac:dyDescent="0.2">
      <c r="A15034" s="2"/>
      <c r="L15034" s="2"/>
      <c r="M15034" s="2"/>
      <c r="N15034" s="2"/>
    </row>
    <row r="15035" spans="1:14" x14ac:dyDescent="0.2">
      <c r="A15035" s="2"/>
      <c r="L15035" s="2"/>
      <c r="M15035" s="2"/>
      <c r="N15035" s="2"/>
    </row>
    <row r="15036" spans="1:14" x14ac:dyDescent="0.2">
      <c r="A15036" s="2"/>
      <c r="L15036" s="2"/>
      <c r="M15036" s="2"/>
      <c r="N15036" s="2"/>
    </row>
    <row r="15037" spans="1:14" x14ac:dyDescent="0.2">
      <c r="A15037" s="2"/>
      <c r="L15037" s="2"/>
      <c r="M15037" s="2"/>
      <c r="N15037" s="2"/>
    </row>
    <row r="15038" spans="1:14" x14ac:dyDescent="0.2">
      <c r="A15038" s="2"/>
      <c r="L15038" s="2"/>
      <c r="M15038" s="2"/>
      <c r="N15038" s="2"/>
    </row>
    <row r="15039" spans="1:14" x14ac:dyDescent="0.2">
      <c r="A15039" s="2"/>
      <c r="L15039" s="2"/>
      <c r="M15039" s="2"/>
      <c r="N15039" s="2"/>
    </row>
    <row r="15040" spans="1:14" x14ac:dyDescent="0.2">
      <c r="A15040" s="2"/>
      <c r="L15040" s="2"/>
      <c r="M15040" s="2"/>
      <c r="N15040" s="2"/>
    </row>
    <row r="15041" spans="1:14" x14ac:dyDescent="0.2">
      <c r="A15041" s="2"/>
      <c r="L15041" s="2"/>
      <c r="M15041" s="2"/>
      <c r="N15041" s="2"/>
    </row>
    <row r="15042" spans="1:14" x14ac:dyDescent="0.2">
      <c r="A15042" s="2"/>
      <c r="L15042" s="2"/>
      <c r="M15042" s="2"/>
      <c r="N15042" s="2"/>
    </row>
    <row r="15043" spans="1:14" x14ac:dyDescent="0.2">
      <c r="A15043" s="2"/>
      <c r="L15043" s="2"/>
      <c r="M15043" s="2"/>
      <c r="N15043" s="2"/>
    </row>
    <row r="15044" spans="1:14" x14ac:dyDescent="0.2">
      <c r="A15044" s="2"/>
      <c r="L15044" s="2"/>
      <c r="M15044" s="2"/>
      <c r="N15044" s="2"/>
    </row>
    <row r="15045" spans="1:14" x14ac:dyDescent="0.2">
      <c r="A15045" s="2"/>
      <c r="L15045" s="2"/>
      <c r="M15045" s="2"/>
      <c r="N15045" s="2"/>
    </row>
    <row r="15046" spans="1:14" x14ac:dyDescent="0.2">
      <c r="A15046" s="2"/>
      <c r="L15046" s="2"/>
      <c r="M15046" s="2"/>
      <c r="N15046" s="2"/>
    </row>
    <row r="15047" spans="1:14" x14ac:dyDescent="0.2">
      <c r="A15047" s="2"/>
      <c r="L15047" s="2"/>
      <c r="M15047" s="2"/>
      <c r="N15047" s="2"/>
    </row>
    <row r="15048" spans="1:14" x14ac:dyDescent="0.2">
      <c r="A15048" s="2"/>
      <c r="L15048" s="2"/>
      <c r="M15048" s="2"/>
      <c r="N15048" s="2"/>
    </row>
    <row r="15049" spans="1:14" x14ac:dyDescent="0.2">
      <c r="A15049" s="2"/>
      <c r="L15049" s="2"/>
      <c r="M15049" s="2"/>
      <c r="N15049" s="2"/>
    </row>
    <row r="15050" spans="1:14" x14ac:dyDescent="0.2">
      <c r="A15050" s="2"/>
      <c r="L15050" s="2"/>
      <c r="M15050" s="2"/>
      <c r="N15050" s="2"/>
    </row>
    <row r="15051" spans="1:14" x14ac:dyDescent="0.2">
      <c r="A15051" s="2"/>
      <c r="L15051" s="2"/>
      <c r="M15051" s="2"/>
      <c r="N15051" s="2"/>
    </row>
    <row r="15052" spans="1:14" x14ac:dyDescent="0.2">
      <c r="A15052" s="2"/>
      <c r="L15052" s="2"/>
      <c r="M15052" s="2"/>
      <c r="N15052" s="2"/>
    </row>
    <row r="15053" spans="1:14" x14ac:dyDescent="0.2">
      <c r="A15053" s="2"/>
      <c r="L15053" s="2"/>
      <c r="M15053" s="2"/>
      <c r="N15053" s="2"/>
    </row>
    <row r="15054" spans="1:14" x14ac:dyDescent="0.2">
      <c r="A15054" s="2"/>
      <c r="L15054" s="2"/>
      <c r="M15054" s="2"/>
      <c r="N15054" s="2"/>
    </row>
    <row r="15055" spans="1:14" x14ac:dyDescent="0.2">
      <c r="A15055" s="2"/>
      <c r="L15055" s="2"/>
      <c r="M15055" s="2"/>
      <c r="N15055" s="2"/>
    </row>
    <row r="15056" spans="1:14" x14ac:dyDescent="0.2">
      <c r="A15056" s="2"/>
      <c r="L15056" s="2"/>
      <c r="M15056" s="2"/>
      <c r="N15056" s="2"/>
    </row>
    <row r="15057" spans="1:14" x14ac:dyDescent="0.2">
      <c r="A15057" s="2"/>
      <c r="L15057" s="2"/>
      <c r="M15057" s="2"/>
      <c r="N15057" s="2"/>
    </row>
    <row r="15058" spans="1:14" x14ac:dyDescent="0.2">
      <c r="A15058" s="2"/>
      <c r="L15058" s="2"/>
      <c r="M15058" s="2"/>
      <c r="N15058" s="2"/>
    </row>
    <row r="15059" spans="1:14" x14ac:dyDescent="0.2">
      <c r="A15059" s="2"/>
      <c r="L15059" s="2"/>
      <c r="M15059" s="2"/>
      <c r="N15059" s="2"/>
    </row>
    <row r="15060" spans="1:14" x14ac:dyDescent="0.2">
      <c r="A15060" s="2"/>
      <c r="L15060" s="2"/>
      <c r="M15060" s="2"/>
      <c r="N15060" s="2"/>
    </row>
    <row r="15061" spans="1:14" x14ac:dyDescent="0.2">
      <c r="A15061" s="2"/>
      <c r="L15061" s="2"/>
      <c r="M15061" s="2"/>
      <c r="N15061" s="2"/>
    </row>
    <row r="15062" spans="1:14" x14ac:dyDescent="0.2">
      <c r="A15062" s="2"/>
      <c r="L15062" s="2"/>
      <c r="M15062" s="2"/>
      <c r="N15062" s="2"/>
    </row>
    <row r="15063" spans="1:14" x14ac:dyDescent="0.2">
      <c r="A15063" s="2"/>
      <c r="L15063" s="2"/>
      <c r="M15063" s="2"/>
      <c r="N15063" s="2"/>
    </row>
    <row r="15064" spans="1:14" x14ac:dyDescent="0.2">
      <c r="A15064" s="2"/>
      <c r="L15064" s="2"/>
      <c r="M15064" s="2"/>
      <c r="N15064" s="2"/>
    </row>
    <row r="15065" spans="1:14" x14ac:dyDescent="0.2">
      <c r="A15065" s="2"/>
      <c r="L15065" s="2"/>
      <c r="M15065" s="2"/>
      <c r="N15065" s="2"/>
    </row>
    <row r="15066" spans="1:14" x14ac:dyDescent="0.2">
      <c r="A15066" s="2"/>
      <c r="L15066" s="2"/>
      <c r="M15066" s="2"/>
      <c r="N15066" s="2"/>
    </row>
    <row r="15067" spans="1:14" x14ac:dyDescent="0.2">
      <c r="A15067" s="2"/>
      <c r="L15067" s="2"/>
      <c r="M15067" s="2"/>
      <c r="N15067" s="2"/>
    </row>
    <row r="15068" spans="1:14" x14ac:dyDescent="0.2">
      <c r="A15068" s="2"/>
      <c r="L15068" s="2"/>
      <c r="M15068" s="2"/>
      <c r="N15068" s="2"/>
    </row>
    <row r="15069" spans="1:14" x14ac:dyDescent="0.2">
      <c r="A15069" s="2"/>
      <c r="L15069" s="2"/>
      <c r="M15069" s="2"/>
      <c r="N15069" s="2"/>
    </row>
    <row r="15070" spans="1:14" x14ac:dyDescent="0.2">
      <c r="A15070" s="2"/>
      <c r="L15070" s="2"/>
      <c r="M15070" s="2"/>
      <c r="N15070" s="2"/>
    </row>
    <row r="15071" spans="1:14" x14ac:dyDescent="0.2">
      <c r="A15071" s="2"/>
      <c r="L15071" s="2"/>
      <c r="M15071" s="2"/>
      <c r="N15071" s="2"/>
    </row>
    <row r="15072" spans="1:14" x14ac:dyDescent="0.2">
      <c r="A15072" s="2"/>
      <c r="L15072" s="2"/>
      <c r="M15072" s="2"/>
      <c r="N15072" s="2"/>
    </row>
    <row r="15073" spans="1:14" x14ac:dyDescent="0.2">
      <c r="A15073" s="2"/>
      <c r="L15073" s="2"/>
      <c r="M15073" s="2"/>
      <c r="N15073" s="2"/>
    </row>
    <row r="15074" spans="1:14" x14ac:dyDescent="0.2">
      <c r="A15074" s="2"/>
      <c r="L15074" s="2"/>
      <c r="M15074" s="2"/>
      <c r="N15074" s="2"/>
    </row>
    <row r="15075" spans="1:14" x14ac:dyDescent="0.2">
      <c r="A15075" s="2"/>
      <c r="L15075" s="2"/>
      <c r="M15075" s="2"/>
      <c r="N15075" s="2"/>
    </row>
    <row r="15076" spans="1:14" x14ac:dyDescent="0.2">
      <c r="A15076" s="2"/>
      <c r="L15076" s="2"/>
      <c r="M15076" s="2"/>
      <c r="N15076" s="2"/>
    </row>
    <row r="15077" spans="1:14" x14ac:dyDescent="0.2">
      <c r="A15077" s="2"/>
      <c r="L15077" s="2"/>
      <c r="M15077" s="2"/>
      <c r="N15077" s="2"/>
    </row>
    <row r="15078" spans="1:14" x14ac:dyDescent="0.2">
      <c r="A15078" s="2"/>
      <c r="L15078" s="2"/>
      <c r="M15078" s="2"/>
      <c r="N15078" s="2"/>
    </row>
    <row r="15079" spans="1:14" x14ac:dyDescent="0.2">
      <c r="A15079" s="2"/>
      <c r="L15079" s="2"/>
      <c r="M15079" s="2"/>
      <c r="N15079" s="2"/>
    </row>
    <row r="15080" spans="1:14" x14ac:dyDescent="0.2">
      <c r="A15080" s="2"/>
      <c r="L15080" s="2"/>
      <c r="M15080" s="2"/>
      <c r="N15080" s="2"/>
    </row>
    <row r="15081" spans="1:14" x14ac:dyDescent="0.2">
      <c r="A15081" s="2"/>
      <c r="L15081" s="2"/>
      <c r="M15081" s="2"/>
      <c r="N15081" s="2"/>
    </row>
    <row r="15082" spans="1:14" x14ac:dyDescent="0.2">
      <c r="A15082" s="2"/>
      <c r="L15082" s="2"/>
      <c r="M15082" s="2"/>
      <c r="N15082" s="2"/>
    </row>
    <row r="15083" spans="1:14" x14ac:dyDescent="0.2">
      <c r="A15083" s="2"/>
      <c r="L15083" s="2"/>
      <c r="M15083" s="2"/>
      <c r="N15083" s="2"/>
    </row>
    <row r="15084" spans="1:14" x14ac:dyDescent="0.2">
      <c r="A15084" s="2"/>
      <c r="L15084" s="2"/>
      <c r="M15084" s="2"/>
      <c r="N15084" s="2"/>
    </row>
    <row r="15085" spans="1:14" x14ac:dyDescent="0.2">
      <c r="A15085" s="2"/>
      <c r="L15085" s="2"/>
      <c r="M15085" s="2"/>
      <c r="N15085" s="2"/>
    </row>
    <row r="15086" spans="1:14" x14ac:dyDescent="0.2">
      <c r="A15086" s="2"/>
      <c r="L15086" s="2"/>
      <c r="M15086" s="2"/>
      <c r="N15086" s="2"/>
    </row>
    <row r="15087" spans="1:14" x14ac:dyDescent="0.2">
      <c r="A15087" s="2"/>
      <c r="L15087" s="2"/>
      <c r="M15087" s="2"/>
      <c r="N15087" s="2"/>
    </row>
    <row r="15088" spans="1:14" x14ac:dyDescent="0.2">
      <c r="A15088" s="2"/>
      <c r="L15088" s="2"/>
      <c r="M15088" s="2"/>
      <c r="N15088" s="2"/>
    </row>
    <row r="15089" spans="1:14" x14ac:dyDescent="0.2">
      <c r="A15089" s="2"/>
      <c r="L15089" s="2"/>
      <c r="M15089" s="2"/>
      <c r="N15089" s="2"/>
    </row>
    <row r="15090" spans="1:14" x14ac:dyDescent="0.2">
      <c r="A15090" s="2"/>
      <c r="L15090" s="2"/>
      <c r="M15090" s="2"/>
      <c r="N15090" s="2"/>
    </row>
    <row r="15091" spans="1:14" x14ac:dyDescent="0.2">
      <c r="A15091" s="2"/>
      <c r="L15091" s="2"/>
      <c r="M15091" s="2"/>
      <c r="N15091" s="2"/>
    </row>
    <row r="15092" spans="1:14" x14ac:dyDescent="0.2">
      <c r="A15092" s="2"/>
      <c r="L15092" s="2"/>
      <c r="M15092" s="2"/>
      <c r="N15092" s="2"/>
    </row>
    <row r="15093" spans="1:14" x14ac:dyDescent="0.2">
      <c r="A15093" s="2"/>
      <c r="L15093" s="2"/>
      <c r="M15093" s="2"/>
      <c r="N15093" s="2"/>
    </row>
    <row r="15094" spans="1:14" x14ac:dyDescent="0.2">
      <c r="A15094" s="2"/>
      <c r="L15094" s="2"/>
      <c r="M15094" s="2"/>
      <c r="N15094" s="2"/>
    </row>
    <row r="15095" spans="1:14" x14ac:dyDescent="0.2">
      <c r="A15095" s="2"/>
      <c r="L15095" s="2"/>
      <c r="M15095" s="2"/>
      <c r="N15095" s="2"/>
    </row>
    <row r="15096" spans="1:14" x14ac:dyDescent="0.2">
      <c r="A15096" s="2"/>
      <c r="L15096" s="2"/>
      <c r="M15096" s="2"/>
      <c r="N15096" s="2"/>
    </row>
    <row r="15097" spans="1:14" x14ac:dyDescent="0.2">
      <c r="A15097" s="2"/>
      <c r="L15097" s="2"/>
      <c r="M15097" s="2"/>
      <c r="N15097" s="2"/>
    </row>
    <row r="15098" spans="1:14" x14ac:dyDescent="0.2">
      <c r="A15098" s="2"/>
      <c r="L15098" s="2"/>
      <c r="M15098" s="2"/>
      <c r="N15098" s="2"/>
    </row>
    <row r="15099" spans="1:14" x14ac:dyDescent="0.2">
      <c r="A15099" s="2"/>
      <c r="L15099" s="2"/>
      <c r="M15099" s="2"/>
      <c r="N15099" s="2"/>
    </row>
    <row r="15100" spans="1:14" x14ac:dyDescent="0.2">
      <c r="A15100" s="2"/>
      <c r="L15100" s="2"/>
      <c r="M15100" s="2"/>
      <c r="N15100" s="2"/>
    </row>
    <row r="15101" spans="1:14" x14ac:dyDescent="0.2">
      <c r="A15101" s="2"/>
      <c r="L15101" s="2"/>
      <c r="M15101" s="2"/>
      <c r="N15101" s="2"/>
    </row>
    <row r="15102" spans="1:14" x14ac:dyDescent="0.2">
      <c r="A15102" s="2"/>
      <c r="L15102" s="2"/>
      <c r="M15102" s="2"/>
      <c r="N15102" s="2"/>
    </row>
    <row r="15103" spans="1:14" x14ac:dyDescent="0.2">
      <c r="A15103" s="2"/>
      <c r="L15103" s="2"/>
      <c r="M15103" s="2"/>
      <c r="N15103" s="2"/>
    </row>
    <row r="15104" spans="1:14" x14ac:dyDescent="0.2">
      <c r="A15104" s="2"/>
      <c r="L15104" s="2"/>
      <c r="M15104" s="2"/>
      <c r="N15104" s="2"/>
    </row>
    <row r="15105" spans="1:14" x14ac:dyDescent="0.2">
      <c r="A15105" s="2"/>
      <c r="L15105" s="2"/>
      <c r="M15105" s="2"/>
      <c r="N15105" s="2"/>
    </row>
    <row r="15106" spans="1:14" x14ac:dyDescent="0.2">
      <c r="A15106" s="2"/>
      <c r="L15106" s="2"/>
      <c r="M15106" s="2"/>
      <c r="N15106" s="2"/>
    </row>
    <row r="15107" spans="1:14" x14ac:dyDescent="0.2">
      <c r="A15107" s="2"/>
      <c r="L15107" s="2"/>
      <c r="M15107" s="2"/>
      <c r="N15107" s="2"/>
    </row>
    <row r="15108" spans="1:14" x14ac:dyDescent="0.2">
      <c r="A15108" s="2"/>
      <c r="L15108" s="2"/>
      <c r="M15108" s="2"/>
      <c r="N15108" s="2"/>
    </row>
    <row r="15109" spans="1:14" x14ac:dyDescent="0.2">
      <c r="A15109" s="2"/>
      <c r="L15109" s="2"/>
      <c r="M15109" s="2"/>
      <c r="N15109" s="2"/>
    </row>
    <row r="15110" spans="1:14" x14ac:dyDescent="0.2">
      <c r="A15110" s="2"/>
      <c r="L15110" s="2"/>
      <c r="M15110" s="2"/>
      <c r="N15110" s="2"/>
    </row>
    <row r="15111" spans="1:14" x14ac:dyDescent="0.2">
      <c r="A15111" s="2"/>
      <c r="L15111" s="2"/>
      <c r="M15111" s="2"/>
      <c r="N15111" s="2"/>
    </row>
    <row r="15112" spans="1:14" x14ac:dyDescent="0.2">
      <c r="A15112" s="2"/>
      <c r="L15112" s="2"/>
      <c r="M15112" s="2"/>
      <c r="N15112" s="2"/>
    </row>
    <row r="15113" spans="1:14" x14ac:dyDescent="0.2">
      <c r="A15113" s="2"/>
      <c r="L15113" s="2"/>
      <c r="M15113" s="2"/>
      <c r="N15113" s="2"/>
    </row>
    <row r="15114" spans="1:14" x14ac:dyDescent="0.2">
      <c r="A15114" s="2"/>
      <c r="L15114" s="2"/>
      <c r="M15114" s="2"/>
      <c r="N15114" s="2"/>
    </row>
    <row r="15115" spans="1:14" x14ac:dyDescent="0.2">
      <c r="A15115" s="2"/>
      <c r="L15115" s="2"/>
      <c r="M15115" s="2"/>
      <c r="N15115" s="2"/>
    </row>
    <row r="15116" spans="1:14" x14ac:dyDescent="0.2">
      <c r="A15116" s="2"/>
      <c r="L15116" s="2"/>
      <c r="M15116" s="2"/>
      <c r="N15116" s="2"/>
    </row>
    <row r="15117" spans="1:14" x14ac:dyDescent="0.2">
      <c r="A15117" s="2"/>
      <c r="L15117" s="2"/>
      <c r="M15117" s="2"/>
      <c r="N15117" s="2"/>
    </row>
    <row r="15118" spans="1:14" x14ac:dyDescent="0.2">
      <c r="A15118" s="2"/>
      <c r="L15118" s="2"/>
      <c r="M15118" s="2"/>
      <c r="N15118" s="2"/>
    </row>
    <row r="15119" spans="1:14" x14ac:dyDescent="0.2">
      <c r="A15119" s="2"/>
      <c r="L15119" s="2"/>
      <c r="M15119" s="2"/>
      <c r="N15119" s="2"/>
    </row>
    <row r="15120" spans="1:14" x14ac:dyDescent="0.2">
      <c r="A15120" s="2"/>
      <c r="L15120" s="2"/>
      <c r="M15120" s="2"/>
      <c r="N15120" s="2"/>
    </row>
    <row r="15121" spans="1:14" x14ac:dyDescent="0.2">
      <c r="A15121" s="2"/>
      <c r="L15121" s="2"/>
      <c r="M15121" s="2"/>
      <c r="N15121" s="2"/>
    </row>
    <row r="15122" spans="1:14" x14ac:dyDescent="0.2">
      <c r="A15122" s="2"/>
      <c r="L15122" s="2"/>
      <c r="M15122" s="2"/>
      <c r="N15122" s="2"/>
    </row>
    <row r="15123" spans="1:14" x14ac:dyDescent="0.2">
      <c r="A15123" s="2"/>
      <c r="L15123" s="2"/>
      <c r="M15123" s="2"/>
      <c r="N15123" s="2"/>
    </row>
    <row r="15124" spans="1:14" x14ac:dyDescent="0.2">
      <c r="A15124" s="2"/>
      <c r="L15124" s="2"/>
      <c r="M15124" s="2"/>
      <c r="N15124" s="2"/>
    </row>
    <row r="15125" spans="1:14" x14ac:dyDescent="0.2">
      <c r="A15125" s="2"/>
      <c r="L15125" s="2"/>
      <c r="M15125" s="2"/>
      <c r="N15125" s="2"/>
    </row>
    <row r="15126" spans="1:14" x14ac:dyDescent="0.2">
      <c r="A15126" s="2"/>
      <c r="L15126" s="2"/>
      <c r="M15126" s="2"/>
      <c r="N15126" s="2"/>
    </row>
    <row r="15127" spans="1:14" x14ac:dyDescent="0.2">
      <c r="A15127" s="2"/>
      <c r="L15127" s="2"/>
      <c r="M15127" s="2"/>
      <c r="N15127" s="2"/>
    </row>
    <row r="15128" spans="1:14" x14ac:dyDescent="0.2">
      <c r="A15128" s="2"/>
      <c r="L15128" s="2"/>
      <c r="M15128" s="2"/>
      <c r="N15128" s="2"/>
    </row>
    <row r="15129" spans="1:14" x14ac:dyDescent="0.2">
      <c r="A15129" s="2"/>
      <c r="L15129" s="2"/>
      <c r="M15129" s="2"/>
      <c r="N15129" s="2"/>
    </row>
    <row r="15130" spans="1:14" x14ac:dyDescent="0.2">
      <c r="A15130" s="2"/>
      <c r="L15130" s="2"/>
      <c r="M15130" s="2"/>
      <c r="N15130" s="2"/>
    </row>
    <row r="15131" spans="1:14" x14ac:dyDescent="0.2">
      <c r="A15131" s="2"/>
      <c r="L15131" s="2"/>
      <c r="M15131" s="2"/>
      <c r="N15131" s="2"/>
    </row>
    <row r="15132" spans="1:14" x14ac:dyDescent="0.2">
      <c r="A15132" s="2"/>
      <c r="L15132" s="2"/>
      <c r="M15132" s="2"/>
      <c r="N15132" s="2"/>
    </row>
    <row r="15133" spans="1:14" x14ac:dyDescent="0.2">
      <c r="A15133" s="2"/>
      <c r="L15133" s="2"/>
      <c r="M15133" s="2"/>
      <c r="N15133" s="2"/>
    </row>
    <row r="15134" spans="1:14" x14ac:dyDescent="0.2">
      <c r="A15134" s="2"/>
      <c r="L15134" s="2"/>
      <c r="M15134" s="2"/>
      <c r="N15134" s="2"/>
    </row>
    <row r="15135" spans="1:14" x14ac:dyDescent="0.2">
      <c r="A15135" s="2"/>
      <c r="L15135" s="2"/>
      <c r="M15135" s="2"/>
      <c r="N15135" s="2"/>
    </row>
    <row r="15136" spans="1:14" x14ac:dyDescent="0.2">
      <c r="A15136" s="2"/>
      <c r="L15136" s="2"/>
      <c r="M15136" s="2"/>
      <c r="N15136" s="2"/>
    </row>
    <row r="15137" spans="1:14" x14ac:dyDescent="0.2">
      <c r="A15137" s="2"/>
      <c r="L15137" s="2"/>
      <c r="M15137" s="2"/>
      <c r="N15137" s="2"/>
    </row>
    <row r="15138" spans="1:14" x14ac:dyDescent="0.2">
      <c r="A15138" s="2"/>
      <c r="L15138" s="2"/>
      <c r="M15138" s="2"/>
      <c r="N15138" s="2"/>
    </row>
    <row r="15139" spans="1:14" x14ac:dyDescent="0.2">
      <c r="A15139" s="2"/>
      <c r="L15139" s="2"/>
      <c r="M15139" s="2"/>
      <c r="N15139" s="2"/>
    </row>
    <row r="15140" spans="1:14" x14ac:dyDescent="0.2">
      <c r="A15140" s="2"/>
      <c r="L15140" s="2"/>
      <c r="M15140" s="2"/>
      <c r="N15140" s="2"/>
    </row>
    <row r="15141" spans="1:14" x14ac:dyDescent="0.2">
      <c r="A15141" s="2"/>
      <c r="L15141" s="2"/>
      <c r="M15141" s="2"/>
      <c r="N15141" s="2"/>
    </row>
    <row r="15142" spans="1:14" x14ac:dyDescent="0.2">
      <c r="A15142" s="2"/>
      <c r="L15142" s="2"/>
      <c r="M15142" s="2"/>
      <c r="N15142" s="2"/>
    </row>
    <row r="15143" spans="1:14" x14ac:dyDescent="0.2">
      <c r="A15143" s="2"/>
      <c r="L15143" s="2"/>
      <c r="M15143" s="2"/>
      <c r="N15143" s="2"/>
    </row>
    <row r="15144" spans="1:14" x14ac:dyDescent="0.2">
      <c r="A15144" s="2"/>
      <c r="L15144" s="2"/>
      <c r="M15144" s="2"/>
      <c r="N15144" s="2"/>
    </row>
    <row r="15145" spans="1:14" x14ac:dyDescent="0.2">
      <c r="A15145" s="2"/>
      <c r="L15145" s="2"/>
      <c r="M15145" s="2"/>
      <c r="N15145" s="2"/>
    </row>
    <row r="15146" spans="1:14" x14ac:dyDescent="0.2">
      <c r="A15146" s="2"/>
      <c r="L15146" s="2"/>
      <c r="M15146" s="2"/>
      <c r="N15146" s="2"/>
    </row>
    <row r="15147" spans="1:14" x14ac:dyDescent="0.2">
      <c r="A15147" s="2"/>
      <c r="L15147" s="2"/>
      <c r="M15147" s="2"/>
      <c r="N15147" s="2"/>
    </row>
    <row r="15148" spans="1:14" x14ac:dyDescent="0.2">
      <c r="A15148" s="2"/>
      <c r="L15148" s="2"/>
      <c r="M15148" s="2"/>
      <c r="N15148" s="2"/>
    </row>
    <row r="15149" spans="1:14" x14ac:dyDescent="0.2">
      <c r="A15149" s="2"/>
      <c r="L15149" s="2"/>
      <c r="M15149" s="2"/>
      <c r="N15149" s="2"/>
    </row>
    <row r="15150" spans="1:14" x14ac:dyDescent="0.2">
      <c r="A15150" s="2"/>
      <c r="L15150" s="2"/>
      <c r="M15150" s="2"/>
      <c r="N15150" s="2"/>
    </row>
    <row r="15151" spans="1:14" x14ac:dyDescent="0.2">
      <c r="A15151" s="2"/>
      <c r="L15151" s="2"/>
      <c r="M15151" s="2"/>
      <c r="N15151" s="2"/>
    </row>
    <row r="15152" spans="1:14" x14ac:dyDescent="0.2">
      <c r="A15152" s="2"/>
      <c r="L15152" s="2"/>
      <c r="M15152" s="2"/>
      <c r="N15152" s="2"/>
    </row>
    <row r="15153" spans="1:14" x14ac:dyDescent="0.2">
      <c r="A15153" s="2"/>
      <c r="L15153" s="2"/>
      <c r="M15153" s="2"/>
      <c r="N15153" s="2"/>
    </row>
    <row r="15154" spans="1:14" x14ac:dyDescent="0.2">
      <c r="A15154" s="2"/>
      <c r="L15154" s="2"/>
      <c r="M15154" s="2"/>
      <c r="N15154" s="2"/>
    </row>
    <row r="15155" spans="1:14" x14ac:dyDescent="0.2">
      <c r="A15155" s="2"/>
      <c r="L15155" s="2"/>
      <c r="M15155" s="2"/>
      <c r="N15155" s="2"/>
    </row>
    <row r="15156" spans="1:14" x14ac:dyDescent="0.2">
      <c r="A15156" s="2"/>
      <c r="L15156" s="2"/>
      <c r="M15156" s="2"/>
      <c r="N15156" s="2"/>
    </row>
    <row r="15157" spans="1:14" x14ac:dyDescent="0.2">
      <c r="A15157" s="2"/>
      <c r="L15157" s="2"/>
      <c r="M15157" s="2"/>
      <c r="N15157" s="2"/>
    </row>
    <row r="15158" spans="1:14" x14ac:dyDescent="0.2">
      <c r="A15158" s="2"/>
      <c r="L15158" s="2"/>
      <c r="M15158" s="2"/>
      <c r="N15158" s="2"/>
    </row>
    <row r="15159" spans="1:14" x14ac:dyDescent="0.2">
      <c r="A15159" s="2"/>
      <c r="L15159" s="2"/>
      <c r="M15159" s="2"/>
      <c r="N15159" s="2"/>
    </row>
    <row r="15160" spans="1:14" x14ac:dyDescent="0.2">
      <c r="A15160" s="2"/>
      <c r="L15160" s="2"/>
      <c r="M15160" s="2"/>
      <c r="N15160" s="2"/>
    </row>
    <row r="15161" spans="1:14" x14ac:dyDescent="0.2">
      <c r="A15161" s="2"/>
      <c r="L15161" s="2"/>
      <c r="M15161" s="2"/>
      <c r="N15161" s="2"/>
    </row>
    <row r="15162" spans="1:14" x14ac:dyDescent="0.2">
      <c r="A15162" s="2"/>
      <c r="L15162" s="2"/>
      <c r="M15162" s="2"/>
      <c r="N15162" s="2"/>
    </row>
    <row r="15163" spans="1:14" x14ac:dyDescent="0.2">
      <c r="A15163" s="2"/>
      <c r="L15163" s="2"/>
      <c r="M15163" s="2"/>
      <c r="N15163" s="2"/>
    </row>
    <row r="15164" spans="1:14" x14ac:dyDescent="0.2">
      <c r="A15164" s="2"/>
      <c r="L15164" s="2"/>
      <c r="M15164" s="2"/>
      <c r="N15164" s="2"/>
    </row>
    <row r="15165" spans="1:14" x14ac:dyDescent="0.2">
      <c r="A15165" s="2"/>
      <c r="L15165" s="2"/>
      <c r="M15165" s="2"/>
      <c r="N15165" s="2"/>
    </row>
    <row r="15166" spans="1:14" x14ac:dyDescent="0.2">
      <c r="A15166" s="2"/>
      <c r="L15166" s="2"/>
      <c r="M15166" s="2"/>
      <c r="N15166" s="2"/>
    </row>
    <row r="15167" spans="1:14" x14ac:dyDescent="0.2">
      <c r="A15167" s="2"/>
      <c r="L15167" s="2"/>
      <c r="M15167" s="2"/>
      <c r="N15167" s="2"/>
    </row>
    <row r="15168" spans="1:14" x14ac:dyDescent="0.2">
      <c r="A15168" s="2"/>
      <c r="L15168" s="2"/>
      <c r="M15168" s="2"/>
      <c r="N15168" s="2"/>
    </row>
    <row r="15169" spans="1:14" x14ac:dyDescent="0.2">
      <c r="A15169" s="2"/>
      <c r="L15169" s="2"/>
      <c r="M15169" s="2"/>
      <c r="N15169" s="2"/>
    </row>
    <row r="15170" spans="1:14" x14ac:dyDescent="0.2">
      <c r="A15170" s="2"/>
      <c r="L15170" s="2"/>
      <c r="M15170" s="2"/>
      <c r="N15170" s="2"/>
    </row>
    <row r="15171" spans="1:14" x14ac:dyDescent="0.2">
      <c r="A15171" s="2"/>
      <c r="L15171" s="2"/>
      <c r="M15171" s="2"/>
      <c r="N15171" s="2"/>
    </row>
    <row r="15172" spans="1:14" x14ac:dyDescent="0.2">
      <c r="A15172" s="2"/>
      <c r="L15172" s="2"/>
      <c r="M15172" s="2"/>
      <c r="N15172" s="2"/>
    </row>
    <row r="15173" spans="1:14" x14ac:dyDescent="0.2">
      <c r="A15173" s="2"/>
      <c r="L15173" s="2"/>
      <c r="M15173" s="2"/>
      <c r="N15173" s="2"/>
    </row>
    <row r="15174" spans="1:14" x14ac:dyDescent="0.2">
      <c r="A15174" s="2"/>
      <c r="L15174" s="2"/>
      <c r="M15174" s="2"/>
      <c r="N15174" s="2"/>
    </row>
    <row r="15175" spans="1:14" x14ac:dyDescent="0.2">
      <c r="A15175" s="2"/>
      <c r="L15175" s="2"/>
      <c r="M15175" s="2"/>
      <c r="N15175" s="2"/>
    </row>
    <row r="15176" spans="1:14" x14ac:dyDescent="0.2">
      <c r="A15176" s="2"/>
      <c r="L15176" s="2"/>
      <c r="M15176" s="2"/>
      <c r="N15176" s="2"/>
    </row>
    <row r="15177" spans="1:14" x14ac:dyDescent="0.2">
      <c r="A15177" s="2"/>
      <c r="L15177" s="2"/>
      <c r="M15177" s="2"/>
      <c r="N15177" s="2"/>
    </row>
    <row r="15178" spans="1:14" x14ac:dyDescent="0.2">
      <c r="A15178" s="2"/>
      <c r="L15178" s="2"/>
      <c r="M15178" s="2"/>
      <c r="N15178" s="2"/>
    </row>
    <row r="15179" spans="1:14" x14ac:dyDescent="0.2">
      <c r="A15179" s="2"/>
      <c r="L15179" s="2"/>
      <c r="M15179" s="2"/>
      <c r="N15179" s="2"/>
    </row>
    <row r="15180" spans="1:14" x14ac:dyDescent="0.2">
      <c r="A15180" s="2"/>
      <c r="L15180" s="2"/>
      <c r="M15180" s="2"/>
      <c r="N15180" s="2"/>
    </row>
    <row r="15181" spans="1:14" x14ac:dyDescent="0.2">
      <c r="A15181" s="2"/>
      <c r="L15181" s="2"/>
      <c r="M15181" s="2"/>
      <c r="N15181" s="2"/>
    </row>
    <row r="15182" spans="1:14" x14ac:dyDescent="0.2">
      <c r="A15182" s="2"/>
      <c r="L15182" s="2"/>
      <c r="M15182" s="2"/>
      <c r="N15182" s="2"/>
    </row>
    <row r="15183" spans="1:14" x14ac:dyDescent="0.2">
      <c r="A15183" s="2"/>
      <c r="L15183" s="2"/>
      <c r="M15183" s="2"/>
      <c r="N15183" s="2"/>
    </row>
    <row r="15184" spans="1:14" x14ac:dyDescent="0.2">
      <c r="A15184" s="2"/>
      <c r="L15184" s="2"/>
      <c r="M15184" s="2"/>
      <c r="N15184" s="2"/>
    </row>
    <row r="15185" spans="1:14" x14ac:dyDescent="0.2">
      <c r="A15185" s="2"/>
      <c r="L15185" s="2"/>
      <c r="M15185" s="2"/>
      <c r="N15185" s="2"/>
    </row>
    <row r="15186" spans="1:14" x14ac:dyDescent="0.2">
      <c r="A15186" s="2"/>
      <c r="L15186" s="2"/>
      <c r="M15186" s="2"/>
      <c r="N15186" s="2"/>
    </row>
    <row r="15187" spans="1:14" x14ac:dyDescent="0.2">
      <c r="A15187" s="2"/>
      <c r="L15187" s="2"/>
      <c r="M15187" s="2"/>
      <c r="N15187" s="2"/>
    </row>
    <row r="15188" spans="1:14" x14ac:dyDescent="0.2">
      <c r="A15188" s="2"/>
      <c r="L15188" s="2"/>
      <c r="M15188" s="2"/>
      <c r="N15188" s="2"/>
    </row>
    <row r="15189" spans="1:14" x14ac:dyDescent="0.2">
      <c r="A15189" s="2"/>
      <c r="L15189" s="2"/>
      <c r="M15189" s="2"/>
      <c r="N15189" s="2"/>
    </row>
    <row r="15190" spans="1:14" x14ac:dyDescent="0.2">
      <c r="A15190" s="2"/>
      <c r="L15190" s="2"/>
      <c r="M15190" s="2"/>
      <c r="N15190" s="2"/>
    </row>
    <row r="15191" spans="1:14" x14ac:dyDescent="0.2">
      <c r="A15191" s="2"/>
      <c r="L15191" s="2"/>
      <c r="M15191" s="2"/>
      <c r="N15191" s="2"/>
    </row>
    <row r="15192" spans="1:14" x14ac:dyDescent="0.2">
      <c r="A15192" s="2"/>
      <c r="L15192" s="2"/>
      <c r="M15192" s="2"/>
      <c r="N15192" s="2"/>
    </row>
    <row r="15193" spans="1:14" x14ac:dyDescent="0.2">
      <c r="A15193" s="2"/>
      <c r="L15193" s="2"/>
      <c r="M15193" s="2"/>
      <c r="N15193" s="2"/>
    </row>
    <row r="15194" spans="1:14" x14ac:dyDescent="0.2">
      <c r="A15194" s="2"/>
      <c r="L15194" s="2"/>
      <c r="M15194" s="2"/>
      <c r="N15194" s="2"/>
    </row>
    <row r="15195" spans="1:14" x14ac:dyDescent="0.2">
      <c r="A15195" s="2"/>
      <c r="L15195" s="2"/>
      <c r="M15195" s="2"/>
      <c r="N15195" s="2"/>
    </row>
    <row r="15196" spans="1:14" x14ac:dyDescent="0.2">
      <c r="A15196" s="2"/>
      <c r="L15196" s="2"/>
      <c r="M15196" s="2"/>
      <c r="N15196" s="2"/>
    </row>
    <row r="15197" spans="1:14" x14ac:dyDescent="0.2">
      <c r="A15197" s="2"/>
      <c r="L15197" s="2"/>
      <c r="M15197" s="2"/>
      <c r="N15197" s="2"/>
    </row>
    <row r="15198" spans="1:14" x14ac:dyDescent="0.2">
      <c r="A15198" s="2"/>
      <c r="L15198" s="2"/>
      <c r="M15198" s="2"/>
      <c r="N15198" s="2"/>
    </row>
    <row r="15199" spans="1:14" x14ac:dyDescent="0.2">
      <c r="A15199" s="2"/>
      <c r="L15199" s="2"/>
      <c r="M15199" s="2"/>
      <c r="N15199" s="2"/>
    </row>
    <row r="15200" spans="1:14" x14ac:dyDescent="0.2">
      <c r="A15200" s="2"/>
      <c r="L15200" s="2"/>
      <c r="M15200" s="2"/>
      <c r="N15200" s="2"/>
    </row>
    <row r="15201" spans="1:14" x14ac:dyDescent="0.2">
      <c r="A15201" s="2"/>
      <c r="L15201" s="2"/>
      <c r="M15201" s="2"/>
      <c r="N15201" s="2"/>
    </row>
    <row r="15202" spans="1:14" x14ac:dyDescent="0.2">
      <c r="A15202" s="2"/>
      <c r="L15202" s="2"/>
      <c r="M15202" s="2"/>
      <c r="N15202" s="2"/>
    </row>
    <row r="15203" spans="1:14" x14ac:dyDescent="0.2">
      <c r="A15203" s="2"/>
      <c r="L15203" s="2"/>
      <c r="M15203" s="2"/>
      <c r="N15203" s="2"/>
    </row>
    <row r="15204" spans="1:14" x14ac:dyDescent="0.2">
      <c r="A15204" s="2"/>
      <c r="L15204" s="2"/>
      <c r="M15204" s="2"/>
      <c r="N15204" s="2"/>
    </row>
    <row r="15205" spans="1:14" x14ac:dyDescent="0.2">
      <c r="A15205" s="2"/>
      <c r="L15205" s="2"/>
      <c r="M15205" s="2"/>
      <c r="N15205" s="2"/>
    </row>
    <row r="15206" spans="1:14" x14ac:dyDescent="0.2">
      <c r="A15206" s="2"/>
      <c r="L15206" s="2"/>
      <c r="M15206" s="2"/>
      <c r="N15206" s="2"/>
    </row>
    <row r="15207" spans="1:14" x14ac:dyDescent="0.2">
      <c r="A15207" s="2"/>
      <c r="L15207" s="2"/>
      <c r="M15207" s="2"/>
      <c r="N15207" s="2"/>
    </row>
    <row r="15208" spans="1:14" x14ac:dyDescent="0.2">
      <c r="A15208" s="2"/>
      <c r="L15208" s="2"/>
      <c r="M15208" s="2"/>
      <c r="N15208" s="2"/>
    </row>
    <row r="15209" spans="1:14" x14ac:dyDescent="0.2">
      <c r="A15209" s="2"/>
      <c r="L15209" s="2"/>
      <c r="M15209" s="2"/>
      <c r="N15209" s="2"/>
    </row>
    <row r="15210" spans="1:14" x14ac:dyDescent="0.2">
      <c r="A15210" s="2"/>
      <c r="L15210" s="2"/>
      <c r="M15210" s="2"/>
      <c r="N15210" s="2"/>
    </row>
    <row r="15211" spans="1:14" x14ac:dyDescent="0.2">
      <c r="A15211" s="2"/>
      <c r="L15211" s="2"/>
      <c r="M15211" s="2"/>
      <c r="N15211" s="2"/>
    </row>
    <row r="15212" spans="1:14" x14ac:dyDescent="0.2">
      <c r="A15212" s="2"/>
      <c r="L15212" s="2"/>
      <c r="M15212" s="2"/>
      <c r="N15212" s="2"/>
    </row>
    <row r="15213" spans="1:14" x14ac:dyDescent="0.2">
      <c r="A15213" s="2"/>
      <c r="L15213" s="2"/>
      <c r="M15213" s="2"/>
      <c r="N15213" s="2"/>
    </row>
    <row r="15214" spans="1:14" x14ac:dyDescent="0.2">
      <c r="A15214" s="2"/>
      <c r="L15214" s="2"/>
      <c r="M15214" s="2"/>
      <c r="N15214" s="2"/>
    </row>
    <row r="15215" spans="1:14" x14ac:dyDescent="0.2">
      <c r="A15215" s="2"/>
      <c r="L15215" s="2"/>
      <c r="M15215" s="2"/>
      <c r="N15215" s="2"/>
    </row>
    <row r="15216" spans="1:14" x14ac:dyDescent="0.2">
      <c r="A15216" s="2"/>
      <c r="L15216" s="2"/>
      <c r="M15216" s="2"/>
      <c r="N15216" s="2"/>
    </row>
    <row r="15217" spans="1:14" x14ac:dyDescent="0.2">
      <c r="A15217" s="2"/>
      <c r="L15217" s="2"/>
      <c r="M15217" s="2"/>
      <c r="N15217" s="2"/>
    </row>
    <row r="15218" spans="1:14" x14ac:dyDescent="0.2">
      <c r="A15218" s="2"/>
      <c r="L15218" s="2"/>
      <c r="M15218" s="2"/>
      <c r="N15218" s="2"/>
    </row>
    <row r="15219" spans="1:14" x14ac:dyDescent="0.2">
      <c r="A15219" s="2"/>
      <c r="L15219" s="2"/>
      <c r="M15219" s="2"/>
      <c r="N15219" s="2"/>
    </row>
    <row r="15220" spans="1:14" x14ac:dyDescent="0.2">
      <c r="A15220" s="2"/>
      <c r="L15220" s="2"/>
      <c r="M15220" s="2"/>
      <c r="N15220" s="2"/>
    </row>
    <row r="15221" spans="1:14" x14ac:dyDescent="0.2">
      <c r="A15221" s="2"/>
      <c r="L15221" s="2"/>
      <c r="M15221" s="2"/>
      <c r="N15221" s="2"/>
    </row>
    <row r="15222" spans="1:14" x14ac:dyDescent="0.2">
      <c r="A15222" s="2"/>
      <c r="L15222" s="2"/>
      <c r="M15222" s="2"/>
      <c r="N15222" s="2"/>
    </row>
    <row r="15223" spans="1:14" x14ac:dyDescent="0.2">
      <c r="A15223" s="2"/>
      <c r="L15223" s="2"/>
      <c r="M15223" s="2"/>
      <c r="N15223" s="2"/>
    </row>
    <row r="15224" spans="1:14" x14ac:dyDescent="0.2">
      <c r="A15224" s="2"/>
      <c r="L15224" s="2"/>
      <c r="M15224" s="2"/>
      <c r="N15224" s="2"/>
    </row>
    <row r="15225" spans="1:14" x14ac:dyDescent="0.2">
      <c r="A15225" s="2"/>
      <c r="L15225" s="2"/>
      <c r="M15225" s="2"/>
      <c r="N15225" s="2"/>
    </row>
    <row r="15226" spans="1:14" x14ac:dyDescent="0.2">
      <c r="A15226" s="2"/>
      <c r="L15226" s="2"/>
      <c r="M15226" s="2"/>
      <c r="N15226" s="2"/>
    </row>
    <row r="15227" spans="1:14" x14ac:dyDescent="0.2">
      <c r="A15227" s="2"/>
      <c r="L15227" s="2"/>
      <c r="M15227" s="2"/>
      <c r="N15227" s="2"/>
    </row>
    <row r="15228" spans="1:14" x14ac:dyDescent="0.2">
      <c r="A15228" s="2"/>
      <c r="L15228" s="2"/>
      <c r="M15228" s="2"/>
      <c r="N15228" s="2"/>
    </row>
    <row r="15229" spans="1:14" x14ac:dyDescent="0.2">
      <c r="A15229" s="2"/>
      <c r="L15229" s="2"/>
      <c r="M15229" s="2"/>
      <c r="N15229" s="2"/>
    </row>
    <row r="15230" spans="1:14" x14ac:dyDescent="0.2">
      <c r="A15230" s="2"/>
      <c r="L15230" s="2"/>
      <c r="M15230" s="2"/>
      <c r="N15230" s="2"/>
    </row>
    <row r="15231" spans="1:14" x14ac:dyDescent="0.2">
      <c r="A15231" s="2"/>
      <c r="L15231" s="2"/>
      <c r="M15231" s="2"/>
      <c r="N15231" s="2"/>
    </row>
    <row r="15232" spans="1:14" x14ac:dyDescent="0.2">
      <c r="A15232" s="2"/>
      <c r="L15232" s="2"/>
      <c r="M15232" s="2"/>
      <c r="N15232" s="2"/>
    </row>
    <row r="15233" spans="1:14" x14ac:dyDescent="0.2">
      <c r="A15233" s="2"/>
      <c r="L15233" s="2"/>
      <c r="M15233" s="2"/>
      <c r="N15233" s="2"/>
    </row>
    <row r="15234" spans="1:14" x14ac:dyDescent="0.2">
      <c r="A15234" s="2"/>
      <c r="L15234" s="2"/>
      <c r="M15234" s="2"/>
      <c r="N15234" s="2"/>
    </row>
    <row r="15235" spans="1:14" x14ac:dyDescent="0.2">
      <c r="A15235" s="2"/>
      <c r="L15235" s="2"/>
      <c r="M15235" s="2"/>
      <c r="N15235" s="2"/>
    </row>
    <row r="15236" spans="1:14" x14ac:dyDescent="0.2">
      <c r="A15236" s="2"/>
      <c r="L15236" s="2"/>
      <c r="M15236" s="2"/>
      <c r="N15236" s="2"/>
    </row>
    <row r="15237" spans="1:14" x14ac:dyDescent="0.2">
      <c r="A15237" s="2"/>
      <c r="L15237" s="2"/>
      <c r="M15237" s="2"/>
      <c r="N15237" s="2"/>
    </row>
    <row r="15238" spans="1:14" x14ac:dyDescent="0.2">
      <c r="A15238" s="2"/>
      <c r="L15238" s="2"/>
      <c r="M15238" s="2"/>
      <c r="N15238" s="2"/>
    </row>
    <row r="15239" spans="1:14" x14ac:dyDescent="0.2">
      <c r="A15239" s="2"/>
      <c r="L15239" s="2"/>
      <c r="M15239" s="2"/>
      <c r="N15239" s="2"/>
    </row>
    <row r="15240" spans="1:14" x14ac:dyDescent="0.2">
      <c r="A15240" s="2"/>
      <c r="L15240" s="2"/>
      <c r="M15240" s="2"/>
      <c r="N15240" s="2"/>
    </row>
    <row r="15241" spans="1:14" x14ac:dyDescent="0.2">
      <c r="A15241" s="2"/>
      <c r="L15241" s="2"/>
      <c r="M15241" s="2"/>
      <c r="N15241" s="2"/>
    </row>
    <row r="15242" spans="1:14" x14ac:dyDescent="0.2">
      <c r="A15242" s="2"/>
      <c r="L15242" s="2"/>
      <c r="M15242" s="2"/>
      <c r="N15242" s="2"/>
    </row>
    <row r="15243" spans="1:14" x14ac:dyDescent="0.2">
      <c r="A15243" s="2"/>
      <c r="L15243" s="2"/>
      <c r="M15243" s="2"/>
      <c r="N15243" s="2"/>
    </row>
    <row r="15244" spans="1:14" x14ac:dyDescent="0.2">
      <c r="A15244" s="2"/>
      <c r="L15244" s="2"/>
      <c r="M15244" s="2"/>
      <c r="N15244" s="2"/>
    </row>
    <row r="15245" spans="1:14" x14ac:dyDescent="0.2">
      <c r="A15245" s="2"/>
      <c r="L15245" s="2"/>
      <c r="M15245" s="2"/>
      <c r="N15245" s="2"/>
    </row>
    <row r="15246" spans="1:14" x14ac:dyDescent="0.2">
      <c r="A15246" s="2"/>
      <c r="L15246" s="2"/>
      <c r="M15246" s="2"/>
      <c r="N15246" s="2"/>
    </row>
    <row r="15247" spans="1:14" x14ac:dyDescent="0.2">
      <c r="A15247" s="2"/>
      <c r="L15247" s="2"/>
      <c r="M15247" s="2"/>
      <c r="N15247" s="2"/>
    </row>
    <row r="15248" spans="1:14" x14ac:dyDescent="0.2">
      <c r="A15248" s="2"/>
      <c r="L15248" s="2"/>
      <c r="M15248" s="2"/>
      <c r="N15248" s="2"/>
    </row>
    <row r="15249" spans="1:14" x14ac:dyDescent="0.2">
      <c r="A15249" s="2"/>
      <c r="L15249" s="2"/>
      <c r="M15249" s="2"/>
      <c r="N15249" s="2"/>
    </row>
    <row r="15250" spans="1:14" x14ac:dyDescent="0.2">
      <c r="A15250" s="2"/>
      <c r="L15250" s="2"/>
      <c r="M15250" s="2"/>
      <c r="N15250" s="2"/>
    </row>
    <row r="15251" spans="1:14" x14ac:dyDescent="0.2">
      <c r="A15251" s="2"/>
      <c r="L15251" s="2"/>
      <c r="M15251" s="2"/>
      <c r="N15251" s="2"/>
    </row>
    <row r="15252" spans="1:14" x14ac:dyDescent="0.2">
      <c r="A15252" s="2"/>
      <c r="L15252" s="2"/>
      <c r="M15252" s="2"/>
      <c r="N15252" s="2"/>
    </row>
    <row r="15253" spans="1:14" x14ac:dyDescent="0.2">
      <c r="A15253" s="2"/>
      <c r="L15253" s="2"/>
      <c r="M15253" s="2"/>
      <c r="N15253" s="2"/>
    </row>
    <row r="15254" spans="1:14" x14ac:dyDescent="0.2">
      <c r="A15254" s="2"/>
      <c r="L15254" s="2"/>
      <c r="M15254" s="2"/>
      <c r="N15254" s="2"/>
    </row>
    <row r="15255" spans="1:14" x14ac:dyDescent="0.2">
      <c r="A15255" s="2"/>
      <c r="L15255" s="2"/>
      <c r="M15255" s="2"/>
      <c r="N15255" s="2"/>
    </row>
    <row r="15256" spans="1:14" x14ac:dyDescent="0.2">
      <c r="A15256" s="2"/>
      <c r="L15256" s="2"/>
      <c r="M15256" s="2"/>
      <c r="N15256" s="2"/>
    </row>
    <row r="15257" spans="1:14" x14ac:dyDescent="0.2">
      <c r="A15257" s="2"/>
      <c r="L15257" s="2"/>
      <c r="M15257" s="2"/>
      <c r="N15257" s="2"/>
    </row>
    <row r="15258" spans="1:14" x14ac:dyDescent="0.2">
      <c r="A15258" s="2"/>
      <c r="L15258" s="2"/>
      <c r="M15258" s="2"/>
      <c r="N15258" s="2"/>
    </row>
    <row r="15259" spans="1:14" x14ac:dyDescent="0.2">
      <c r="A15259" s="2"/>
      <c r="L15259" s="2"/>
      <c r="M15259" s="2"/>
      <c r="N15259" s="2"/>
    </row>
    <row r="15260" spans="1:14" x14ac:dyDescent="0.2">
      <c r="A15260" s="2"/>
      <c r="L15260" s="2"/>
      <c r="M15260" s="2"/>
      <c r="N15260" s="2"/>
    </row>
    <row r="15261" spans="1:14" x14ac:dyDescent="0.2">
      <c r="A15261" s="2"/>
      <c r="L15261" s="2"/>
      <c r="M15261" s="2"/>
      <c r="N15261" s="2"/>
    </row>
    <row r="15262" spans="1:14" x14ac:dyDescent="0.2">
      <c r="A15262" s="2"/>
      <c r="L15262" s="2"/>
      <c r="M15262" s="2"/>
      <c r="N15262" s="2"/>
    </row>
    <row r="15263" spans="1:14" x14ac:dyDescent="0.2">
      <c r="A15263" s="2"/>
      <c r="L15263" s="2"/>
      <c r="M15263" s="2"/>
      <c r="N15263" s="2"/>
    </row>
    <row r="15264" spans="1:14" x14ac:dyDescent="0.2">
      <c r="A15264" s="2"/>
      <c r="L15264" s="2"/>
      <c r="M15264" s="2"/>
      <c r="N15264" s="2"/>
    </row>
    <row r="15265" spans="1:14" x14ac:dyDescent="0.2">
      <c r="A15265" s="2"/>
      <c r="L15265" s="2"/>
      <c r="M15265" s="2"/>
      <c r="N15265" s="2"/>
    </row>
    <row r="15266" spans="1:14" x14ac:dyDescent="0.2">
      <c r="A15266" s="2"/>
      <c r="L15266" s="2"/>
      <c r="M15266" s="2"/>
      <c r="N15266" s="2"/>
    </row>
    <row r="15267" spans="1:14" x14ac:dyDescent="0.2">
      <c r="A15267" s="2"/>
      <c r="L15267" s="2"/>
      <c r="M15267" s="2"/>
      <c r="N15267" s="2"/>
    </row>
    <row r="15268" spans="1:14" x14ac:dyDescent="0.2">
      <c r="A15268" s="2"/>
      <c r="L15268" s="2"/>
      <c r="M15268" s="2"/>
      <c r="N15268" s="2"/>
    </row>
    <row r="15269" spans="1:14" x14ac:dyDescent="0.2">
      <c r="A15269" s="2"/>
      <c r="L15269" s="2"/>
      <c r="M15269" s="2"/>
      <c r="N15269" s="2"/>
    </row>
    <row r="15270" spans="1:14" x14ac:dyDescent="0.2">
      <c r="A15270" s="2"/>
      <c r="L15270" s="2"/>
      <c r="M15270" s="2"/>
      <c r="N15270" s="2"/>
    </row>
    <row r="15271" spans="1:14" x14ac:dyDescent="0.2">
      <c r="A15271" s="2"/>
      <c r="L15271" s="2"/>
      <c r="M15271" s="2"/>
      <c r="N15271" s="2"/>
    </row>
    <row r="15272" spans="1:14" x14ac:dyDescent="0.2">
      <c r="A15272" s="2"/>
      <c r="L15272" s="2"/>
      <c r="M15272" s="2"/>
      <c r="N15272" s="2"/>
    </row>
    <row r="15273" spans="1:14" x14ac:dyDescent="0.2">
      <c r="A15273" s="2"/>
      <c r="L15273" s="2"/>
      <c r="M15273" s="2"/>
      <c r="N15273" s="2"/>
    </row>
    <row r="15274" spans="1:14" x14ac:dyDescent="0.2">
      <c r="A15274" s="2"/>
      <c r="L15274" s="2"/>
      <c r="M15274" s="2"/>
      <c r="N15274" s="2"/>
    </row>
    <row r="15275" spans="1:14" x14ac:dyDescent="0.2">
      <c r="A15275" s="2"/>
      <c r="L15275" s="2"/>
      <c r="M15275" s="2"/>
      <c r="N15275" s="2"/>
    </row>
    <row r="15276" spans="1:14" x14ac:dyDescent="0.2">
      <c r="A15276" s="2"/>
      <c r="L15276" s="2"/>
      <c r="M15276" s="2"/>
      <c r="N15276" s="2"/>
    </row>
    <row r="15277" spans="1:14" x14ac:dyDescent="0.2">
      <c r="A15277" s="2"/>
      <c r="L15277" s="2"/>
      <c r="M15277" s="2"/>
      <c r="N15277" s="2"/>
    </row>
    <row r="15278" spans="1:14" x14ac:dyDescent="0.2">
      <c r="A15278" s="2"/>
      <c r="L15278" s="2"/>
      <c r="M15278" s="2"/>
      <c r="N15278" s="2"/>
    </row>
    <row r="15279" spans="1:14" x14ac:dyDescent="0.2">
      <c r="A15279" s="2"/>
      <c r="L15279" s="2"/>
      <c r="M15279" s="2"/>
      <c r="N15279" s="2"/>
    </row>
    <row r="15280" spans="1:14" x14ac:dyDescent="0.2">
      <c r="A15280" s="2"/>
      <c r="L15280" s="2"/>
      <c r="M15280" s="2"/>
      <c r="N15280" s="2"/>
    </row>
    <row r="15281" spans="1:14" x14ac:dyDescent="0.2">
      <c r="A15281" s="2"/>
      <c r="L15281" s="2"/>
      <c r="M15281" s="2"/>
      <c r="N15281" s="2"/>
    </row>
    <row r="15282" spans="1:14" x14ac:dyDescent="0.2">
      <c r="A15282" s="2"/>
      <c r="L15282" s="2"/>
      <c r="M15282" s="2"/>
      <c r="N15282" s="2"/>
    </row>
    <row r="15283" spans="1:14" x14ac:dyDescent="0.2">
      <c r="A15283" s="2"/>
      <c r="L15283" s="2"/>
      <c r="M15283" s="2"/>
      <c r="N15283" s="2"/>
    </row>
    <row r="15284" spans="1:14" x14ac:dyDescent="0.2">
      <c r="A15284" s="2"/>
      <c r="L15284" s="2"/>
      <c r="M15284" s="2"/>
      <c r="N15284" s="2"/>
    </row>
    <row r="15285" spans="1:14" x14ac:dyDescent="0.2">
      <c r="A15285" s="2"/>
      <c r="L15285" s="2"/>
      <c r="M15285" s="2"/>
      <c r="N15285" s="2"/>
    </row>
    <row r="15286" spans="1:14" x14ac:dyDescent="0.2">
      <c r="A15286" s="2"/>
      <c r="L15286" s="2"/>
      <c r="M15286" s="2"/>
      <c r="N15286" s="2"/>
    </row>
    <row r="15287" spans="1:14" x14ac:dyDescent="0.2">
      <c r="A15287" s="2"/>
      <c r="L15287" s="2"/>
      <c r="M15287" s="2"/>
      <c r="N15287" s="2"/>
    </row>
    <row r="15288" spans="1:14" x14ac:dyDescent="0.2">
      <c r="A15288" s="2"/>
      <c r="L15288" s="2"/>
      <c r="M15288" s="2"/>
      <c r="N15288" s="2"/>
    </row>
    <row r="15289" spans="1:14" x14ac:dyDescent="0.2">
      <c r="A15289" s="2"/>
      <c r="L15289" s="2"/>
      <c r="M15289" s="2"/>
      <c r="N15289" s="2"/>
    </row>
    <row r="15290" spans="1:14" x14ac:dyDescent="0.2">
      <c r="A15290" s="2"/>
      <c r="L15290" s="2"/>
      <c r="M15290" s="2"/>
      <c r="N15290" s="2"/>
    </row>
    <row r="15291" spans="1:14" x14ac:dyDescent="0.2">
      <c r="A15291" s="2"/>
      <c r="L15291" s="2"/>
      <c r="M15291" s="2"/>
      <c r="N15291" s="2"/>
    </row>
    <row r="15292" spans="1:14" x14ac:dyDescent="0.2">
      <c r="A15292" s="2"/>
      <c r="L15292" s="2"/>
      <c r="M15292" s="2"/>
      <c r="N15292" s="2"/>
    </row>
    <row r="15293" spans="1:14" x14ac:dyDescent="0.2">
      <c r="A15293" s="2"/>
      <c r="L15293" s="2"/>
      <c r="M15293" s="2"/>
      <c r="N15293" s="2"/>
    </row>
    <row r="15294" spans="1:14" x14ac:dyDescent="0.2">
      <c r="A15294" s="2"/>
      <c r="L15294" s="2"/>
      <c r="M15294" s="2"/>
      <c r="N15294" s="2"/>
    </row>
    <row r="15295" spans="1:14" x14ac:dyDescent="0.2">
      <c r="A15295" s="2"/>
      <c r="L15295" s="2"/>
      <c r="M15295" s="2"/>
      <c r="N15295" s="2"/>
    </row>
    <row r="15296" spans="1:14" x14ac:dyDescent="0.2">
      <c r="A15296" s="2"/>
      <c r="L15296" s="2"/>
      <c r="M15296" s="2"/>
      <c r="N15296" s="2"/>
    </row>
    <row r="15297" spans="1:14" x14ac:dyDescent="0.2">
      <c r="A15297" s="2"/>
      <c r="L15297" s="2"/>
      <c r="M15297" s="2"/>
      <c r="N15297" s="2"/>
    </row>
    <row r="15298" spans="1:14" x14ac:dyDescent="0.2">
      <c r="A15298" s="2"/>
      <c r="L15298" s="2"/>
      <c r="M15298" s="2"/>
      <c r="N15298" s="2"/>
    </row>
    <row r="15299" spans="1:14" x14ac:dyDescent="0.2">
      <c r="A15299" s="2"/>
      <c r="L15299" s="2"/>
      <c r="M15299" s="2"/>
      <c r="N15299" s="2"/>
    </row>
    <row r="15300" spans="1:14" x14ac:dyDescent="0.2">
      <c r="A15300" s="2"/>
      <c r="L15300" s="2"/>
      <c r="M15300" s="2"/>
      <c r="N15300" s="2"/>
    </row>
    <row r="15301" spans="1:14" x14ac:dyDescent="0.2">
      <c r="A15301" s="2"/>
      <c r="L15301" s="2"/>
      <c r="M15301" s="2"/>
      <c r="N15301" s="2"/>
    </row>
    <row r="15302" spans="1:14" x14ac:dyDescent="0.2">
      <c r="A15302" s="2"/>
      <c r="L15302" s="2"/>
      <c r="M15302" s="2"/>
      <c r="N15302" s="2"/>
    </row>
    <row r="15303" spans="1:14" x14ac:dyDescent="0.2">
      <c r="A15303" s="2"/>
      <c r="L15303" s="2"/>
      <c r="M15303" s="2"/>
      <c r="N15303" s="2"/>
    </row>
    <row r="15304" spans="1:14" x14ac:dyDescent="0.2">
      <c r="A15304" s="2"/>
      <c r="L15304" s="2"/>
      <c r="M15304" s="2"/>
      <c r="N15304" s="2"/>
    </row>
    <row r="15305" spans="1:14" x14ac:dyDescent="0.2">
      <c r="A15305" s="2"/>
      <c r="L15305" s="2"/>
      <c r="M15305" s="2"/>
      <c r="N15305" s="2"/>
    </row>
    <row r="15306" spans="1:14" x14ac:dyDescent="0.2">
      <c r="A15306" s="2"/>
      <c r="L15306" s="2"/>
      <c r="M15306" s="2"/>
      <c r="N15306" s="2"/>
    </row>
    <row r="15307" spans="1:14" x14ac:dyDescent="0.2">
      <c r="A15307" s="2"/>
      <c r="L15307" s="2"/>
      <c r="M15307" s="2"/>
      <c r="N15307" s="2"/>
    </row>
    <row r="15308" spans="1:14" x14ac:dyDescent="0.2">
      <c r="A15308" s="2"/>
      <c r="L15308" s="2"/>
      <c r="M15308" s="2"/>
      <c r="N15308" s="2"/>
    </row>
    <row r="15309" spans="1:14" x14ac:dyDescent="0.2">
      <c r="A15309" s="2"/>
      <c r="L15309" s="2"/>
      <c r="M15309" s="2"/>
      <c r="N15309" s="2"/>
    </row>
    <row r="15310" spans="1:14" x14ac:dyDescent="0.2">
      <c r="A15310" s="2"/>
      <c r="L15310" s="2"/>
      <c r="M15310" s="2"/>
      <c r="N15310" s="2"/>
    </row>
    <row r="15311" spans="1:14" x14ac:dyDescent="0.2">
      <c r="A15311" s="2"/>
      <c r="L15311" s="2"/>
      <c r="M15311" s="2"/>
      <c r="N15311" s="2"/>
    </row>
    <row r="15312" spans="1:14" x14ac:dyDescent="0.2">
      <c r="A15312" s="2"/>
      <c r="L15312" s="2"/>
      <c r="M15312" s="2"/>
      <c r="N15312" s="2"/>
    </row>
    <row r="15313" spans="1:14" x14ac:dyDescent="0.2">
      <c r="A15313" s="2"/>
      <c r="L15313" s="2"/>
      <c r="M15313" s="2"/>
      <c r="N15313" s="2"/>
    </row>
    <row r="15314" spans="1:14" x14ac:dyDescent="0.2">
      <c r="A15314" s="2"/>
      <c r="L15314" s="2"/>
      <c r="M15314" s="2"/>
      <c r="N15314" s="2"/>
    </row>
    <row r="15315" spans="1:14" x14ac:dyDescent="0.2">
      <c r="A15315" s="2"/>
      <c r="L15315" s="2"/>
      <c r="M15315" s="2"/>
      <c r="N15315" s="2"/>
    </row>
    <row r="15316" spans="1:14" x14ac:dyDescent="0.2">
      <c r="A15316" s="2"/>
      <c r="L15316" s="2"/>
      <c r="M15316" s="2"/>
      <c r="N15316" s="2"/>
    </row>
    <row r="15317" spans="1:14" x14ac:dyDescent="0.2">
      <c r="A15317" s="2"/>
      <c r="L15317" s="2"/>
      <c r="M15317" s="2"/>
      <c r="N15317" s="2"/>
    </row>
    <row r="15318" spans="1:14" x14ac:dyDescent="0.2">
      <c r="A15318" s="2"/>
      <c r="L15318" s="2"/>
      <c r="M15318" s="2"/>
      <c r="N15318" s="2"/>
    </row>
    <row r="15319" spans="1:14" x14ac:dyDescent="0.2">
      <c r="A15319" s="2"/>
      <c r="L15319" s="2"/>
      <c r="M15319" s="2"/>
      <c r="N15319" s="2"/>
    </row>
    <row r="15320" spans="1:14" x14ac:dyDescent="0.2">
      <c r="A15320" s="2"/>
      <c r="L15320" s="2"/>
      <c r="M15320" s="2"/>
      <c r="N15320" s="2"/>
    </row>
    <row r="15321" spans="1:14" x14ac:dyDescent="0.2">
      <c r="A15321" s="2"/>
      <c r="L15321" s="2"/>
      <c r="M15321" s="2"/>
      <c r="N15321" s="2"/>
    </row>
    <row r="15322" spans="1:14" x14ac:dyDescent="0.2">
      <c r="A15322" s="2"/>
      <c r="L15322" s="2"/>
      <c r="M15322" s="2"/>
      <c r="N15322" s="2"/>
    </row>
    <row r="15323" spans="1:14" x14ac:dyDescent="0.2">
      <c r="A15323" s="2"/>
      <c r="L15323" s="2"/>
      <c r="M15323" s="2"/>
      <c r="N15323" s="2"/>
    </row>
    <row r="15324" spans="1:14" x14ac:dyDescent="0.2">
      <c r="A15324" s="2"/>
      <c r="L15324" s="2"/>
      <c r="M15324" s="2"/>
      <c r="N15324" s="2"/>
    </row>
    <row r="15325" spans="1:14" x14ac:dyDescent="0.2">
      <c r="A15325" s="2"/>
      <c r="L15325" s="2"/>
      <c r="M15325" s="2"/>
      <c r="N15325" s="2"/>
    </row>
    <row r="15326" spans="1:14" x14ac:dyDescent="0.2">
      <c r="A15326" s="2"/>
      <c r="L15326" s="2"/>
      <c r="M15326" s="2"/>
      <c r="N15326" s="2"/>
    </row>
    <row r="15327" spans="1:14" x14ac:dyDescent="0.2">
      <c r="A15327" s="2"/>
      <c r="L15327" s="2"/>
      <c r="M15327" s="2"/>
      <c r="N15327" s="2"/>
    </row>
    <row r="15328" spans="1:14" x14ac:dyDescent="0.2">
      <c r="A15328" s="2"/>
      <c r="L15328" s="2"/>
      <c r="M15328" s="2"/>
      <c r="N15328" s="2"/>
    </row>
    <row r="15329" spans="1:14" x14ac:dyDescent="0.2">
      <c r="A15329" s="2"/>
      <c r="L15329" s="2"/>
      <c r="M15329" s="2"/>
      <c r="N15329" s="2"/>
    </row>
    <row r="15330" spans="1:14" x14ac:dyDescent="0.2">
      <c r="A15330" s="2"/>
      <c r="L15330" s="2"/>
      <c r="M15330" s="2"/>
      <c r="N15330" s="2"/>
    </row>
    <row r="15331" spans="1:14" x14ac:dyDescent="0.2">
      <c r="A15331" s="2"/>
      <c r="L15331" s="2"/>
      <c r="M15331" s="2"/>
      <c r="N15331" s="2"/>
    </row>
    <row r="15332" spans="1:14" x14ac:dyDescent="0.2">
      <c r="A15332" s="2"/>
      <c r="L15332" s="2"/>
      <c r="M15332" s="2"/>
      <c r="N15332" s="2"/>
    </row>
    <row r="15333" spans="1:14" x14ac:dyDescent="0.2">
      <c r="A15333" s="2"/>
      <c r="L15333" s="2"/>
      <c r="M15333" s="2"/>
      <c r="N15333" s="2"/>
    </row>
    <row r="15334" spans="1:14" x14ac:dyDescent="0.2">
      <c r="A15334" s="2"/>
      <c r="L15334" s="2"/>
      <c r="M15334" s="2"/>
      <c r="N15334" s="2"/>
    </row>
    <row r="15335" spans="1:14" x14ac:dyDescent="0.2">
      <c r="A15335" s="2"/>
      <c r="L15335" s="2"/>
      <c r="M15335" s="2"/>
      <c r="N15335" s="2"/>
    </row>
    <row r="15336" spans="1:14" x14ac:dyDescent="0.2">
      <c r="A15336" s="2"/>
      <c r="L15336" s="2"/>
      <c r="M15336" s="2"/>
      <c r="N15336" s="2"/>
    </row>
    <row r="15337" spans="1:14" x14ac:dyDescent="0.2">
      <c r="A15337" s="2"/>
      <c r="L15337" s="2"/>
      <c r="M15337" s="2"/>
      <c r="N15337" s="2"/>
    </row>
    <row r="15338" spans="1:14" x14ac:dyDescent="0.2">
      <c r="A15338" s="2"/>
      <c r="L15338" s="2"/>
      <c r="M15338" s="2"/>
      <c r="N15338" s="2"/>
    </row>
    <row r="15339" spans="1:14" x14ac:dyDescent="0.2">
      <c r="A15339" s="2"/>
      <c r="L15339" s="2"/>
      <c r="M15339" s="2"/>
      <c r="N15339" s="2"/>
    </row>
    <row r="15340" spans="1:14" x14ac:dyDescent="0.2">
      <c r="A15340" s="2"/>
      <c r="L15340" s="2"/>
      <c r="M15340" s="2"/>
      <c r="N15340" s="2"/>
    </row>
    <row r="15341" spans="1:14" x14ac:dyDescent="0.2">
      <c r="A15341" s="2"/>
      <c r="L15341" s="2"/>
      <c r="M15341" s="2"/>
      <c r="N15341" s="2"/>
    </row>
    <row r="15342" spans="1:14" x14ac:dyDescent="0.2">
      <c r="A15342" s="2"/>
      <c r="L15342" s="2"/>
      <c r="M15342" s="2"/>
      <c r="N15342" s="2"/>
    </row>
    <row r="15343" spans="1:14" x14ac:dyDescent="0.2">
      <c r="A15343" s="2"/>
      <c r="L15343" s="2"/>
      <c r="M15343" s="2"/>
      <c r="N15343" s="2"/>
    </row>
    <row r="15344" spans="1:14" x14ac:dyDescent="0.2">
      <c r="A15344" s="2"/>
      <c r="L15344" s="2"/>
      <c r="M15344" s="2"/>
      <c r="N15344" s="2"/>
    </row>
    <row r="15345" spans="1:14" x14ac:dyDescent="0.2">
      <c r="A15345" s="2"/>
      <c r="L15345" s="2"/>
      <c r="M15345" s="2"/>
      <c r="N15345" s="2"/>
    </row>
    <row r="15346" spans="1:14" x14ac:dyDescent="0.2">
      <c r="A15346" s="2"/>
      <c r="L15346" s="2"/>
      <c r="M15346" s="2"/>
      <c r="N15346" s="2"/>
    </row>
    <row r="15347" spans="1:14" x14ac:dyDescent="0.2">
      <c r="A15347" s="2"/>
      <c r="L15347" s="2"/>
      <c r="M15347" s="2"/>
      <c r="N15347" s="2"/>
    </row>
    <row r="15348" spans="1:14" x14ac:dyDescent="0.2">
      <c r="A15348" s="2"/>
      <c r="L15348" s="2"/>
      <c r="M15348" s="2"/>
      <c r="N15348" s="2"/>
    </row>
    <row r="15349" spans="1:14" x14ac:dyDescent="0.2">
      <c r="A15349" s="2"/>
      <c r="L15349" s="2"/>
      <c r="M15349" s="2"/>
      <c r="N15349" s="2"/>
    </row>
    <row r="15350" spans="1:14" x14ac:dyDescent="0.2">
      <c r="A15350" s="2"/>
      <c r="L15350" s="2"/>
      <c r="M15350" s="2"/>
      <c r="N15350" s="2"/>
    </row>
    <row r="15351" spans="1:14" x14ac:dyDescent="0.2">
      <c r="A15351" s="2"/>
      <c r="L15351" s="2"/>
      <c r="M15351" s="2"/>
      <c r="N15351" s="2"/>
    </row>
    <row r="15352" spans="1:14" x14ac:dyDescent="0.2">
      <c r="A15352" s="2"/>
      <c r="L15352" s="2"/>
      <c r="M15352" s="2"/>
      <c r="N15352" s="2"/>
    </row>
    <row r="15353" spans="1:14" x14ac:dyDescent="0.2">
      <c r="A15353" s="2"/>
      <c r="L15353" s="2"/>
      <c r="M15353" s="2"/>
      <c r="N15353" s="2"/>
    </row>
    <row r="15354" spans="1:14" x14ac:dyDescent="0.2">
      <c r="A15354" s="2"/>
      <c r="L15354" s="2"/>
      <c r="M15354" s="2"/>
      <c r="N15354" s="2"/>
    </row>
    <row r="15355" spans="1:14" x14ac:dyDescent="0.2">
      <c r="A15355" s="2"/>
      <c r="L15355" s="2"/>
      <c r="M15355" s="2"/>
      <c r="N15355" s="2"/>
    </row>
    <row r="15356" spans="1:14" x14ac:dyDescent="0.2">
      <c r="A15356" s="2"/>
      <c r="L15356" s="2"/>
      <c r="M15356" s="2"/>
      <c r="N15356" s="2"/>
    </row>
    <row r="15357" spans="1:14" x14ac:dyDescent="0.2">
      <c r="A15357" s="2"/>
      <c r="L15357" s="2"/>
      <c r="M15357" s="2"/>
      <c r="N15357" s="2"/>
    </row>
    <row r="15358" spans="1:14" x14ac:dyDescent="0.2">
      <c r="A15358" s="2"/>
      <c r="L15358" s="2"/>
      <c r="M15358" s="2"/>
      <c r="N15358" s="2"/>
    </row>
    <row r="15359" spans="1:14" x14ac:dyDescent="0.2">
      <c r="A15359" s="2"/>
      <c r="L15359" s="2"/>
      <c r="M15359" s="2"/>
      <c r="N15359" s="2"/>
    </row>
    <row r="15360" spans="1:14" x14ac:dyDescent="0.2">
      <c r="A15360" s="2"/>
      <c r="L15360" s="2"/>
      <c r="M15360" s="2"/>
      <c r="N15360" s="2"/>
    </row>
    <row r="15361" spans="1:14" x14ac:dyDescent="0.2">
      <c r="A15361" s="2"/>
      <c r="L15361" s="2"/>
      <c r="M15361" s="2"/>
      <c r="N15361" s="2"/>
    </row>
    <row r="15362" spans="1:14" x14ac:dyDescent="0.2">
      <c r="A15362" s="2"/>
      <c r="L15362" s="2"/>
      <c r="M15362" s="2"/>
      <c r="N15362" s="2"/>
    </row>
    <row r="15363" spans="1:14" x14ac:dyDescent="0.2">
      <c r="A15363" s="2"/>
      <c r="L15363" s="2"/>
      <c r="M15363" s="2"/>
      <c r="N15363" s="2"/>
    </row>
    <row r="15364" spans="1:14" x14ac:dyDescent="0.2">
      <c r="A15364" s="2"/>
      <c r="L15364" s="2"/>
      <c r="M15364" s="2"/>
      <c r="N15364" s="2"/>
    </row>
    <row r="15365" spans="1:14" x14ac:dyDescent="0.2">
      <c r="A15365" s="2"/>
      <c r="L15365" s="2"/>
      <c r="M15365" s="2"/>
      <c r="N15365" s="2"/>
    </row>
    <row r="15366" spans="1:14" x14ac:dyDescent="0.2">
      <c r="A15366" s="2"/>
      <c r="L15366" s="2"/>
      <c r="M15366" s="2"/>
      <c r="N15366" s="2"/>
    </row>
    <row r="15367" spans="1:14" x14ac:dyDescent="0.2">
      <c r="A15367" s="2"/>
      <c r="L15367" s="2"/>
      <c r="M15367" s="2"/>
      <c r="N15367" s="2"/>
    </row>
    <row r="15368" spans="1:14" x14ac:dyDescent="0.2">
      <c r="A15368" s="2"/>
      <c r="L15368" s="2"/>
      <c r="M15368" s="2"/>
      <c r="N15368" s="2"/>
    </row>
    <row r="15369" spans="1:14" x14ac:dyDescent="0.2">
      <c r="A15369" s="2"/>
      <c r="L15369" s="2"/>
      <c r="M15369" s="2"/>
      <c r="N15369" s="2"/>
    </row>
    <row r="15370" spans="1:14" x14ac:dyDescent="0.2">
      <c r="A15370" s="2"/>
      <c r="L15370" s="2"/>
      <c r="M15370" s="2"/>
      <c r="N15370" s="2"/>
    </row>
    <row r="15371" spans="1:14" x14ac:dyDescent="0.2">
      <c r="A15371" s="2"/>
      <c r="L15371" s="2"/>
      <c r="M15371" s="2"/>
      <c r="N15371" s="2"/>
    </row>
    <row r="15372" spans="1:14" x14ac:dyDescent="0.2">
      <c r="A15372" s="2"/>
      <c r="L15372" s="2"/>
      <c r="M15372" s="2"/>
      <c r="N15372" s="2"/>
    </row>
    <row r="15373" spans="1:14" x14ac:dyDescent="0.2">
      <c r="A15373" s="2"/>
      <c r="L15373" s="2"/>
      <c r="M15373" s="2"/>
      <c r="N15373" s="2"/>
    </row>
    <row r="15374" spans="1:14" x14ac:dyDescent="0.2">
      <c r="A15374" s="2"/>
      <c r="L15374" s="2"/>
      <c r="M15374" s="2"/>
      <c r="N15374" s="2"/>
    </row>
    <row r="15375" spans="1:14" x14ac:dyDescent="0.2">
      <c r="A15375" s="2"/>
      <c r="L15375" s="2"/>
      <c r="M15375" s="2"/>
      <c r="N15375" s="2"/>
    </row>
    <row r="15376" spans="1:14" x14ac:dyDescent="0.2">
      <c r="A15376" s="2"/>
      <c r="L15376" s="2"/>
      <c r="M15376" s="2"/>
      <c r="N15376" s="2"/>
    </row>
    <row r="15377" spans="1:14" x14ac:dyDescent="0.2">
      <c r="A15377" s="2"/>
      <c r="L15377" s="2"/>
      <c r="M15377" s="2"/>
      <c r="N15377" s="2"/>
    </row>
    <row r="15378" spans="1:14" x14ac:dyDescent="0.2">
      <c r="A15378" s="2"/>
      <c r="L15378" s="2"/>
      <c r="M15378" s="2"/>
      <c r="N15378" s="2"/>
    </row>
    <row r="15379" spans="1:14" x14ac:dyDescent="0.2">
      <c r="A15379" s="2"/>
      <c r="L15379" s="2"/>
      <c r="M15379" s="2"/>
      <c r="N15379" s="2"/>
    </row>
    <row r="15380" spans="1:14" x14ac:dyDescent="0.2">
      <c r="A15380" s="2"/>
      <c r="L15380" s="2"/>
      <c r="M15380" s="2"/>
      <c r="N15380" s="2"/>
    </row>
    <row r="15381" spans="1:14" x14ac:dyDescent="0.2">
      <c r="A15381" s="2"/>
      <c r="L15381" s="2"/>
      <c r="M15381" s="2"/>
      <c r="N15381" s="2"/>
    </row>
    <row r="15382" spans="1:14" x14ac:dyDescent="0.2">
      <c r="A15382" s="2"/>
      <c r="L15382" s="2"/>
      <c r="M15382" s="2"/>
      <c r="N15382" s="2"/>
    </row>
    <row r="15383" spans="1:14" x14ac:dyDescent="0.2">
      <c r="A15383" s="2"/>
      <c r="L15383" s="2"/>
      <c r="M15383" s="2"/>
      <c r="N15383" s="2"/>
    </row>
    <row r="15384" spans="1:14" x14ac:dyDescent="0.2">
      <c r="A15384" s="2"/>
      <c r="L15384" s="2"/>
      <c r="M15384" s="2"/>
      <c r="N15384" s="2"/>
    </row>
    <row r="15385" spans="1:14" x14ac:dyDescent="0.2">
      <c r="A15385" s="2"/>
      <c r="L15385" s="2"/>
      <c r="M15385" s="2"/>
      <c r="N15385" s="2"/>
    </row>
    <row r="15386" spans="1:14" x14ac:dyDescent="0.2">
      <c r="A15386" s="2"/>
      <c r="L15386" s="2"/>
      <c r="M15386" s="2"/>
      <c r="N15386" s="2"/>
    </row>
    <row r="15387" spans="1:14" x14ac:dyDescent="0.2">
      <c r="A15387" s="2"/>
      <c r="L15387" s="2"/>
      <c r="M15387" s="2"/>
      <c r="N15387" s="2"/>
    </row>
    <row r="15388" spans="1:14" x14ac:dyDescent="0.2">
      <c r="A15388" s="2"/>
      <c r="L15388" s="2"/>
      <c r="M15388" s="2"/>
      <c r="N15388" s="2"/>
    </row>
    <row r="15389" spans="1:14" x14ac:dyDescent="0.2">
      <c r="A15389" s="2"/>
      <c r="L15389" s="2"/>
      <c r="M15389" s="2"/>
      <c r="N15389" s="2"/>
    </row>
    <row r="15390" spans="1:14" x14ac:dyDescent="0.2">
      <c r="A15390" s="2"/>
      <c r="L15390" s="2"/>
      <c r="M15390" s="2"/>
      <c r="N15390" s="2"/>
    </row>
    <row r="15391" spans="1:14" x14ac:dyDescent="0.2">
      <c r="A15391" s="2"/>
      <c r="L15391" s="2"/>
      <c r="M15391" s="2"/>
      <c r="N15391" s="2"/>
    </row>
    <row r="15392" spans="1:14" x14ac:dyDescent="0.2">
      <c r="A15392" s="2"/>
      <c r="L15392" s="2"/>
      <c r="M15392" s="2"/>
      <c r="N15392" s="2"/>
    </row>
    <row r="15393" spans="1:14" x14ac:dyDescent="0.2">
      <c r="A15393" s="2"/>
      <c r="L15393" s="2"/>
      <c r="M15393" s="2"/>
      <c r="N15393" s="2"/>
    </row>
    <row r="15394" spans="1:14" x14ac:dyDescent="0.2">
      <c r="A15394" s="2"/>
      <c r="L15394" s="2"/>
      <c r="M15394" s="2"/>
      <c r="N15394" s="2"/>
    </row>
    <row r="15395" spans="1:14" x14ac:dyDescent="0.2">
      <c r="A15395" s="2"/>
      <c r="L15395" s="2"/>
      <c r="M15395" s="2"/>
      <c r="N15395" s="2"/>
    </row>
    <row r="15396" spans="1:14" x14ac:dyDescent="0.2">
      <c r="A15396" s="2"/>
      <c r="L15396" s="2"/>
      <c r="M15396" s="2"/>
      <c r="N15396" s="2"/>
    </row>
    <row r="15397" spans="1:14" x14ac:dyDescent="0.2">
      <c r="A15397" s="2"/>
      <c r="L15397" s="2"/>
      <c r="M15397" s="2"/>
      <c r="N15397" s="2"/>
    </row>
    <row r="15398" spans="1:14" x14ac:dyDescent="0.2">
      <c r="A15398" s="2"/>
      <c r="L15398" s="2"/>
      <c r="M15398" s="2"/>
      <c r="N15398" s="2"/>
    </row>
    <row r="15399" spans="1:14" x14ac:dyDescent="0.2">
      <c r="A15399" s="2"/>
      <c r="L15399" s="2"/>
      <c r="M15399" s="2"/>
      <c r="N15399" s="2"/>
    </row>
    <row r="15400" spans="1:14" x14ac:dyDescent="0.2">
      <c r="A15400" s="2"/>
      <c r="L15400" s="2"/>
      <c r="M15400" s="2"/>
      <c r="N15400" s="2"/>
    </row>
    <row r="15401" spans="1:14" x14ac:dyDescent="0.2">
      <c r="A15401" s="2"/>
      <c r="L15401" s="2"/>
      <c r="M15401" s="2"/>
      <c r="N15401" s="2"/>
    </row>
    <row r="15402" spans="1:14" x14ac:dyDescent="0.2">
      <c r="A15402" s="2"/>
      <c r="L15402" s="2"/>
      <c r="M15402" s="2"/>
      <c r="N15402" s="2"/>
    </row>
    <row r="15403" spans="1:14" x14ac:dyDescent="0.2">
      <c r="A15403" s="2"/>
      <c r="L15403" s="2"/>
      <c r="M15403" s="2"/>
      <c r="N15403" s="2"/>
    </row>
    <row r="15404" spans="1:14" x14ac:dyDescent="0.2">
      <c r="A15404" s="2"/>
      <c r="L15404" s="2"/>
      <c r="M15404" s="2"/>
      <c r="N15404" s="2"/>
    </row>
    <row r="15405" spans="1:14" x14ac:dyDescent="0.2">
      <c r="A15405" s="2"/>
      <c r="L15405" s="2"/>
      <c r="M15405" s="2"/>
      <c r="N15405" s="2"/>
    </row>
    <row r="15406" spans="1:14" x14ac:dyDescent="0.2">
      <c r="A15406" s="2"/>
      <c r="L15406" s="2"/>
      <c r="M15406" s="2"/>
      <c r="N15406" s="2"/>
    </row>
    <row r="15407" spans="1:14" x14ac:dyDescent="0.2">
      <c r="A15407" s="2"/>
      <c r="L15407" s="2"/>
      <c r="M15407" s="2"/>
      <c r="N15407" s="2"/>
    </row>
    <row r="15408" spans="1:14" x14ac:dyDescent="0.2">
      <c r="A15408" s="2"/>
      <c r="L15408" s="2"/>
      <c r="M15408" s="2"/>
      <c r="N15408" s="2"/>
    </row>
    <row r="15409" spans="1:14" x14ac:dyDescent="0.2">
      <c r="A15409" s="2"/>
      <c r="L15409" s="2"/>
      <c r="M15409" s="2"/>
      <c r="N15409" s="2"/>
    </row>
    <row r="15410" spans="1:14" x14ac:dyDescent="0.2">
      <c r="A15410" s="2"/>
      <c r="L15410" s="2"/>
      <c r="M15410" s="2"/>
      <c r="N15410" s="2"/>
    </row>
    <row r="15411" spans="1:14" x14ac:dyDescent="0.2">
      <c r="A15411" s="2"/>
      <c r="L15411" s="2"/>
      <c r="M15411" s="2"/>
      <c r="N15411" s="2"/>
    </row>
    <row r="15412" spans="1:14" x14ac:dyDescent="0.2">
      <c r="A15412" s="2"/>
      <c r="L15412" s="2"/>
      <c r="M15412" s="2"/>
      <c r="N15412" s="2"/>
    </row>
    <row r="15413" spans="1:14" x14ac:dyDescent="0.2">
      <c r="A15413" s="2"/>
      <c r="L15413" s="2"/>
      <c r="M15413" s="2"/>
      <c r="N15413" s="2"/>
    </row>
    <row r="15414" spans="1:14" x14ac:dyDescent="0.2">
      <c r="A15414" s="2"/>
      <c r="L15414" s="2"/>
      <c r="M15414" s="2"/>
      <c r="N15414" s="2"/>
    </row>
    <row r="15415" spans="1:14" x14ac:dyDescent="0.2">
      <c r="A15415" s="2"/>
      <c r="L15415" s="2"/>
      <c r="M15415" s="2"/>
      <c r="N15415" s="2"/>
    </row>
    <row r="15416" spans="1:14" x14ac:dyDescent="0.2">
      <c r="A15416" s="2"/>
      <c r="L15416" s="2"/>
      <c r="M15416" s="2"/>
      <c r="N15416" s="2"/>
    </row>
    <row r="15417" spans="1:14" x14ac:dyDescent="0.2">
      <c r="A15417" s="2"/>
      <c r="L15417" s="2"/>
      <c r="M15417" s="2"/>
      <c r="N15417" s="2"/>
    </row>
    <row r="15418" spans="1:14" x14ac:dyDescent="0.2">
      <c r="A15418" s="2"/>
      <c r="L15418" s="2"/>
      <c r="M15418" s="2"/>
      <c r="N15418" s="2"/>
    </row>
    <row r="15419" spans="1:14" x14ac:dyDescent="0.2">
      <c r="A15419" s="2"/>
      <c r="L15419" s="2"/>
      <c r="M15419" s="2"/>
      <c r="N15419" s="2"/>
    </row>
    <row r="15420" spans="1:14" x14ac:dyDescent="0.2">
      <c r="A15420" s="2"/>
      <c r="L15420" s="2"/>
      <c r="M15420" s="2"/>
      <c r="N15420" s="2"/>
    </row>
    <row r="15421" spans="1:14" x14ac:dyDescent="0.2">
      <c r="A15421" s="2"/>
      <c r="L15421" s="2"/>
      <c r="M15421" s="2"/>
      <c r="N15421" s="2"/>
    </row>
    <row r="15422" spans="1:14" x14ac:dyDescent="0.2">
      <c r="A15422" s="2"/>
      <c r="L15422" s="2"/>
      <c r="M15422" s="2"/>
      <c r="N15422" s="2"/>
    </row>
    <row r="15423" spans="1:14" x14ac:dyDescent="0.2">
      <c r="A15423" s="2"/>
      <c r="L15423" s="2"/>
      <c r="M15423" s="2"/>
      <c r="N15423" s="2"/>
    </row>
    <row r="15424" spans="1:14" x14ac:dyDescent="0.2">
      <c r="A15424" s="2"/>
      <c r="L15424" s="2"/>
      <c r="M15424" s="2"/>
      <c r="N15424" s="2"/>
    </row>
    <row r="15425" spans="1:14" x14ac:dyDescent="0.2">
      <c r="A15425" s="2"/>
      <c r="L15425" s="2"/>
      <c r="M15425" s="2"/>
      <c r="N15425" s="2"/>
    </row>
    <row r="15426" spans="1:14" x14ac:dyDescent="0.2">
      <c r="A15426" s="2"/>
      <c r="L15426" s="2"/>
      <c r="M15426" s="2"/>
      <c r="N15426" s="2"/>
    </row>
    <row r="15427" spans="1:14" x14ac:dyDescent="0.2">
      <c r="A15427" s="2"/>
      <c r="L15427" s="2"/>
      <c r="M15427" s="2"/>
      <c r="N15427" s="2"/>
    </row>
    <row r="15428" spans="1:14" x14ac:dyDescent="0.2">
      <c r="A15428" s="2"/>
      <c r="L15428" s="2"/>
      <c r="M15428" s="2"/>
      <c r="N15428" s="2"/>
    </row>
    <row r="15429" spans="1:14" x14ac:dyDescent="0.2">
      <c r="A15429" s="2"/>
      <c r="L15429" s="2"/>
      <c r="M15429" s="2"/>
      <c r="N15429" s="2"/>
    </row>
    <row r="15430" spans="1:14" x14ac:dyDescent="0.2">
      <c r="A15430" s="2"/>
      <c r="L15430" s="2"/>
      <c r="M15430" s="2"/>
      <c r="N15430" s="2"/>
    </row>
    <row r="15431" spans="1:14" x14ac:dyDescent="0.2">
      <c r="A15431" s="2"/>
      <c r="L15431" s="2"/>
      <c r="M15431" s="2"/>
      <c r="N15431" s="2"/>
    </row>
    <row r="15432" spans="1:14" x14ac:dyDescent="0.2">
      <c r="A15432" s="2"/>
      <c r="L15432" s="2"/>
      <c r="M15432" s="2"/>
      <c r="N15432" s="2"/>
    </row>
    <row r="15433" spans="1:14" x14ac:dyDescent="0.2">
      <c r="A15433" s="2"/>
      <c r="L15433" s="2"/>
      <c r="M15433" s="2"/>
      <c r="N15433" s="2"/>
    </row>
    <row r="15434" spans="1:14" x14ac:dyDescent="0.2">
      <c r="A15434" s="2"/>
      <c r="L15434" s="2"/>
      <c r="M15434" s="2"/>
      <c r="N15434" s="2"/>
    </row>
    <row r="15435" spans="1:14" x14ac:dyDescent="0.2">
      <c r="A15435" s="2"/>
      <c r="L15435" s="2"/>
      <c r="M15435" s="2"/>
      <c r="N15435" s="2"/>
    </row>
    <row r="15436" spans="1:14" x14ac:dyDescent="0.2">
      <c r="A15436" s="2"/>
      <c r="L15436" s="2"/>
      <c r="M15436" s="2"/>
      <c r="N15436" s="2"/>
    </row>
    <row r="15437" spans="1:14" x14ac:dyDescent="0.2">
      <c r="A15437" s="2"/>
      <c r="L15437" s="2"/>
      <c r="M15437" s="2"/>
      <c r="N15437" s="2"/>
    </row>
    <row r="15438" spans="1:14" x14ac:dyDescent="0.2">
      <c r="A15438" s="2"/>
      <c r="L15438" s="2"/>
      <c r="M15438" s="2"/>
      <c r="N15438" s="2"/>
    </row>
    <row r="15439" spans="1:14" x14ac:dyDescent="0.2">
      <c r="A15439" s="2"/>
      <c r="L15439" s="2"/>
      <c r="M15439" s="2"/>
      <c r="N15439" s="2"/>
    </row>
    <row r="15440" spans="1:14" x14ac:dyDescent="0.2">
      <c r="A15440" s="2"/>
      <c r="L15440" s="2"/>
      <c r="M15440" s="2"/>
      <c r="N15440" s="2"/>
    </row>
    <row r="15441" spans="1:14" x14ac:dyDescent="0.2">
      <c r="A15441" s="2"/>
      <c r="L15441" s="2"/>
      <c r="M15441" s="2"/>
      <c r="N15441" s="2"/>
    </row>
    <row r="15442" spans="1:14" x14ac:dyDescent="0.2">
      <c r="A15442" s="2"/>
      <c r="L15442" s="2"/>
      <c r="M15442" s="2"/>
      <c r="N15442" s="2"/>
    </row>
    <row r="15443" spans="1:14" x14ac:dyDescent="0.2">
      <c r="A15443" s="2"/>
      <c r="L15443" s="2"/>
      <c r="M15443" s="2"/>
      <c r="N15443" s="2"/>
    </row>
    <row r="15444" spans="1:14" x14ac:dyDescent="0.2">
      <c r="A15444" s="2"/>
      <c r="L15444" s="2"/>
      <c r="M15444" s="2"/>
      <c r="N15444" s="2"/>
    </row>
    <row r="15445" spans="1:14" x14ac:dyDescent="0.2">
      <c r="A15445" s="2"/>
      <c r="L15445" s="2"/>
      <c r="M15445" s="2"/>
      <c r="N15445" s="2"/>
    </row>
    <row r="15446" spans="1:14" x14ac:dyDescent="0.2">
      <c r="A15446" s="2"/>
      <c r="L15446" s="2"/>
      <c r="M15446" s="2"/>
      <c r="N15446" s="2"/>
    </row>
    <row r="15447" spans="1:14" x14ac:dyDescent="0.2">
      <c r="A15447" s="2"/>
      <c r="L15447" s="2"/>
      <c r="M15447" s="2"/>
      <c r="N15447" s="2"/>
    </row>
    <row r="15448" spans="1:14" x14ac:dyDescent="0.2">
      <c r="A15448" s="2"/>
      <c r="L15448" s="2"/>
      <c r="M15448" s="2"/>
      <c r="N15448" s="2"/>
    </row>
    <row r="15449" spans="1:14" x14ac:dyDescent="0.2">
      <c r="A15449" s="2"/>
      <c r="L15449" s="2"/>
      <c r="M15449" s="2"/>
      <c r="N15449" s="2"/>
    </row>
    <row r="15450" spans="1:14" x14ac:dyDescent="0.2">
      <c r="A15450" s="2"/>
      <c r="L15450" s="2"/>
      <c r="M15450" s="2"/>
      <c r="N15450" s="2"/>
    </row>
    <row r="15451" spans="1:14" x14ac:dyDescent="0.2">
      <c r="A15451" s="2"/>
      <c r="L15451" s="2"/>
      <c r="M15451" s="2"/>
      <c r="N15451" s="2"/>
    </row>
    <row r="15452" spans="1:14" x14ac:dyDescent="0.2">
      <c r="A15452" s="2"/>
      <c r="L15452" s="2"/>
      <c r="M15452" s="2"/>
      <c r="N15452" s="2"/>
    </row>
    <row r="15453" spans="1:14" x14ac:dyDescent="0.2">
      <c r="A15453" s="2"/>
      <c r="L15453" s="2"/>
      <c r="M15453" s="2"/>
      <c r="N15453" s="2"/>
    </row>
    <row r="15454" spans="1:14" x14ac:dyDescent="0.2">
      <c r="A15454" s="2"/>
      <c r="L15454" s="2"/>
      <c r="M15454" s="2"/>
      <c r="N15454" s="2"/>
    </row>
    <row r="15455" spans="1:14" x14ac:dyDescent="0.2">
      <c r="A15455" s="2"/>
      <c r="L15455" s="2"/>
      <c r="M15455" s="2"/>
      <c r="N15455" s="2"/>
    </row>
    <row r="15456" spans="1:14" x14ac:dyDescent="0.2">
      <c r="A15456" s="2"/>
      <c r="L15456" s="2"/>
      <c r="M15456" s="2"/>
      <c r="N15456" s="2"/>
    </row>
    <row r="15457" spans="1:14" x14ac:dyDescent="0.2">
      <c r="A15457" s="2"/>
      <c r="L15457" s="2"/>
      <c r="M15457" s="2"/>
      <c r="N15457" s="2"/>
    </row>
    <row r="15458" spans="1:14" x14ac:dyDescent="0.2">
      <c r="A15458" s="2"/>
      <c r="L15458" s="2"/>
      <c r="M15458" s="2"/>
      <c r="N15458" s="2"/>
    </row>
    <row r="15459" spans="1:14" x14ac:dyDescent="0.2">
      <c r="A15459" s="2"/>
      <c r="L15459" s="2"/>
      <c r="M15459" s="2"/>
      <c r="N15459" s="2"/>
    </row>
    <row r="15460" spans="1:14" x14ac:dyDescent="0.2">
      <c r="A15460" s="2"/>
      <c r="L15460" s="2"/>
      <c r="M15460" s="2"/>
      <c r="N15460" s="2"/>
    </row>
    <row r="15461" spans="1:14" x14ac:dyDescent="0.2">
      <c r="A15461" s="2"/>
      <c r="L15461" s="2"/>
      <c r="M15461" s="2"/>
      <c r="N15461" s="2"/>
    </row>
    <row r="15462" spans="1:14" x14ac:dyDescent="0.2">
      <c r="A15462" s="2"/>
      <c r="L15462" s="2"/>
      <c r="M15462" s="2"/>
      <c r="N15462" s="2"/>
    </row>
    <row r="15463" spans="1:14" x14ac:dyDescent="0.2">
      <c r="A15463" s="2"/>
      <c r="L15463" s="2"/>
      <c r="M15463" s="2"/>
      <c r="N15463" s="2"/>
    </row>
    <row r="15464" spans="1:14" x14ac:dyDescent="0.2">
      <c r="A15464" s="2"/>
      <c r="L15464" s="2"/>
      <c r="M15464" s="2"/>
      <c r="N15464" s="2"/>
    </row>
    <row r="15465" spans="1:14" x14ac:dyDescent="0.2">
      <c r="A15465" s="2"/>
      <c r="L15465" s="2"/>
      <c r="M15465" s="2"/>
      <c r="N15465" s="2"/>
    </row>
    <row r="15466" spans="1:14" x14ac:dyDescent="0.2">
      <c r="A15466" s="2"/>
      <c r="L15466" s="2"/>
      <c r="M15466" s="2"/>
      <c r="N15466" s="2"/>
    </row>
    <row r="15467" spans="1:14" x14ac:dyDescent="0.2">
      <c r="A15467" s="2"/>
      <c r="L15467" s="2"/>
      <c r="M15467" s="2"/>
      <c r="N15467" s="2"/>
    </row>
    <row r="15468" spans="1:14" x14ac:dyDescent="0.2">
      <c r="A15468" s="2"/>
      <c r="L15468" s="2"/>
      <c r="M15468" s="2"/>
      <c r="N15468" s="2"/>
    </row>
    <row r="15469" spans="1:14" x14ac:dyDescent="0.2">
      <c r="A15469" s="2"/>
      <c r="L15469" s="2"/>
      <c r="M15469" s="2"/>
      <c r="N15469" s="2"/>
    </row>
    <row r="15470" spans="1:14" x14ac:dyDescent="0.2">
      <c r="A15470" s="2"/>
      <c r="L15470" s="2"/>
      <c r="M15470" s="2"/>
      <c r="N15470" s="2"/>
    </row>
    <row r="15471" spans="1:14" x14ac:dyDescent="0.2">
      <c r="A15471" s="2"/>
      <c r="L15471" s="2"/>
      <c r="M15471" s="2"/>
      <c r="N15471" s="2"/>
    </row>
    <row r="15472" spans="1:14" x14ac:dyDescent="0.2">
      <c r="A15472" s="2"/>
      <c r="L15472" s="2"/>
      <c r="M15472" s="2"/>
      <c r="N15472" s="2"/>
    </row>
    <row r="15473" spans="1:14" x14ac:dyDescent="0.2">
      <c r="A15473" s="2"/>
      <c r="L15473" s="2"/>
      <c r="M15473" s="2"/>
      <c r="N15473" s="2"/>
    </row>
    <row r="15474" spans="1:14" x14ac:dyDescent="0.2">
      <c r="A15474" s="2"/>
      <c r="L15474" s="2"/>
      <c r="M15474" s="2"/>
      <c r="N15474" s="2"/>
    </row>
    <row r="15475" spans="1:14" x14ac:dyDescent="0.2">
      <c r="A15475" s="2"/>
      <c r="L15475" s="2"/>
      <c r="M15475" s="2"/>
      <c r="N15475" s="2"/>
    </row>
    <row r="15476" spans="1:14" x14ac:dyDescent="0.2">
      <c r="A15476" s="2"/>
      <c r="L15476" s="2"/>
      <c r="M15476" s="2"/>
      <c r="N15476" s="2"/>
    </row>
    <row r="15477" spans="1:14" x14ac:dyDescent="0.2">
      <c r="A15477" s="2"/>
      <c r="L15477" s="2"/>
      <c r="M15477" s="2"/>
      <c r="N15477" s="2"/>
    </row>
    <row r="15478" spans="1:14" x14ac:dyDescent="0.2">
      <c r="A15478" s="2"/>
      <c r="L15478" s="2"/>
      <c r="M15478" s="2"/>
      <c r="N15478" s="2"/>
    </row>
    <row r="15479" spans="1:14" x14ac:dyDescent="0.2">
      <c r="A15479" s="2"/>
      <c r="L15479" s="2"/>
      <c r="M15479" s="2"/>
      <c r="N15479" s="2"/>
    </row>
    <row r="15480" spans="1:14" x14ac:dyDescent="0.2">
      <c r="A15480" s="2"/>
      <c r="L15480" s="2"/>
      <c r="M15480" s="2"/>
      <c r="N15480" s="2"/>
    </row>
    <row r="15481" spans="1:14" x14ac:dyDescent="0.2">
      <c r="A15481" s="2"/>
      <c r="L15481" s="2"/>
      <c r="M15481" s="2"/>
      <c r="N15481" s="2"/>
    </row>
    <row r="15482" spans="1:14" x14ac:dyDescent="0.2">
      <c r="A15482" s="2"/>
      <c r="L15482" s="2"/>
      <c r="M15482" s="2"/>
      <c r="N15482" s="2"/>
    </row>
    <row r="15483" spans="1:14" x14ac:dyDescent="0.2">
      <c r="A15483" s="2"/>
      <c r="L15483" s="2"/>
      <c r="M15483" s="2"/>
      <c r="N15483" s="2"/>
    </row>
    <row r="15484" spans="1:14" x14ac:dyDescent="0.2">
      <c r="A15484" s="2"/>
      <c r="L15484" s="2"/>
      <c r="M15484" s="2"/>
      <c r="N15484" s="2"/>
    </row>
    <row r="15485" spans="1:14" x14ac:dyDescent="0.2">
      <c r="A15485" s="2"/>
      <c r="L15485" s="2"/>
      <c r="M15485" s="2"/>
      <c r="N15485" s="2"/>
    </row>
    <row r="15486" spans="1:14" x14ac:dyDescent="0.2">
      <c r="A15486" s="2"/>
      <c r="L15486" s="2"/>
      <c r="M15486" s="2"/>
      <c r="N15486" s="2"/>
    </row>
    <row r="15487" spans="1:14" x14ac:dyDescent="0.2">
      <c r="A15487" s="2"/>
      <c r="L15487" s="2"/>
      <c r="M15487" s="2"/>
      <c r="N15487" s="2"/>
    </row>
    <row r="15488" spans="1:14" x14ac:dyDescent="0.2">
      <c r="A15488" s="2"/>
      <c r="L15488" s="2"/>
      <c r="M15488" s="2"/>
      <c r="N15488" s="2"/>
    </row>
    <row r="15489" spans="1:14" x14ac:dyDescent="0.2">
      <c r="A15489" s="2"/>
      <c r="L15489" s="2"/>
      <c r="M15489" s="2"/>
      <c r="N15489" s="2"/>
    </row>
    <row r="15490" spans="1:14" x14ac:dyDescent="0.2">
      <c r="A15490" s="2"/>
      <c r="L15490" s="2"/>
      <c r="M15490" s="2"/>
      <c r="N15490" s="2"/>
    </row>
    <row r="15491" spans="1:14" x14ac:dyDescent="0.2">
      <c r="A15491" s="2"/>
      <c r="L15491" s="2"/>
      <c r="M15491" s="2"/>
      <c r="N15491" s="2"/>
    </row>
    <row r="15492" spans="1:14" x14ac:dyDescent="0.2">
      <c r="A15492" s="2"/>
      <c r="L15492" s="2"/>
      <c r="M15492" s="2"/>
      <c r="N15492" s="2"/>
    </row>
    <row r="15493" spans="1:14" x14ac:dyDescent="0.2">
      <c r="A15493" s="2"/>
      <c r="L15493" s="2"/>
      <c r="M15493" s="2"/>
      <c r="N15493" s="2"/>
    </row>
    <row r="15494" spans="1:14" x14ac:dyDescent="0.2">
      <c r="A15494" s="2"/>
      <c r="L15494" s="2"/>
      <c r="M15494" s="2"/>
      <c r="N15494" s="2"/>
    </row>
    <row r="15495" spans="1:14" x14ac:dyDescent="0.2">
      <c r="A15495" s="2"/>
      <c r="L15495" s="2"/>
      <c r="M15495" s="2"/>
      <c r="N15495" s="2"/>
    </row>
    <row r="15496" spans="1:14" x14ac:dyDescent="0.2">
      <c r="A15496" s="2"/>
      <c r="L15496" s="2"/>
      <c r="M15496" s="2"/>
      <c r="N15496" s="2"/>
    </row>
    <row r="15497" spans="1:14" x14ac:dyDescent="0.2">
      <c r="A15497" s="2"/>
      <c r="L15497" s="2"/>
      <c r="M15497" s="2"/>
      <c r="N15497" s="2"/>
    </row>
    <row r="15498" spans="1:14" x14ac:dyDescent="0.2">
      <c r="A15498" s="2"/>
      <c r="L15498" s="2"/>
      <c r="M15498" s="2"/>
      <c r="N15498" s="2"/>
    </row>
    <row r="15499" spans="1:14" x14ac:dyDescent="0.2">
      <c r="A15499" s="2"/>
      <c r="L15499" s="2"/>
      <c r="M15499" s="2"/>
      <c r="N15499" s="2"/>
    </row>
    <row r="15500" spans="1:14" x14ac:dyDescent="0.2">
      <c r="A15500" s="2"/>
      <c r="L15500" s="2"/>
      <c r="M15500" s="2"/>
      <c r="N15500" s="2"/>
    </row>
    <row r="15501" spans="1:14" x14ac:dyDescent="0.2">
      <c r="A15501" s="2"/>
      <c r="L15501" s="2"/>
      <c r="M15501" s="2"/>
      <c r="N15501" s="2"/>
    </row>
    <row r="15502" spans="1:14" x14ac:dyDescent="0.2">
      <c r="A15502" s="2"/>
      <c r="L15502" s="2"/>
      <c r="M15502" s="2"/>
      <c r="N15502" s="2"/>
    </row>
    <row r="15503" spans="1:14" x14ac:dyDescent="0.2">
      <c r="A15503" s="2"/>
      <c r="L15503" s="2"/>
      <c r="M15503" s="2"/>
      <c r="N15503" s="2"/>
    </row>
    <row r="15504" spans="1:14" x14ac:dyDescent="0.2">
      <c r="A15504" s="2"/>
      <c r="L15504" s="2"/>
      <c r="M15504" s="2"/>
      <c r="N15504" s="2"/>
    </row>
    <row r="15505" spans="1:14" x14ac:dyDescent="0.2">
      <c r="A15505" s="2"/>
      <c r="L15505" s="2"/>
      <c r="M15505" s="2"/>
      <c r="N15505" s="2"/>
    </row>
    <row r="15506" spans="1:14" x14ac:dyDescent="0.2">
      <c r="A15506" s="2"/>
      <c r="L15506" s="2"/>
      <c r="M15506" s="2"/>
      <c r="N15506" s="2"/>
    </row>
    <row r="15507" spans="1:14" x14ac:dyDescent="0.2">
      <c r="A15507" s="2"/>
      <c r="L15507" s="2"/>
      <c r="M15507" s="2"/>
      <c r="N15507" s="2"/>
    </row>
    <row r="15508" spans="1:14" x14ac:dyDescent="0.2">
      <c r="A15508" s="2"/>
      <c r="L15508" s="2"/>
      <c r="M15508" s="2"/>
      <c r="N15508" s="2"/>
    </row>
    <row r="15509" spans="1:14" x14ac:dyDescent="0.2">
      <c r="A15509" s="2"/>
      <c r="L15509" s="2"/>
      <c r="M15509" s="2"/>
      <c r="N15509" s="2"/>
    </row>
    <row r="15510" spans="1:14" x14ac:dyDescent="0.2">
      <c r="A15510" s="2"/>
      <c r="L15510" s="2"/>
      <c r="M15510" s="2"/>
      <c r="N15510" s="2"/>
    </row>
    <row r="15511" spans="1:14" x14ac:dyDescent="0.2">
      <c r="A15511" s="2"/>
      <c r="L15511" s="2"/>
      <c r="M15511" s="2"/>
      <c r="N15511" s="2"/>
    </row>
    <row r="15512" spans="1:14" x14ac:dyDescent="0.2">
      <c r="A15512" s="2"/>
      <c r="L15512" s="2"/>
      <c r="M15512" s="2"/>
      <c r="N15512" s="2"/>
    </row>
    <row r="15513" spans="1:14" x14ac:dyDescent="0.2">
      <c r="A15513" s="2"/>
      <c r="L15513" s="2"/>
      <c r="M15513" s="2"/>
      <c r="N15513" s="2"/>
    </row>
    <row r="15514" spans="1:14" x14ac:dyDescent="0.2">
      <c r="A15514" s="2"/>
      <c r="L15514" s="2"/>
      <c r="M15514" s="2"/>
      <c r="N15514" s="2"/>
    </row>
    <row r="15515" spans="1:14" x14ac:dyDescent="0.2">
      <c r="A15515" s="2"/>
      <c r="L15515" s="2"/>
      <c r="M15515" s="2"/>
      <c r="N15515" s="2"/>
    </row>
    <row r="15516" spans="1:14" x14ac:dyDescent="0.2">
      <c r="A15516" s="2"/>
      <c r="L15516" s="2"/>
      <c r="M15516" s="2"/>
      <c r="N15516" s="2"/>
    </row>
    <row r="15517" spans="1:14" x14ac:dyDescent="0.2">
      <c r="A15517" s="2"/>
      <c r="L15517" s="2"/>
      <c r="M15517" s="2"/>
      <c r="N15517" s="2"/>
    </row>
    <row r="15518" spans="1:14" x14ac:dyDescent="0.2">
      <c r="A15518" s="2"/>
      <c r="L15518" s="2"/>
      <c r="M15518" s="2"/>
      <c r="N15518" s="2"/>
    </row>
    <row r="15519" spans="1:14" x14ac:dyDescent="0.2">
      <c r="A15519" s="2"/>
      <c r="L15519" s="2"/>
      <c r="M15519" s="2"/>
      <c r="N15519" s="2"/>
    </row>
    <row r="15520" spans="1:14" x14ac:dyDescent="0.2">
      <c r="A15520" s="2"/>
      <c r="L15520" s="2"/>
      <c r="M15520" s="2"/>
      <c r="N15520" s="2"/>
    </row>
    <row r="15521" spans="1:14" x14ac:dyDescent="0.2">
      <c r="A15521" s="2"/>
      <c r="L15521" s="2"/>
      <c r="M15521" s="2"/>
      <c r="N15521" s="2"/>
    </row>
    <row r="15522" spans="1:14" x14ac:dyDescent="0.2">
      <c r="A15522" s="2"/>
      <c r="L15522" s="2"/>
      <c r="M15522" s="2"/>
      <c r="N15522" s="2"/>
    </row>
    <row r="15523" spans="1:14" x14ac:dyDescent="0.2">
      <c r="A15523" s="2"/>
      <c r="L15523" s="2"/>
      <c r="M15523" s="2"/>
      <c r="N15523" s="2"/>
    </row>
    <row r="15524" spans="1:14" x14ac:dyDescent="0.2">
      <c r="A15524" s="2"/>
      <c r="L15524" s="2"/>
      <c r="M15524" s="2"/>
      <c r="N15524" s="2"/>
    </row>
    <row r="15525" spans="1:14" x14ac:dyDescent="0.2">
      <c r="A15525" s="2"/>
      <c r="L15525" s="2"/>
      <c r="M15525" s="2"/>
      <c r="N15525" s="2"/>
    </row>
    <row r="15526" spans="1:14" x14ac:dyDescent="0.2">
      <c r="A15526" s="2"/>
      <c r="L15526" s="2"/>
      <c r="M15526" s="2"/>
      <c r="N15526" s="2"/>
    </row>
    <row r="15527" spans="1:14" x14ac:dyDescent="0.2">
      <c r="A15527" s="2"/>
      <c r="L15527" s="2"/>
      <c r="M15527" s="2"/>
      <c r="N15527" s="2"/>
    </row>
    <row r="15528" spans="1:14" x14ac:dyDescent="0.2">
      <c r="A15528" s="2"/>
      <c r="L15528" s="2"/>
      <c r="M15528" s="2"/>
      <c r="N15528" s="2"/>
    </row>
    <row r="15529" spans="1:14" x14ac:dyDescent="0.2">
      <c r="A15529" s="2"/>
      <c r="L15529" s="2"/>
      <c r="M15529" s="2"/>
      <c r="N15529" s="2"/>
    </row>
    <row r="15530" spans="1:14" x14ac:dyDescent="0.2">
      <c r="A15530" s="2"/>
      <c r="L15530" s="2"/>
      <c r="M15530" s="2"/>
      <c r="N15530" s="2"/>
    </row>
    <row r="15531" spans="1:14" x14ac:dyDescent="0.2">
      <c r="A15531" s="2"/>
      <c r="L15531" s="2"/>
      <c r="M15531" s="2"/>
      <c r="N15531" s="2"/>
    </row>
    <row r="15532" spans="1:14" x14ac:dyDescent="0.2">
      <c r="A15532" s="2"/>
      <c r="L15532" s="2"/>
      <c r="M15532" s="2"/>
      <c r="N15532" s="2"/>
    </row>
    <row r="15533" spans="1:14" x14ac:dyDescent="0.2">
      <c r="A15533" s="2"/>
      <c r="L15533" s="2"/>
      <c r="M15533" s="2"/>
      <c r="N15533" s="2"/>
    </row>
    <row r="15534" spans="1:14" x14ac:dyDescent="0.2">
      <c r="A15534" s="2"/>
      <c r="L15534" s="2"/>
      <c r="M15534" s="2"/>
      <c r="N15534" s="2"/>
    </row>
    <row r="15535" spans="1:14" x14ac:dyDescent="0.2">
      <c r="A15535" s="2"/>
      <c r="L15535" s="2"/>
      <c r="M15535" s="2"/>
      <c r="N15535" s="2"/>
    </row>
    <row r="15536" spans="1:14" x14ac:dyDescent="0.2">
      <c r="A15536" s="2"/>
      <c r="L15536" s="2"/>
      <c r="M15536" s="2"/>
      <c r="N15536" s="2"/>
    </row>
    <row r="15537" spans="1:14" x14ac:dyDescent="0.2">
      <c r="A15537" s="2"/>
      <c r="L15537" s="2"/>
      <c r="M15537" s="2"/>
      <c r="N15537" s="2"/>
    </row>
    <row r="15538" spans="1:14" x14ac:dyDescent="0.2">
      <c r="A15538" s="2"/>
      <c r="L15538" s="2"/>
      <c r="M15538" s="2"/>
      <c r="N15538" s="2"/>
    </row>
    <row r="15539" spans="1:14" x14ac:dyDescent="0.2">
      <c r="A15539" s="2"/>
      <c r="L15539" s="2"/>
      <c r="M15539" s="2"/>
      <c r="N15539" s="2"/>
    </row>
    <row r="15540" spans="1:14" x14ac:dyDescent="0.2">
      <c r="A15540" s="2"/>
      <c r="L15540" s="2"/>
      <c r="M15540" s="2"/>
      <c r="N15540" s="2"/>
    </row>
    <row r="15541" spans="1:14" x14ac:dyDescent="0.2">
      <c r="A15541" s="2"/>
      <c r="L15541" s="2"/>
      <c r="M15541" s="2"/>
      <c r="N15541" s="2"/>
    </row>
    <row r="15542" spans="1:14" x14ac:dyDescent="0.2">
      <c r="A15542" s="2"/>
      <c r="L15542" s="2"/>
      <c r="M15542" s="2"/>
      <c r="N15542" s="2"/>
    </row>
    <row r="15543" spans="1:14" x14ac:dyDescent="0.2">
      <c r="A15543" s="2"/>
      <c r="L15543" s="2"/>
      <c r="M15543" s="2"/>
      <c r="N15543" s="2"/>
    </row>
    <row r="15544" spans="1:14" x14ac:dyDescent="0.2">
      <c r="A15544" s="2"/>
      <c r="L15544" s="2"/>
      <c r="M15544" s="2"/>
      <c r="N15544" s="2"/>
    </row>
    <row r="15545" spans="1:14" x14ac:dyDescent="0.2">
      <c r="A15545" s="2"/>
      <c r="L15545" s="2"/>
      <c r="M15545" s="2"/>
      <c r="N15545" s="2"/>
    </row>
    <row r="15546" spans="1:14" x14ac:dyDescent="0.2">
      <c r="A15546" s="2"/>
      <c r="L15546" s="2"/>
      <c r="M15546" s="2"/>
      <c r="N15546" s="2"/>
    </row>
    <row r="15547" spans="1:14" x14ac:dyDescent="0.2">
      <c r="A15547" s="2"/>
      <c r="L15547" s="2"/>
      <c r="M15547" s="2"/>
      <c r="N15547" s="2"/>
    </row>
    <row r="15548" spans="1:14" x14ac:dyDescent="0.2">
      <c r="A15548" s="2"/>
      <c r="L15548" s="2"/>
      <c r="M15548" s="2"/>
      <c r="N15548" s="2"/>
    </row>
    <row r="15549" spans="1:14" x14ac:dyDescent="0.2">
      <c r="A15549" s="2"/>
      <c r="L15549" s="2"/>
      <c r="M15549" s="2"/>
      <c r="N15549" s="2"/>
    </row>
    <row r="15550" spans="1:14" x14ac:dyDescent="0.2">
      <c r="A15550" s="2"/>
      <c r="L15550" s="2"/>
      <c r="M15550" s="2"/>
      <c r="N15550" s="2"/>
    </row>
    <row r="15551" spans="1:14" x14ac:dyDescent="0.2">
      <c r="A15551" s="2"/>
      <c r="L15551" s="2"/>
      <c r="M15551" s="2"/>
      <c r="N15551" s="2"/>
    </row>
    <row r="15552" spans="1:14" x14ac:dyDescent="0.2">
      <c r="A15552" s="2"/>
      <c r="L15552" s="2"/>
      <c r="M15552" s="2"/>
      <c r="N15552" s="2"/>
    </row>
    <row r="15553" spans="1:14" x14ac:dyDescent="0.2">
      <c r="A15553" s="2"/>
      <c r="L15553" s="2"/>
      <c r="M15553" s="2"/>
      <c r="N15553" s="2"/>
    </row>
    <row r="15554" spans="1:14" x14ac:dyDescent="0.2">
      <c r="A15554" s="2"/>
      <c r="L15554" s="2"/>
      <c r="M15554" s="2"/>
      <c r="N15554" s="2"/>
    </row>
    <row r="15555" spans="1:14" x14ac:dyDescent="0.2">
      <c r="A15555" s="2"/>
      <c r="L15555" s="2"/>
      <c r="M15555" s="2"/>
      <c r="N15555" s="2"/>
    </row>
    <row r="15556" spans="1:14" x14ac:dyDescent="0.2">
      <c r="A15556" s="2"/>
      <c r="L15556" s="2"/>
      <c r="M15556" s="2"/>
      <c r="N15556" s="2"/>
    </row>
    <row r="15557" spans="1:14" x14ac:dyDescent="0.2">
      <c r="A15557" s="2"/>
      <c r="L15557" s="2"/>
      <c r="M15557" s="2"/>
      <c r="N15557" s="2"/>
    </row>
    <row r="15558" spans="1:14" x14ac:dyDescent="0.2">
      <c r="A15558" s="2"/>
      <c r="L15558" s="2"/>
      <c r="M15558" s="2"/>
      <c r="N15558" s="2"/>
    </row>
    <row r="15559" spans="1:14" x14ac:dyDescent="0.2">
      <c r="A15559" s="2"/>
      <c r="L15559" s="2"/>
      <c r="M15559" s="2"/>
      <c r="N15559" s="2"/>
    </row>
    <row r="15560" spans="1:14" x14ac:dyDescent="0.2">
      <c r="A15560" s="2"/>
      <c r="L15560" s="2"/>
      <c r="M15560" s="2"/>
      <c r="N15560" s="2"/>
    </row>
    <row r="15561" spans="1:14" x14ac:dyDescent="0.2">
      <c r="A15561" s="2"/>
      <c r="L15561" s="2"/>
      <c r="M15561" s="2"/>
      <c r="N15561" s="2"/>
    </row>
    <row r="15562" spans="1:14" x14ac:dyDescent="0.2">
      <c r="A15562" s="2"/>
      <c r="L15562" s="2"/>
      <c r="M15562" s="2"/>
      <c r="N15562" s="2"/>
    </row>
    <row r="15563" spans="1:14" x14ac:dyDescent="0.2">
      <c r="A15563" s="2"/>
      <c r="L15563" s="2"/>
      <c r="M15563" s="2"/>
      <c r="N15563" s="2"/>
    </row>
    <row r="15564" spans="1:14" x14ac:dyDescent="0.2">
      <c r="A15564" s="2"/>
      <c r="L15564" s="2"/>
      <c r="M15564" s="2"/>
      <c r="N15564" s="2"/>
    </row>
    <row r="15565" spans="1:14" x14ac:dyDescent="0.2">
      <c r="A15565" s="2"/>
      <c r="L15565" s="2"/>
      <c r="M15565" s="2"/>
      <c r="N15565" s="2"/>
    </row>
    <row r="15566" spans="1:14" x14ac:dyDescent="0.2">
      <c r="A15566" s="2"/>
      <c r="L15566" s="2"/>
      <c r="M15566" s="2"/>
      <c r="N15566" s="2"/>
    </row>
    <row r="15567" spans="1:14" x14ac:dyDescent="0.2">
      <c r="A15567" s="2"/>
      <c r="L15567" s="2"/>
      <c r="M15567" s="2"/>
      <c r="N15567" s="2"/>
    </row>
    <row r="15568" spans="1:14" x14ac:dyDescent="0.2">
      <c r="A15568" s="2"/>
      <c r="L15568" s="2"/>
      <c r="M15568" s="2"/>
      <c r="N15568" s="2"/>
    </row>
    <row r="15569" spans="1:14" x14ac:dyDescent="0.2">
      <c r="A15569" s="2"/>
      <c r="L15569" s="2"/>
      <c r="M15569" s="2"/>
      <c r="N15569" s="2"/>
    </row>
    <row r="15570" spans="1:14" x14ac:dyDescent="0.2">
      <c r="A15570" s="2"/>
      <c r="L15570" s="2"/>
      <c r="M15570" s="2"/>
      <c r="N15570" s="2"/>
    </row>
    <row r="15571" spans="1:14" x14ac:dyDescent="0.2">
      <c r="A15571" s="2"/>
      <c r="L15571" s="2"/>
      <c r="M15571" s="2"/>
      <c r="N15571" s="2"/>
    </row>
    <row r="15572" spans="1:14" x14ac:dyDescent="0.2">
      <c r="A15572" s="2"/>
      <c r="L15572" s="2"/>
      <c r="M15572" s="2"/>
      <c r="N15572" s="2"/>
    </row>
    <row r="15573" spans="1:14" x14ac:dyDescent="0.2">
      <c r="A15573" s="2"/>
      <c r="L15573" s="2"/>
      <c r="M15573" s="2"/>
      <c r="N15573" s="2"/>
    </row>
    <row r="15574" spans="1:14" x14ac:dyDescent="0.2">
      <c r="A15574" s="2"/>
      <c r="L15574" s="2"/>
      <c r="M15574" s="2"/>
      <c r="N15574" s="2"/>
    </row>
    <row r="15575" spans="1:14" x14ac:dyDescent="0.2">
      <c r="A15575" s="2"/>
      <c r="L15575" s="2"/>
      <c r="M15575" s="2"/>
      <c r="N15575" s="2"/>
    </row>
    <row r="15576" spans="1:14" x14ac:dyDescent="0.2">
      <c r="A15576" s="2"/>
      <c r="L15576" s="2"/>
      <c r="M15576" s="2"/>
      <c r="N15576" s="2"/>
    </row>
    <row r="15577" spans="1:14" x14ac:dyDescent="0.2">
      <c r="A15577" s="2"/>
      <c r="L15577" s="2"/>
      <c r="M15577" s="2"/>
      <c r="N15577" s="2"/>
    </row>
    <row r="15578" spans="1:14" x14ac:dyDescent="0.2">
      <c r="A15578" s="2"/>
      <c r="L15578" s="2"/>
      <c r="M15578" s="2"/>
      <c r="N15578" s="2"/>
    </row>
    <row r="15579" spans="1:14" x14ac:dyDescent="0.2">
      <c r="A15579" s="2"/>
      <c r="L15579" s="2"/>
      <c r="M15579" s="2"/>
      <c r="N15579" s="2"/>
    </row>
    <row r="15580" spans="1:14" x14ac:dyDescent="0.2">
      <c r="A15580" s="2"/>
      <c r="L15580" s="2"/>
      <c r="M15580" s="2"/>
      <c r="N15580" s="2"/>
    </row>
    <row r="15581" spans="1:14" x14ac:dyDescent="0.2">
      <c r="A15581" s="2"/>
      <c r="L15581" s="2"/>
      <c r="M15581" s="2"/>
      <c r="N15581" s="2"/>
    </row>
    <row r="15582" spans="1:14" x14ac:dyDescent="0.2">
      <c r="A15582" s="2"/>
      <c r="L15582" s="2"/>
      <c r="M15582" s="2"/>
      <c r="N15582" s="2"/>
    </row>
    <row r="15583" spans="1:14" x14ac:dyDescent="0.2">
      <c r="A15583" s="2"/>
      <c r="L15583" s="2"/>
      <c r="M15583" s="2"/>
      <c r="N15583" s="2"/>
    </row>
    <row r="15584" spans="1:14" x14ac:dyDescent="0.2">
      <c r="A15584" s="2"/>
      <c r="L15584" s="2"/>
      <c r="M15584" s="2"/>
      <c r="N15584" s="2"/>
    </row>
    <row r="15585" spans="1:14" x14ac:dyDescent="0.2">
      <c r="A15585" s="2"/>
      <c r="L15585" s="2"/>
      <c r="M15585" s="2"/>
      <c r="N15585" s="2"/>
    </row>
    <row r="15586" spans="1:14" x14ac:dyDescent="0.2">
      <c r="A15586" s="2"/>
      <c r="L15586" s="2"/>
      <c r="M15586" s="2"/>
      <c r="N15586" s="2"/>
    </row>
    <row r="15587" spans="1:14" x14ac:dyDescent="0.2">
      <c r="A15587" s="2"/>
      <c r="L15587" s="2"/>
      <c r="M15587" s="2"/>
      <c r="N15587" s="2"/>
    </row>
    <row r="15588" spans="1:14" x14ac:dyDescent="0.2">
      <c r="A15588" s="2"/>
      <c r="L15588" s="2"/>
      <c r="M15588" s="2"/>
      <c r="N15588" s="2"/>
    </row>
    <row r="15589" spans="1:14" x14ac:dyDescent="0.2">
      <c r="A15589" s="2"/>
      <c r="L15589" s="2"/>
      <c r="M15589" s="2"/>
      <c r="N15589" s="2"/>
    </row>
    <row r="15590" spans="1:14" x14ac:dyDescent="0.2">
      <c r="A15590" s="2"/>
      <c r="L15590" s="2"/>
      <c r="M15590" s="2"/>
      <c r="N15590" s="2"/>
    </row>
    <row r="15591" spans="1:14" x14ac:dyDescent="0.2">
      <c r="A15591" s="2"/>
      <c r="L15591" s="2"/>
      <c r="M15591" s="2"/>
      <c r="N15591" s="2"/>
    </row>
    <row r="15592" spans="1:14" x14ac:dyDescent="0.2">
      <c r="A15592" s="2"/>
      <c r="L15592" s="2"/>
      <c r="M15592" s="2"/>
      <c r="N15592" s="2"/>
    </row>
    <row r="15593" spans="1:14" x14ac:dyDescent="0.2">
      <c r="A15593" s="2"/>
      <c r="L15593" s="2"/>
      <c r="M15593" s="2"/>
      <c r="N15593" s="2"/>
    </row>
    <row r="15594" spans="1:14" x14ac:dyDescent="0.2">
      <c r="A15594" s="2"/>
      <c r="L15594" s="2"/>
      <c r="M15594" s="2"/>
      <c r="N15594" s="2"/>
    </row>
    <row r="15595" spans="1:14" x14ac:dyDescent="0.2">
      <c r="A15595" s="2"/>
      <c r="L15595" s="2"/>
      <c r="M15595" s="2"/>
      <c r="N15595" s="2"/>
    </row>
    <row r="15596" spans="1:14" x14ac:dyDescent="0.2">
      <c r="A15596" s="2"/>
      <c r="L15596" s="2"/>
      <c r="M15596" s="2"/>
      <c r="N15596" s="2"/>
    </row>
    <row r="15597" spans="1:14" x14ac:dyDescent="0.2">
      <c r="A15597" s="2"/>
      <c r="L15597" s="2"/>
      <c r="M15597" s="2"/>
      <c r="N15597" s="2"/>
    </row>
    <row r="15598" spans="1:14" x14ac:dyDescent="0.2">
      <c r="A15598" s="2"/>
      <c r="L15598" s="2"/>
      <c r="M15598" s="2"/>
      <c r="N15598" s="2"/>
    </row>
    <row r="15599" spans="1:14" x14ac:dyDescent="0.2">
      <c r="A15599" s="2"/>
      <c r="L15599" s="2"/>
      <c r="M15599" s="2"/>
      <c r="N15599" s="2"/>
    </row>
    <row r="15600" spans="1:14" x14ac:dyDescent="0.2">
      <c r="A15600" s="2"/>
      <c r="L15600" s="2"/>
      <c r="M15600" s="2"/>
      <c r="N15600" s="2"/>
    </row>
    <row r="15601" spans="1:14" x14ac:dyDescent="0.2">
      <c r="A15601" s="2"/>
      <c r="L15601" s="2"/>
      <c r="M15601" s="2"/>
      <c r="N15601" s="2"/>
    </row>
    <row r="15602" spans="1:14" x14ac:dyDescent="0.2">
      <c r="A15602" s="2"/>
      <c r="L15602" s="2"/>
      <c r="M15602" s="2"/>
      <c r="N15602" s="2"/>
    </row>
    <row r="15603" spans="1:14" x14ac:dyDescent="0.2">
      <c r="A15603" s="2"/>
      <c r="L15603" s="2"/>
      <c r="M15603" s="2"/>
      <c r="N15603" s="2"/>
    </row>
    <row r="15604" spans="1:14" x14ac:dyDescent="0.2">
      <c r="A15604" s="2"/>
      <c r="L15604" s="2"/>
      <c r="M15604" s="2"/>
      <c r="N15604" s="2"/>
    </row>
    <row r="15605" spans="1:14" x14ac:dyDescent="0.2">
      <c r="A15605" s="2"/>
      <c r="L15605" s="2"/>
      <c r="M15605" s="2"/>
      <c r="N15605" s="2"/>
    </row>
    <row r="15606" spans="1:14" x14ac:dyDescent="0.2">
      <c r="A15606" s="2"/>
      <c r="L15606" s="2"/>
      <c r="M15606" s="2"/>
      <c r="N15606" s="2"/>
    </row>
    <row r="15607" spans="1:14" x14ac:dyDescent="0.2">
      <c r="A15607" s="2"/>
      <c r="L15607" s="2"/>
      <c r="M15607" s="2"/>
      <c r="N15607" s="2"/>
    </row>
    <row r="15608" spans="1:14" x14ac:dyDescent="0.2">
      <c r="A15608" s="2"/>
      <c r="L15608" s="2"/>
      <c r="M15608" s="2"/>
      <c r="N15608" s="2"/>
    </row>
    <row r="15609" spans="1:14" x14ac:dyDescent="0.2">
      <c r="A15609" s="2"/>
      <c r="L15609" s="2"/>
      <c r="M15609" s="2"/>
      <c r="N15609" s="2"/>
    </row>
    <row r="15610" spans="1:14" x14ac:dyDescent="0.2">
      <c r="A15610" s="2"/>
      <c r="L15610" s="2"/>
      <c r="M15610" s="2"/>
      <c r="N15610" s="2"/>
    </row>
    <row r="15611" spans="1:14" x14ac:dyDescent="0.2">
      <c r="A15611" s="2"/>
      <c r="L15611" s="2"/>
      <c r="M15611" s="2"/>
      <c r="N15611" s="2"/>
    </row>
    <row r="15612" spans="1:14" x14ac:dyDescent="0.2">
      <c r="A15612" s="2"/>
      <c r="L15612" s="2"/>
      <c r="M15612" s="2"/>
      <c r="N15612" s="2"/>
    </row>
    <row r="15613" spans="1:14" x14ac:dyDescent="0.2">
      <c r="A15613" s="2"/>
      <c r="L15613" s="2"/>
      <c r="M15613" s="2"/>
      <c r="N15613" s="2"/>
    </row>
    <row r="15614" spans="1:14" x14ac:dyDescent="0.2">
      <c r="A15614" s="2"/>
      <c r="L15614" s="2"/>
      <c r="M15614" s="2"/>
      <c r="N15614" s="2"/>
    </row>
    <row r="15615" spans="1:14" x14ac:dyDescent="0.2">
      <c r="A15615" s="2"/>
      <c r="L15615" s="2"/>
      <c r="M15615" s="2"/>
      <c r="N15615" s="2"/>
    </row>
    <row r="15616" spans="1:14" x14ac:dyDescent="0.2">
      <c r="A15616" s="2"/>
      <c r="L15616" s="2"/>
      <c r="M15616" s="2"/>
      <c r="N15616" s="2"/>
    </row>
    <row r="15617" spans="1:14" x14ac:dyDescent="0.2">
      <c r="A15617" s="2"/>
      <c r="L15617" s="2"/>
      <c r="M15617" s="2"/>
      <c r="N15617" s="2"/>
    </row>
    <row r="15618" spans="1:14" x14ac:dyDescent="0.2">
      <c r="A15618" s="2"/>
      <c r="L15618" s="2"/>
      <c r="M15618" s="2"/>
      <c r="N15618" s="2"/>
    </row>
    <row r="15619" spans="1:14" x14ac:dyDescent="0.2">
      <c r="A15619" s="2"/>
      <c r="L15619" s="2"/>
      <c r="M15619" s="2"/>
      <c r="N15619" s="2"/>
    </row>
    <row r="15620" spans="1:14" x14ac:dyDescent="0.2">
      <c r="A15620" s="2"/>
      <c r="L15620" s="2"/>
      <c r="M15620" s="2"/>
      <c r="N15620" s="2"/>
    </row>
    <row r="15621" spans="1:14" x14ac:dyDescent="0.2">
      <c r="A15621" s="2"/>
      <c r="L15621" s="2"/>
      <c r="M15621" s="2"/>
      <c r="N15621" s="2"/>
    </row>
    <row r="15622" spans="1:14" x14ac:dyDescent="0.2">
      <c r="A15622" s="2"/>
      <c r="L15622" s="2"/>
      <c r="M15622" s="2"/>
      <c r="N15622" s="2"/>
    </row>
    <row r="15623" spans="1:14" x14ac:dyDescent="0.2">
      <c r="A15623" s="2"/>
      <c r="L15623" s="2"/>
      <c r="M15623" s="2"/>
      <c r="N15623" s="2"/>
    </row>
    <row r="15624" spans="1:14" x14ac:dyDescent="0.2">
      <c r="A15624" s="2"/>
      <c r="L15624" s="2"/>
      <c r="M15624" s="2"/>
      <c r="N15624" s="2"/>
    </row>
    <row r="15625" spans="1:14" x14ac:dyDescent="0.2">
      <c r="A15625" s="2"/>
      <c r="L15625" s="2"/>
      <c r="M15625" s="2"/>
      <c r="N15625" s="2"/>
    </row>
    <row r="15626" spans="1:14" x14ac:dyDescent="0.2">
      <c r="A15626" s="2"/>
      <c r="L15626" s="2"/>
      <c r="M15626" s="2"/>
      <c r="N15626" s="2"/>
    </row>
    <row r="15627" spans="1:14" x14ac:dyDescent="0.2">
      <c r="A15627" s="2"/>
      <c r="L15627" s="2"/>
      <c r="M15627" s="2"/>
      <c r="N15627" s="2"/>
    </row>
    <row r="15628" spans="1:14" x14ac:dyDescent="0.2">
      <c r="A15628" s="2"/>
      <c r="L15628" s="2"/>
      <c r="M15628" s="2"/>
      <c r="N15628" s="2"/>
    </row>
    <row r="15629" spans="1:14" x14ac:dyDescent="0.2">
      <c r="A15629" s="2"/>
      <c r="L15629" s="2"/>
      <c r="M15629" s="2"/>
      <c r="N15629" s="2"/>
    </row>
    <row r="15630" spans="1:14" x14ac:dyDescent="0.2">
      <c r="A15630" s="2"/>
      <c r="L15630" s="2"/>
      <c r="M15630" s="2"/>
      <c r="N15630" s="2"/>
    </row>
    <row r="15631" spans="1:14" x14ac:dyDescent="0.2">
      <c r="A15631" s="2"/>
      <c r="L15631" s="2"/>
      <c r="M15631" s="2"/>
      <c r="N15631" s="2"/>
    </row>
    <row r="15632" spans="1:14" x14ac:dyDescent="0.2">
      <c r="A15632" s="2"/>
      <c r="L15632" s="2"/>
      <c r="M15632" s="2"/>
      <c r="N15632" s="2"/>
    </row>
    <row r="15633" spans="1:14" x14ac:dyDescent="0.2">
      <c r="A15633" s="2"/>
      <c r="L15633" s="2"/>
      <c r="M15633" s="2"/>
      <c r="N15633" s="2"/>
    </row>
    <row r="15634" spans="1:14" x14ac:dyDescent="0.2">
      <c r="A15634" s="2"/>
      <c r="L15634" s="2"/>
      <c r="M15634" s="2"/>
      <c r="N15634" s="2"/>
    </row>
    <row r="15635" spans="1:14" x14ac:dyDescent="0.2">
      <c r="A15635" s="2"/>
      <c r="L15635" s="2"/>
      <c r="M15635" s="2"/>
      <c r="N15635" s="2"/>
    </row>
    <row r="15636" spans="1:14" x14ac:dyDescent="0.2">
      <c r="A15636" s="2"/>
      <c r="L15636" s="2"/>
      <c r="M15636" s="2"/>
      <c r="N15636" s="2"/>
    </row>
    <row r="15637" spans="1:14" x14ac:dyDescent="0.2">
      <c r="A15637" s="2"/>
      <c r="L15637" s="2"/>
      <c r="M15637" s="2"/>
      <c r="N15637" s="2"/>
    </row>
    <row r="15638" spans="1:14" x14ac:dyDescent="0.2">
      <c r="A15638" s="2"/>
      <c r="L15638" s="2"/>
      <c r="M15638" s="2"/>
      <c r="N15638" s="2"/>
    </row>
    <row r="15639" spans="1:14" x14ac:dyDescent="0.2">
      <c r="A15639" s="2"/>
      <c r="L15639" s="2"/>
      <c r="M15639" s="2"/>
      <c r="N15639" s="2"/>
    </row>
    <row r="15640" spans="1:14" x14ac:dyDescent="0.2">
      <c r="A15640" s="2"/>
      <c r="L15640" s="2"/>
      <c r="M15640" s="2"/>
      <c r="N15640" s="2"/>
    </row>
    <row r="15641" spans="1:14" x14ac:dyDescent="0.2">
      <c r="A15641" s="2"/>
      <c r="L15641" s="2"/>
      <c r="M15641" s="2"/>
      <c r="N15641" s="2"/>
    </row>
    <row r="15642" spans="1:14" x14ac:dyDescent="0.2">
      <c r="A15642" s="2"/>
      <c r="L15642" s="2"/>
      <c r="M15642" s="2"/>
      <c r="N15642" s="2"/>
    </row>
    <row r="15643" spans="1:14" x14ac:dyDescent="0.2">
      <c r="A15643" s="2"/>
      <c r="L15643" s="2"/>
      <c r="M15643" s="2"/>
      <c r="N15643" s="2"/>
    </row>
    <row r="15644" spans="1:14" x14ac:dyDescent="0.2">
      <c r="A15644" s="2"/>
      <c r="L15644" s="2"/>
      <c r="M15644" s="2"/>
      <c r="N15644" s="2"/>
    </row>
    <row r="15645" spans="1:14" x14ac:dyDescent="0.2">
      <c r="A15645" s="2"/>
      <c r="L15645" s="2"/>
      <c r="M15645" s="2"/>
      <c r="N15645" s="2"/>
    </row>
    <row r="15646" spans="1:14" x14ac:dyDescent="0.2">
      <c r="A15646" s="2"/>
      <c r="L15646" s="2"/>
      <c r="M15646" s="2"/>
      <c r="N15646" s="2"/>
    </row>
    <row r="15647" spans="1:14" x14ac:dyDescent="0.2">
      <c r="A15647" s="2"/>
      <c r="L15647" s="2"/>
      <c r="M15647" s="2"/>
      <c r="N15647" s="2"/>
    </row>
    <row r="15648" spans="1:14" x14ac:dyDescent="0.2">
      <c r="A15648" s="2"/>
      <c r="L15648" s="2"/>
      <c r="M15648" s="2"/>
      <c r="N15648" s="2"/>
    </row>
    <row r="15649" spans="1:14" x14ac:dyDescent="0.2">
      <c r="A15649" s="2"/>
      <c r="L15649" s="2"/>
      <c r="M15649" s="2"/>
      <c r="N15649" s="2"/>
    </row>
    <row r="15650" spans="1:14" x14ac:dyDescent="0.2">
      <c r="A15650" s="2"/>
      <c r="L15650" s="2"/>
      <c r="M15650" s="2"/>
      <c r="N15650" s="2"/>
    </row>
    <row r="15651" spans="1:14" x14ac:dyDescent="0.2">
      <c r="A15651" s="2"/>
      <c r="L15651" s="2"/>
      <c r="M15651" s="2"/>
      <c r="N15651" s="2"/>
    </row>
    <row r="15652" spans="1:14" x14ac:dyDescent="0.2">
      <c r="A15652" s="2"/>
      <c r="L15652" s="2"/>
      <c r="M15652" s="2"/>
      <c r="N15652" s="2"/>
    </row>
    <row r="15653" spans="1:14" x14ac:dyDescent="0.2">
      <c r="A15653" s="2"/>
      <c r="L15653" s="2"/>
      <c r="M15653" s="2"/>
      <c r="N15653" s="2"/>
    </row>
    <row r="15654" spans="1:14" x14ac:dyDescent="0.2">
      <c r="A15654" s="2"/>
      <c r="L15654" s="2"/>
      <c r="M15654" s="2"/>
      <c r="N15654" s="2"/>
    </row>
    <row r="15655" spans="1:14" x14ac:dyDescent="0.2">
      <c r="A15655" s="2"/>
      <c r="L15655" s="2"/>
      <c r="M15655" s="2"/>
      <c r="N15655" s="2"/>
    </row>
    <row r="15656" spans="1:14" x14ac:dyDescent="0.2">
      <c r="A15656" s="2"/>
      <c r="L15656" s="2"/>
      <c r="M15656" s="2"/>
      <c r="N15656" s="2"/>
    </row>
    <row r="15657" spans="1:14" x14ac:dyDescent="0.2">
      <c r="A15657" s="2"/>
      <c r="L15657" s="2"/>
      <c r="M15657" s="2"/>
      <c r="N15657" s="2"/>
    </row>
    <row r="15658" spans="1:14" x14ac:dyDescent="0.2">
      <c r="A15658" s="2"/>
      <c r="L15658" s="2"/>
      <c r="M15658" s="2"/>
      <c r="N15658" s="2"/>
    </row>
    <row r="15659" spans="1:14" x14ac:dyDescent="0.2">
      <c r="A15659" s="2"/>
      <c r="L15659" s="2"/>
      <c r="M15659" s="2"/>
      <c r="N15659" s="2"/>
    </row>
    <row r="15660" spans="1:14" x14ac:dyDescent="0.2">
      <c r="A15660" s="2"/>
      <c r="L15660" s="2"/>
      <c r="M15660" s="2"/>
      <c r="N15660" s="2"/>
    </row>
    <row r="15661" spans="1:14" x14ac:dyDescent="0.2">
      <c r="A15661" s="2"/>
      <c r="L15661" s="2"/>
      <c r="M15661" s="2"/>
      <c r="N15661" s="2"/>
    </row>
    <row r="15662" spans="1:14" x14ac:dyDescent="0.2">
      <c r="A15662" s="2"/>
      <c r="L15662" s="2"/>
      <c r="M15662" s="2"/>
      <c r="N15662" s="2"/>
    </row>
    <row r="15663" spans="1:14" x14ac:dyDescent="0.2">
      <c r="A15663" s="2"/>
      <c r="L15663" s="2"/>
      <c r="M15663" s="2"/>
      <c r="N15663" s="2"/>
    </row>
    <row r="15664" spans="1:14" x14ac:dyDescent="0.2">
      <c r="A15664" s="2"/>
      <c r="L15664" s="2"/>
      <c r="M15664" s="2"/>
      <c r="N15664" s="2"/>
    </row>
    <row r="15665" spans="1:14" x14ac:dyDescent="0.2">
      <c r="A15665" s="2"/>
      <c r="L15665" s="2"/>
      <c r="M15665" s="2"/>
      <c r="N15665" s="2"/>
    </row>
    <row r="15666" spans="1:14" x14ac:dyDescent="0.2">
      <c r="A15666" s="2"/>
      <c r="L15666" s="2"/>
      <c r="M15666" s="2"/>
      <c r="N15666" s="2"/>
    </row>
    <row r="15667" spans="1:14" x14ac:dyDescent="0.2">
      <c r="A15667" s="2"/>
      <c r="L15667" s="2"/>
      <c r="M15667" s="2"/>
      <c r="N15667" s="2"/>
    </row>
    <row r="15668" spans="1:14" x14ac:dyDescent="0.2">
      <c r="A15668" s="2"/>
      <c r="L15668" s="2"/>
      <c r="M15668" s="2"/>
      <c r="N15668" s="2"/>
    </row>
    <row r="15669" spans="1:14" x14ac:dyDescent="0.2">
      <c r="A15669" s="2"/>
      <c r="L15669" s="2"/>
      <c r="M15669" s="2"/>
      <c r="N15669" s="2"/>
    </row>
    <row r="15670" spans="1:14" x14ac:dyDescent="0.2">
      <c r="A15670" s="2"/>
      <c r="L15670" s="2"/>
      <c r="M15670" s="2"/>
      <c r="N15670" s="2"/>
    </row>
    <row r="15671" spans="1:14" x14ac:dyDescent="0.2">
      <c r="A15671" s="2"/>
      <c r="L15671" s="2"/>
      <c r="M15671" s="2"/>
      <c r="N15671" s="2"/>
    </row>
    <row r="15672" spans="1:14" x14ac:dyDescent="0.2">
      <c r="A15672" s="2"/>
      <c r="L15672" s="2"/>
      <c r="M15672" s="2"/>
      <c r="N15672" s="2"/>
    </row>
    <row r="15673" spans="1:14" x14ac:dyDescent="0.2">
      <c r="A15673" s="2"/>
      <c r="L15673" s="2"/>
      <c r="M15673" s="2"/>
      <c r="N15673" s="2"/>
    </row>
    <row r="15674" spans="1:14" x14ac:dyDescent="0.2">
      <c r="A15674" s="2"/>
      <c r="L15674" s="2"/>
      <c r="M15674" s="2"/>
      <c r="N15674" s="2"/>
    </row>
    <row r="15675" spans="1:14" x14ac:dyDescent="0.2">
      <c r="A15675" s="2"/>
      <c r="L15675" s="2"/>
      <c r="M15675" s="2"/>
      <c r="N15675" s="2"/>
    </row>
    <row r="15676" spans="1:14" x14ac:dyDescent="0.2">
      <c r="A15676" s="2"/>
      <c r="L15676" s="2"/>
      <c r="M15676" s="2"/>
      <c r="N15676" s="2"/>
    </row>
    <row r="15677" spans="1:14" x14ac:dyDescent="0.2">
      <c r="A15677" s="2"/>
      <c r="L15677" s="2"/>
      <c r="M15677" s="2"/>
      <c r="N15677" s="2"/>
    </row>
    <row r="15678" spans="1:14" x14ac:dyDescent="0.2">
      <c r="A15678" s="2"/>
      <c r="L15678" s="2"/>
      <c r="M15678" s="2"/>
      <c r="N15678" s="2"/>
    </row>
    <row r="15679" spans="1:14" x14ac:dyDescent="0.2">
      <c r="A15679" s="2"/>
      <c r="L15679" s="2"/>
      <c r="M15679" s="2"/>
      <c r="N15679" s="2"/>
    </row>
    <row r="15680" spans="1:14" x14ac:dyDescent="0.2">
      <c r="A15680" s="2"/>
      <c r="L15680" s="2"/>
      <c r="M15680" s="2"/>
      <c r="N15680" s="2"/>
    </row>
    <row r="15681" spans="1:14" x14ac:dyDescent="0.2">
      <c r="A15681" s="2"/>
      <c r="L15681" s="2"/>
      <c r="M15681" s="2"/>
      <c r="N15681" s="2"/>
    </row>
    <row r="15682" spans="1:14" x14ac:dyDescent="0.2">
      <c r="A15682" s="2"/>
      <c r="L15682" s="2"/>
      <c r="M15682" s="2"/>
      <c r="N15682" s="2"/>
    </row>
    <row r="15683" spans="1:14" x14ac:dyDescent="0.2">
      <c r="A15683" s="2"/>
      <c r="L15683" s="2"/>
      <c r="M15683" s="2"/>
      <c r="N15683" s="2"/>
    </row>
    <row r="15684" spans="1:14" x14ac:dyDescent="0.2">
      <c r="A15684" s="2"/>
      <c r="L15684" s="2"/>
      <c r="M15684" s="2"/>
      <c r="N15684" s="2"/>
    </row>
    <row r="15685" spans="1:14" x14ac:dyDescent="0.2">
      <c r="A15685" s="2"/>
      <c r="L15685" s="2"/>
      <c r="M15685" s="2"/>
      <c r="N15685" s="2"/>
    </row>
    <row r="15686" spans="1:14" x14ac:dyDescent="0.2">
      <c r="A15686" s="2"/>
      <c r="L15686" s="2"/>
      <c r="M15686" s="2"/>
      <c r="N15686" s="2"/>
    </row>
    <row r="15687" spans="1:14" x14ac:dyDescent="0.2">
      <c r="A15687" s="2"/>
      <c r="L15687" s="2"/>
      <c r="M15687" s="2"/>
      <c r="N15687" s="2"/>
    </row>
    <row r="15688" spans="1:14" x14ac:dyDescent="0.2">
      <c r="A15688" s="2"/>
      <c r="L15688" s="2"/>
      <c r="M15688" s="2"/>
      <c r="N15688" s="2"/>
    </row>
    <row r="15689" spans="1:14" x14ac:dyDescent="0.2">
      <c r="A15689" s="2"/>
      <c r="L15689" s="2"/>
      <c r="M15689" s="2"/>
      <c r="N15689" s="2"/>
    </row>
    <row r="15690" spans="1:14" x14ac:dyDescent="0.2">
      <c r="A15690" s="2"/>
      <c r="L15690" s="2"/>
      <c r="M15690" s="2"/>
      <c r="N15690" s="2"/>
    </row>
    <row r="15691" spans="1:14" x14ac:dyDescent="0.2">
      <c r="A15691" s="2"/>
      <c r="L15691" s="2"/>
      <c r="M15691" s="2"/>
      <c r="N15691" s="2"/>
    </row>
    <row r="15692" spans="1:14" x14ac:dyDescent="0.2">
      <c r="A15692" s="2"/>
      <c r="L15692" s="2"/>
      <c r="M15692" s="2"/>
      <c r="N15692" s="2"/>
    </row>
    <row r="15693" spans="1:14" x14ac:dyDescent="0.2">
      <c r="A15693" s="2"/>
      <c r="L15693" s="2"/>
      <c r="M15693" s="2"/>
      <c r="N15693" s="2"/>
    </row>
    <row r="15694" spans="1:14" x14ac:dyDescent="0.2">
      <c r="A15694" s="2"/>
      <c r="L15694" s="2"/>
      <c r="M15694" s="2"/>
      <c r="N15694" s="2"/>
    </row>
    <row r="15695" spans="1:14" x14ac:dyDescent="0.2">
      <c r="A15695" s="2"/>
      <c r="L15695" s="2"/>
      <c r="M15695" s="2"/>
      <c r="N15695" s="2"/>
    </row>
    <row r="15696" spans="1:14" x14ac:dyDescent="0.2">
      <c r="A15696" s="2"/>
      <c r="L15696" s="2"/>
      <c r="M15696" s="2"/>
      <c r="N15696" s="2"/>
    </row>
    <row r="15697" spans="1:14" x14ac:dyDescent="0.2">
      <c r="A15697" s="2"/>
      <c r="L15697" s="2"/>
      <c r="M15697" s="2"/>
      <c r="N15697" s="2"/>
    </row>
    <row r="15698" spans="1:14" x14ac:dyDescent="0.2">
      <c r="A15698" s="2"/>
      <c r="L15698" s="2"/>
      <c r="M15698" s="2"/>
      <c r="N15698" s="2"/>
    </row>
    <row r="15699" spans="1:14" x14ac:dyDescent="0.2">
      <c r="A15699" s="2"/>
      <c r="L15699" s="2"/>
      <c r="M15699" s="2"/>
      <c r="N15699" s="2"/>
    </row>
    <row r="15700" spans="1:14" x14ac:dyDescent="0.2">
      <c r="A15700" s="2"/>
      <c r="L15700" s="2"/>
      <c r="M15700" s="2"/>
      <c r="N15700" s="2"/>
    </row>
    <row r="15701" spans="1:14" x14ac:dyDescent="0.2">
      <c r="A15701" s="2"/>
      <c r="L15701" s="2"/>
      <c r="M15701" s="2"/>
      <c r="N15701" s="2"/>
    </row>
    <row r="15702" spans="1:14" x14ac:dyDescent="0.2">
      <c r="A15702" s="2"/>
      <c r="L15702" s="2"/>
      <c r="M15702" s="2"/>
      <c r="N15702" s="2"/>
    </row>
    <row r="15703" spans="1:14" x14ac:dyDescent="0.2">
      <c r="A15703" s="2"/>
      <c r="L15703" s="2"/>
      <c r="M15703" s="2"/>
      <c r="N15703" s="2"/>
    </row>
    <row r="15704" spans="1:14" x14ac:dyDescent="0.2">
      <c r="A15704" s="2"/>
      <c r="L15704" s="2"/>
      <c r="M15704" s="2"/>
      <c r="N15704" s="2"/>
    </row>
    <row r="15705" spans="1:14" x14ac:dyDescent="0.2">
      <c r="A15705" s="2"/>
      <c r="L15705" s="2"/>
      <c r="M15705" s="2"/>
      <c r="N15705" s="2"/>
    </row>
    <row r="15706" spans="1:14" x14ac:dyDescent="0.2">
      <c r="A15706" s="2"/>
      <c r="L15706" s="2"/>
      <c r="M15706" s="2"/>
      <c r="N15706" s="2"/>
    </row>
    <row r="15707" spans="1:14" x14ac:dyDescent="0.2">
      <c r="A15707" s="2"/>
      <c r="L15707" s="2"/>
      <c r="M15707" s="2"/>
      <c r="N15707" s="2"/>
    </row>
    <row r="15708" spans="1:14" x14ac:dyDescent="0.2">
      <c r="A15708" s="2"/>
      <c r="L15708" s="2"/>
      <c r="M15708" s="2"/>
      <c r="N15708" s="2"/>
    </row>
    <row r="15709" spans="1:14" x14ac:dyDescent="0.2">
      <c r="A15709" s="2"/>
      <c r="L15709" s="2"/>
      <c r="M15709" s="2"/>
      <c r="N15709" s="2"/>
    </row>
    <row r="15710" spans="1:14" x14ac:dyDescent="0.2">
      <c r="A15710" s="2"/>
      <c r="L15710" s="2"/>
      <c r="M15710" s="2"/>
      <c r="N15710" s="2"/>
    </row>
    <row r="15711" spans="1:14" x14ac:dyDescent="0.2">
      <c r="A15711" s="2"/>
      <c r="L15711" s="2"/>
      <c r="M15711" s="2"/>
      <c r="N15711" s="2"/>
    </row>
    <row r="15712" spans="1:14" x14ac:dyDescent="0.2">
      <c r="A15712" s="2"/>
      <c r="L15712" s="2"/>
      <c r="M15712" s="2"/>
      <c r="N15712" s="2"/>
    </row>
    <row r="15713" spans="1:14" x14ac:dyDescent="0.2">
      <c r="A15713" s="2"/>
      <c r="L15713" s="2"/>
      <c r="M15713" s="2"/>
      <c r="N15713" s="2"/>
    </row>
    <row r="15714" spans="1:14" x14ac:dyDescent="0.2">
      <c r="A15714" s="2"/>
      <c r="L15714" s="2"/>
      <c r="M15714" s="2"/>
      <c r="N15714" s="2"/>
    </row>
    <row r="15715" spans="1:14" x14ac:dyDescent="0.2">
      <c r="A15715" s="2"/>
      <c r="L15715" s="2"/>
      <c r="M15715" s="2"/>
      <c r="N15715" s="2"/>
    </row>
    <row r="15716" spans="1:14" x14ac:dyDescent="0.2">
      <c r="A15716" s="2"/>
      <c r="L15716" s="2"/>
      <c r="M15716" s="2"/>
      <c r="N15716" s="2"/>
    </row>
    <row r="15717" spans="1:14" x14ac:dyDescent="0.2">
      <c r="A15717" s="2"/>
      <c r="L15717" s="2"/>
      <c r="M15717" s="2"/>
      <c r="N15717" s="2"/>
    </row>
    <row r="15718" spans="1:14" x14ac:dyDescent="0.2">
      <c r="A15718" s="2"/>
      <c r="L15718" s="2"/>
      <c r="M15718" s="2"/>
      <c r="N15718" s="2"/>
    </row>
    <row r="15719" spans="1:14" x14ac:dyDescent="0.2">
      <c r="A15719" s="2"/>
      <c r="L15719" s="2"/>
      <c r="M15719" s="2"/>
      <c r="N15719" s="2"/>
    </row>
    <row r="15720" spans="1:14" x14ac:dyDescent="0.2">
      <c r="A15720" s="2"/>
      <c r="L15720" s="2"/>
      <c r="M15720" s="2"/>
      <c r="N15720" s="2"/>
    </row>
    <row r="15721" spans="1:14" x14ac:dyDescent="0.2">
      <c r="A15721" s="2"/>
      <c r="L15721" s="2"/>
      <c r="M15721" s="2"/>
      <c r="N15721" s="2"/>
    </row>
    <row r="15722" spans="1:14" x14ac:dyDescent="0.2">
      <c r="A15722" s="2"/>
      <c r="L15722" s="2"/>
      <c r="M15722" s="2"/>
      <c r="N15722" s="2"/>
    </row>
    <row r="15723" spans="1:14" x14ac:dyDescent="0.2">
      <c r="A15723" s="2"/>
      <c r="L15723" s="2"/>
      <c r="M15723" s="2"/>
      <c r="N15723" s="2"/>
    </row>
    <row r="15724" spans="1:14" x14ac:dyDescent="0.2">
      <c r="A15724" s="2"/>
      <c r="L15724" s="2"/>
      <c r="M15724" s="2"/>
      <c r="N15724" s="2"/>
    </row>
    <row r="15725" spans="1:14" x14ac:dyDescent="0.2">
      <c r="A15725" s="2"/>
      <c r="L15725" s="2"/>
      <c r="M15725" s="2"/>
      <c r="N15725" s="2"/>
    </row>
    <row r="15726" spans="1:14" x14ac:dyDescent="0.2">
      <c r="A15726" s="2"/>
      <c r="L15726" s="2"/>
      <c r="M15726" s="2"/>
      <c r="N15726" s="2"/>
    </row>
    <row r="15727" spans="1:14" x14ac:dyDescent="0.2">
      <c r="A15727" s="2"/>
      <c r="L15727" s="2"/>
      <c r="M15727" s="2"/>
      <c r="N15727" s="2"/>
    </row>
    <row r="15728" spans="1:14" x14ac:dyDescent="0.2">
      <c r="A15728" s="2"/>
      <c r="L15728" s="2"/>
      <c r="M15728" s="2"/>
      <c r="N15728" s="2"/>
    </row>
    <row r="15729" spans="1:14" x14ac:dyDescent="0.2">
      <c r="A15729" s="2"/>
      <c r="L15729" s="2"/>
      <c r="M15729" s="2"/>
      <c r="N15729" s="2"/>
    </row>
    <row r="15730" spans="1:14" x14ac:dyDescent="0.2">
      <c r="A15730" s="2"/>
      <c r="L15730" s="2"/>
      <c r="M15730" s="2"/>
      <c r="N15730" s="2"/>
    </row>
    <row r="15731" spans="1:14" x14ac:dyDescent="0.2">
      <c r="A15731" s="2"/>
      <c r="L15731" s="2"/>
      <c r="M15731" s="2"/>
      <c r="N15731" s="2"/>
    </row>
    <row r="15732" spans="1:14" x14ac:dyDescent="0.2">
      <c r="A15732" s="2"/>
      <c r="L15732" s="2"/>
      <c r="M15732" s="2"/>
      <c r="N15732" s="2"/>
    </row>
    <row r="15733" spans="1:14" x14ac:dyDescent="0.2">
      <c r="A15733" s="2"/>
      <c r="L15733" s="2"/>
      <c r="M15733" s="2"/>
      <c r="N15733" s="2"/>
    </row>
    <row r="15734" spans="1:14" x14ac:dyDescent="0.2">
      <c r="A15734" s="2"/>
      <c r="L15734" s="2"/>
      <c r="M15734" s="2"/>
      <c r="N15734" s="2"/>
    </row>
    <row r="15735" spans="1:14" x14ac:dyDescent="0.2">
      <c r="A15735" s="2"/>
      <c r="L15735" s="2"/>
      <c r="M15735" s="2"/>
      <c r="N15735" s="2"/>
    </row>
    <row r="15736" spans="1:14" x14ac:dyDescent="0.2">
      <c r="A15736" s="2"/>
      <c r="L15736" s="2"/>
      <c r="M15736" s="2"/>
      <c r="N15736" s="2"/>
    </row>
    <row r="15737" spans="1:14" x14ac:dyDescent="0.2">
      <c r="A15737" s="2"/>
      <c r="L15737" s="2"/>
      <c r="M15737" s="2"/>
      <c r="N15737" s="2"/>
    </row>
    <row r="15738" spans="1:14" x14ac:dyDescent="0.2">
      <c r="A15738" s="2"/>
      <c r="L15738" s="2"/>
      <c r="M15738" s="2"/>
      <c r="N15738" s="2"/>
    </row>
    <row r="15739" spans="1:14" x14ac:dyDescent="0.2">
      <c r="A15739" s="2"/>
      <c r="L15739" s="2"/>
      <c r="M15739" s="2"/>
      <c r="N15739" s="2"/>
    </row>
    <row r="15740" spans="1:14" x14ac:dyDescent="0.2">
      <c r="A15740" s="2"/>
      <c r="L15740" s="2"/>
      <c r="M15740" s="2"/>
      <c r="N15740" s="2"/>
    </row>
    <row r="15741" spans="1:14" x14ac:dyDescent="0.2">
      <c r="A15741" s="2"/>
      <c r="L15741" s="2"/>
      <c r="M15741" s="2"/>
      <c r="N15741" s="2"/>
    </row>
    <row r="15742" spans="1:14" x14ac:dyDescent="0.2">
      <c r="A15742" s="2"/>
      <c r="L15742" s="2"/>
      <c r="M15742" s="2"/>
      <c r="N15742" s="2"/>
    </row>
    <row r="15743" spans="1:14" x14ac:dyDescent="0.2">
      <c r="A15743" s="2"/>
      <c r="L15743" s="2"/>
      <c r="M15743" s="2"/>
      <c r="N15743" s="2"/>
    </row>
    <row r="15744" spans="1:14" x14ac:dyDescent="0.2">
      <c r="A15744" s="2"/>
      <c r="L15744" s="2"/>
      <c r="M15744" s="2"/>
      <c r="N15744" s="2"/>
    </row>
    <row r="15745" spans="1:14" x14ac:dyDescent="0.2">
      <c r="A15745" s="2"/>
      <c r="L15745" s="2"/>
      <c r="M15745" s="2"/>
      <c r="N15745" s="2"/>
    </row>
    <row r="15746" spans="1:14" x14ac:dyDescent="0.2">
      <c r="A15746" s="2"/>
      <c r="L15746" s="2"/>
      <c r="M15746" s="2"/>
      <c r="N15746" s="2"/>
    </row>
    <row r="15747" spans="1:14" x14ac:dyDescent="0.2">
      <c r="A15747" s="2"/>
      <c r="L15747" s="2"/>
      <c r="M15747" s="2"/>
      <c r="N15747" s="2"/>
    </row>
    <row r="15748" spans="1:14" x14ac:dyDescent="0.2">
      <c r="A15748" s="2"/>
      <c r="L15748" s="2"/>
      <c r="M15748" s="2"/>
      <c r="N15748" s="2"/>
    </row>
    <row r="15749" spans="1:14" x14ac:dyDescent="0.2">
      <c r="A15749" s="2"/>
      <c r="L15749" s="2"/>
      <c r="M15749" s="2"/>
      <c r="N15749" s="2"/>
    </row>
    <row r="15750" spans="1:14" x14ac:dyDescent="0.2">
      <c r="A15750" s="2"/>
      <c r="L15750" s="2"/>
      <c r="M15750" s="2"/>
      <c r="N15750" s="2"/>
    </row>
    <row r="15751" spans="1:14" x14ac:dyDescent="0.2">
      <c r="A15751" s="2"/>
      <c r="L15751" s="2"/>
      <c r="M15751" s="2"/>
      <c r="N15751" s="2"/>
    </row>
    <row r="15752" spans="1:14" x14ac:dyDescent="0.2">
      <c r="A15752" s="2"/>
      <c r="L15752" s="2"/>
      <c r="M15752" s="2"/>
      <c r="N15752" s="2"/>
    </row>
    <row r="15753" spans="1:14" x14ac:dyDescent="0.2">
      <c r="A15753" s="2"/>
      <c r="L15753" s="2"/>
      <c r="M15753" s="2"/>
      <c r="N15753" s="2"/>
    </row>
    <row r="15754" spans="1:14" x14ac:dyDescent="0.2">
      <c r="A15754" s="2"/>
      <c r="L15754" s="2"/>
      <c r="M15754" s="2"/>
      <c r="N15754" s="2"/>
    </row>
    <row r="15755" spans="1:14" x14ac:dyDescent="0.2">
      <c r="A15755" s="2"/>
      <c r="L15755" s="2"/>
      <c r="M15755" s="2"/>
      <c r="N15755" s="2"/>
    </row>
    <row r="15756" spans="1:14" x14ac:dyDescent="0.2">
      <c r="A15756" s="2"/>
      <c r="L15756" s="2"/>
      <c r="M15756" s="2"/>
      <c r="N15756" s="2"/>
    </row>
    <row r="15757" spans="1:14" x14ac:dyDescent="0.2">
      <c r="A15757" s="2"/>
      <c r="L15757" s="2"/>
      <c r="M15757" s="2"/>
      <c r="N15757" s="2"/>
    </row>
    <row r="15758" spans="1:14" x14ac:dyDescent="0.2">
      <c r="A15758" s="2"/>
      <c r="L15758" s="2"/>
      <c r="M15758" s="2"/>
      <c r="N15758" s="2"/>
    </row>
    <row r="15759" spans="1:14" x14ac:dyDescent="0.2">
      <c r="A15759" s="2"/>
      <c r="L15759" s="2"/>
      <c r="M15759" s="2"/>
      <c r="N15759" s="2"/>
    </row>
    <row r="15760" spans="1:14" x14ac:dyDescent="0.2">
      <c r="A15760" s="2"/>
      <c r="L15760" s="2"/>
      <c r="M15760" s="2"/>
      <c r="N15760" s="2"/>
    </row>
    <row r="15761" spans="1:14" x14ac:dyDescent="0.2">
      <c r="A15761" s="2"/>
      <c r="L15761" s="2"/>
      <c r="M15761" s="2"/>
      <c r="N15761" s="2"/>
    </row>
    <row r="15762" spans="1:14" x14ac:dyDescent="0.2">
      <c r="A15762" s="2"/>
      <c r="L15762" s="2"/>
      <c r="M15762" s="2"/>
      <c r="N15762" s="2"/>
    </row>
    <row r="15763" spans="1:14" x14ac:dyDescent="0.2">
      <c r="A15763" s="2"/>
      <c r="L15763" s="2"/>
      <c r="M15763" s="2"/>
      <c r="N15763" s="2"/>
    </row>
    <row r="15764" spans="1:14" x14ac:dyDescent="0.2">
      <c r="A15764" s="2"/>
      <c r="L15764" s="2"/>
      <c r="M15764" s="2"/>
      <c r="N15764" s="2"/>
    </row>
    <row r="15765" spans="1:14" x14ac:dyDescent="0.2">
      <c r="A15765" s="2"/>
      <c r="L15765" s="2"/>
      <c r="M15765" s="2"/>
      <c r="N15765" s="2"/>
    </row>
    <row r="15766" spans="1:14" x14ac:dyDescent="0.2">
      <c r="A15766" s="2"/>
      <c r="L15766" s="2"/>
      <c r="M15766" s="2"/>
      <c r="N15766" s="2"/>
    </row>
    <row r="15767" spans="1:14" x14ac:dyDescent="0.2">
      <c r="A15767" s="2"/>
      <c r="L15767" s="2"/>
      <c r="M15767" s="2"/>
      <c r="N15767" s="2"/>
    </row>
    <row r="15768" spans="1:14" x14ac:dyDescent="0.2">
      <c r="A15768" s="2"/>
      <c r="L15768" s="2"/>
      <c r="M15768" s="2"/>
      <c r="N15768" s="2"/>
    </row>
    <row r="15769" spans="1:14" x14ac:dyDescent="0.2">
      <c r="A15769" s="2"/>
      <c r="L15769" s="2"/>
      <c r="M15769" s="2"/>
      <c r="N15769" s="2"/>
    </row>
    <row r="15770" spans="1:14" x14ac:dyDescent="0.2">
      <c r="A15770" s="2"/>
      <c r="L15770" s="2"/>
      <c r="M15770" s="2"/>
      <c r="N15770" s="2"/>
    </row>
    <row r="15771" spans="1:14" x14ac:dyDescent="0.2">
      <c r="A15771" s="2"/>
      <c r="L15771" s="2"/>
      <c r="M15771" s="2"/>
      <c r="N15771" s="2"/>
    </row>
    <row r="15772" spans="1:14" x14ac:dyDescent="0.2">
      <c r="A15772" s="2"/>
      <c r="L15772" s="2"/>
      <c r="M15772" s="2"/>
      <c r="N15772" s="2"/>
    </row>
    <row r="15773" spans="1:14" x14ac:dyDescent="0.2">
      <c r="A15773" s="2"/>
      <c r="L15773" s="2"/>
      <c r="M15773" s="2"/>
      <c r="N15773" s="2"/>
    </row>
    <row r="15774" spans="1:14" x14ac:dyDescent="0.2">
      <c r="A15774" s="2"/>
      <c r="L15774" s="2"/>
      <c r="M15774" s="2"/>
      <c r="N15774" s="2"/>
    </row>
    <row r="15775" spans="1:14" x14ac:dyDescent="0.2">
      <c r="A15775" s="2"/>
      <c r="L15775" s="2"/>
      <c r="M15775" s="2"/>
      <c r="N15775" s="2"/>
    </row>
    <row r="15776" spans="1:14" x14ac:dyDescent="0.2">
      <c r="A15776" s="2"/>
      <c r="L15776" s="2"/>
      <c r="M15776" s="2"/>
      <c r="N15776" s="2"/>
    </row>
    <row r="15777" spans="1:14" x14ac:dyDescent="0.2">
      <c r="A15777" s="2"/>
      <c r="L15777" s="2"/>
      <c r="M15777" s="2"/>
      <c r="N15777" s="2"/>
    </row>
    <row r="15778" spans="1:14" x14ac:dyDescent="0.2">
      <c r="A15778" s="2"/>
      <c r="L15778" s="2"/>
      <c r="M15778" s="2"/>
      <c r="N15778" s="2"/>
    </row>
    <row r="15779" spans="1:14" x14ac:dyDescent="0.2">
      <c r="A15779" s="2"/>
      <c r="L15779" s="2"/>
      <c r="M15779" s="2"/>
      <c r="N15779" s="2"/>
    </row>
    <row r="15780" spans="1:14" x14ac:dyDescent="0.2">
      <c r="A15780" s="2"/>
      <c r="L15780" s="2"/>
      <c r="M15780" s="2"/>
      <c r="N15780" s="2"/>
    </row>
    <row r="15781" spans="1:14" x14ac:dyDescent="0.2">
      <c r="A15781" s="2"/>
      <c r="L15781" s="2"/>
      <c r="M15781" s="2"/>
      <c r="N15781" s="2"/>
    </row>
    <row r="15782" spans="1:14" x14ac:dyDescent="0.2">
      <c r="A15782" s="2"/>
      <c r="L15782" s="2"/>
      <c r="M15782" s="2"/>
      <c r="N15782" s="2"/>
    </row>
    <row r="15783" spans="1:14" x14ac:dyDescent="0.2">
      <c r="A15783" s="2"/>
      <c r="L15783" s="2"/>
      <c r="M15783" s="2"/>
      <c r="N15783" s="2"/>
    </row>
    <row r="15784" spans="1:14" x14ac:dyDescent="0.2">
      <c r="A15784" s="2"/>
      <c r="L15784" s="2"/>
      <c r="M15784" s="2"/>
      <c r="N15784" s="2"/>
    </row>
    <row r="15785" spans="1:14" x14ac:dyDescent="0.2">
      <c r="A15785" s="2"/>
      <c r="L15785" s="2"/>
      <c r="M15785" s="2"/>
      <c r="N15785" s="2"/>
    </row>
    <row r="15786" spans="1:14" x14ac:dyDescent="0.2">
      <c r="A15786" s="2"/>
      <c r="L15786" s="2"/>
      <c r="M15786" s="2"/>
      <c r="N15786" s="2"/>
    </row>
    <row r="15787" spans="1:14" x14ac:dyDescent="0.2">
      <c r="A15787" s="2"/>
      <c r="L15787" s="2"/>
      <c r="M15787" s="2"/>
      <c r="N15787" s="2"/>
    </row>
    <row r="15788" spans="1:14" x14ac:dyDescent="0.2">
      <c r="A15788" s="2"/>
      <c r="L15788" s="2"/>
      <c r="M15788" s="2"/>
      <c r="N15788" s="2"/>
    </row>
    <row r="15789" spans="1:14" x14ac:dyDescent="0.2">
      <c r="A15789" s="2"/>
      <c r="L15789" s="2"/>
      <c r="M15789" s="2"/>
      <c r="N15789" s="2"/>
    </row>
    <row r="15790" spans="1:14" x14ac:dyDescent="0.2">
      <c r="A15790" s="2"/>
      <c r="L15790" s="2"/>
      <c r="M15790" s="2"/>
      <c r="N15790" s="2"/>
    </row>
    <row r="15791" spans="1:14" x14ac:dyDescent="0.2">
      <c r="A15791" s="2"/>
      <c r="L15791" s="2"/>
      <c r="M15791" s="2"/>
      <c r="N15791" s="2"/>
    </row>
    <row r="15792" spans="1:14" x14ac:dyDescent="0.2">
      <c r="A15792" s="2"/>
      <c r="L15792" s="2"/>
      <c r="M15792" s="2"/>
      <c r="N15792" s="2"/>
    </row>
    <row r="15793" spans="1:14" x14ac:dyDescent="0.2">
      <c r="A15793" s="2"/>
      <c r="L15793" s="2"/>
      <c r="M15793" s="2"/>
      <c r="N15793" s="2"/>
    </row>
    <row r="15794" spans="1:14" x14ac:dyDescent="0.2">
      <c r="A15794" s="2"/>
      <c r="L15794" s="2"/>
      <c r="M15794" s="2"/>
      <c r="N15794" s="2"/>
    </row>
    <row r="15795" spans="1:14" x14ac:dyDescent="0.2">
      <c r="A15795" s="2"/>
      <c r="L15795" s="2"/>
      <c r="M15795" s="2"/>
      <c r="N15795" s="2"/>
    </row>
    <row r="15796" spans="1:14" x14ac:dyDescent="0.2">
      <c r="A15796" s="2"/>
      <c r="L15796" s="2"/>
      <c r="M15796" s="2"/>
      <c r="N15796" s="2"/>
    </row>
    <row r="15797" spans="1:14" x14ac:dyDescent="0.2">
      <c r="A15797" s="2"/>
      <c r="L15797" s="2"/>
      <c r="M15797" s="2"/>
      <c r="N15797" s="2"/>
    </row>
    <row r="15798" spans="1:14" x14ac:dyDescent="0.2">
      <c r="A15798" s="2"/>
      <c r="L15798" s="2"/>
      <c r="M15798" s="2"/>
      <c r="N15798" s="2"/>
    </row>
    <row r="15799" spans="1:14" x14ac:dyDescent="0.2">
      <c r="A15799" s="2"/>
      <c r="L15799" s="2"/>
      <c r="M15799" s="2"/>
      <c r="N15799" s="2"/>
    </row>
    <row r="15800" spans="1:14" x14ac:dyDescent="0.2">
      <c r="A15800" s="2"/>
      <c r="L15800" s="2"/>
      <c r="M15800" s="2"/>
      <c r="N15800" s="2"/>
    </row>
    <row r="15801" spans="1:14" x14ac:dyDescent="0.2">
      <c r="A15801" s="2"/>
      <c r="L15801" s="2"/>
      <c r="M15801" s="2"/>
      <c r="N15801" s="2"/>
    </row>
    <row r="15802" spans="1:14" x14ac:dyDescent="0.2">
      <c r="A15802" s="2"/>
      <c r="L15802" s="2"/>
      <c r="M15802" s="2"/>
      <c r="N15802" s="2"/>
    </row>
    <row r="15803" spans="1:14" x14ac:dyDescent="0.2">
      <c r="A15803" s="2"/>
      <c r="L15803" s="2"/>
      <c r="M15803" s="2"/>
      <c r="N15803" s="2"/>
    </row>
    <row r="15804" spans="1:14" x14ac:dyDescent="0.2">
      <c r="A15804" s="2"/>
      <c r="L15804" s="2"/>
      <c r="M15804" s="2"/>
      <c r="N15804" s="2"/>
    </row>
    <row r="15805" spans="1:14" x14ac:dyDescent="0.2">
      <c r="A15805" s="2"/>
      <c r="L15805" s="2"/>
      <c r="M15805" s="2"/>
      <c r="N15805" s="2"/>
    </row>
    <row r="15806" spans="1:14" x14ac:dyDescent="0.2">
      <c r="A15806" s="2"/>
      <c r="L15806" s="2"/>
      <c r="M15806" s="2"/>
      <c r="N15806" s="2"/>
    </row>
    <row r="15807" spans="1:14" x14ac:dyDescent="0.2">
      <c r="A15807" s="2"/>
      <c r="L15807" s="2"/>
      <c r="M15807" s="2"/>
      <c r="N15807" s="2"/>
    </row>
    <row r="15808" spans="1:14" x14ac:dyDescent="0.2">
      <c r="A15808" s="2"/>
      <c r="L15808" s="2"/>
      <c r="M15808" s="2"/>
      <c r="N15808" s="2"/>
    </row>
    <row r="15809" spans="1:14" x14ac:dyDescent="0.2">
      <c r="A15809" s="2"/>
      <c r="L15809" s="2"/>
      <c r="M15809" s="2"/>
      <c r="N15809" s="2"/>
    </row>
    <row r="15810" spans="1:14" x14ac:dyDescent="0.2">
      <c r="A15810" s="2"/>
      <c r="L15810" s="2"/>
      <c r="M15810" s="2"/>
      <c r="N15810" s="2"/>
    </row>
    <row r="15811" spans="1:14" x14ac:dyDescent="0.2">
      <c r="A15811" s="2"/>
      <c r="L15811" s="2"/>
      <c r="M15811" s="2"/>
      <c r="N15811" s="2"/>
    </row>
    <row r="15812" spans="1:14" x14ac:dyDescent="0.2">
      <c r="A15812" s="2"/>
      <c r="L15812" s="2"/>
      <c r="M15812" s="2"/>
      <c r="N15812" s="2"/>
    </row>
    <row r="15813" spans="1:14" x14ac:dyDescent="0.2">
      <c r="A15813" s="2"/>
      <c r="L15813" s="2"/>
      <c r="M15813" s="2"/>
      <c r="N15813" s="2"/>
    </row>
    <row r="15814" spans="1:14" x14ac:dyDescent="0.2">
      <c r="A15814" s="2"/>
      <c r="L15814" s="2"/>
      <c r="M15814" s="2"/>
      <c r="N15814" s="2"/>
    </row>
    <row r="15815" spans="1:14" x14ac:dyDescent="0.2">
      <c r="A15815" s="2"/>
      <c r="L15815" s="2"/>
      <c r="M15815" s="2"/>
      <c r="N15815" s="2"/>
    </row>
    <row r="15816" spans="1:14" x14ac:dyDescent="0.2">
      <c r="A15816" s="2"/>
      <c r="L15816" s="2"/>
      <c r="M15816" s="2"/>
      <c r="N15816" s="2"/>
    </row>
    <row r="15817" spans="1:14" x14ac:dyDescent="0.2">
      <c r="A15817" s="2"/>
      <c r="L15817" s="2"/>
      <c r="M15817" s="2"/>
      <c r="N15817" s="2"/>
    </row>
    <row r="15818" spans="1:14" x14ac:dyDescent="0.2">
      <c r="A15818" s="2"/>
      <c r="L15818" s="2"/>
      <c r="M15818" s="2"/>
      <c r="N15818" s="2"/>
    </row>
    <row r="15819" spans="1:14" x14ac:dyDescent="0.2">
      <c r="A15819" s="2"/>
      <c r="L15819" s="2"/>
      <c r="M15819" s="2"/>
      <c r="N15819" s="2"/>
    </row>
    <row r="15820" spans="1:14" x14ac:dyDescent="0.2">
      <c r="A15820" s="2"/>
      <c r="L15820" s="2"/>
      <c r="M15820" s="2"/>
      <c r="N15820" s="2"/>
    </row>
    <row r="15821" spans="1:14" x14ac:dyDescent="0.2">
      <c r="A15821" s="2"/>
      <c r="L15821" s="2"/>
      <c r="M15821" s="2"/>
      <c r="N15821" s="2"/>
    </row>
    <row r="15822" spans="1:14" x14ac:dyDescent="0.2">
      <c r="A15822" s="2"/>
      <c r="L15822" s="2"/>
      <c r="M15822" s="2"/>
      <c r="N15822" s="2"/>
    </row>
    <row r="15823" spans="1:14" x14ac:dyDescent="0.2">
      <c r="A15823" s="2"/>
      <c r="L15823" s="2"/>
      <c r="M15823" s="2"/>
      <c r="N15823" s="2"/>
    </row>
    <row r="15824" spans="1:14" x14ac:dyDescent="0.2">
      <c r="A15824" s="2"/>
      <c r="L15824" s="2"/>
      <c r="M15824" s="2"/>
      <c r="N15824" s="2"/>
    </row>
    <row r="15825" spans="1:14" x14ac:dyDescent="0.2">
      <c r="A15825" s="2"/>
      <c r="L15825" s="2"/>
      <c r="M15825" s="2"/>
      <c r="N15825" s="2"/>
    </row>
    <row r="15826" spans="1:14" x14ac:dyDescent="0.2">
      <c r="A15826" s="2"/>
      <c r="L15826" s="2"/>
      <c r="M15826" s="2"/>
      <c r="N15826" s="2"/>
    </row>
    <row r="15827" spans="1:14" x14ac:dyDescent="0.2">
      <c r="A15827" s="2"/>
      <c r="L15827" s="2"/>
      <c r="M15827" s="2"/>
      <c r="N15827" s="2"/>
    </row>
    <row r="15828" spans="1:14" x14ac:dyDescent="0.2">
      <c r="A15828" s="2"/>
      <c r="L15828" s="2"/>
      <c r="M15828" s="2"/>
      <c r="N15828" s="2"/>
    </row>
    <row r="15829" spans="1:14" x14ac:dyDescent="0.2">
      <c r="A15829" s="2"/>
      <c r="L15829" s="2"/>
      <c r="M15829" s="2"/>
      <c r="N15829" s="2"/>
    </row>
    <row r="15830" spans="1:14" x14ac:dyDescent="0.2">
      <c r="A15830" s="2"/>
      <c r="L15830" s="2"/>
      <c r="M15830" s="2"/>
      <c r="N15830" s="2"/>
    </row>
    <row r="15831" spans="1:14" x14ac:dyDescent="0.2">
      <c r="A15831" s="2"/>
      <c r="L15831" s="2"/>
      <c r="M15831" s="2"/>
      <c r="N15831" s="2"/>
    </row>
    <row r="15832" spans="1:14" x14ac:dyDescent="0.2">
      <c r="A15832" s="2"/>
      <c r="L15832" s="2"/>
      <c r="M15832" s="2"/>
      <c r="N15832" s="2"/>
    </row>
    <row r="15833" spans="1:14" x14ac:dyDescent="0.2">
      <c r="A15833" s="2"/>
      <c r="L15833" s="2"/>
      <c r="M15833" s="2"/>
      <c r="N15833" s="2"/>
    </row>
    <row r="15834" spans="1:14" x14ac:dyDescent="0.2">
      <c r="A15834" s="2"/>
      <c r="L15834" s="2"/>
      <c r="M15834" s="2"/>
      <c r="N15834" s="2"/>
    </row>
    <row r="15835" spans="1:14" x14ac:dyDescent="0.2">
      <c r="A15835" s="2"/>
      <c r="L15835" s="2"/>
      <c r="M15835" s="2"/>
      <c r="N15835" s="2"/>
    </row>
    <row r="15836" spans="1:14" x14ac:dyDescent="0.2">
      <c r="A15836" s="2"/>
      <c r="L15836" s="2"/>
      <c r="M15836" s="2"/>
      <c r="N15836" s="2"/>
    </row>
    <row r="15837" spans="1:14" x14ac:dyDescent="0.2">
      <c r="A15837" s="2"/>
      <c r="L15837" s="2"/>
      <c r="M15837" s="2"/>
      <c r="N15837" s="2"/>
    </row>
    <row r="15838" spans="1:14" x14ac:dyDescent="0.2">
      <c r="A15838" s="2"/>
      <c r="L15838" s="2"/>
      <c r="M15838" s="2"/>
      <c r="N15838" s="2"/>
    </row>
    <row r="15839" spans="1:14" x14ac:dyDescent="0.2">
      <c r="A15839" s="2"/>
      <c r="L15839" s="2"/>
      <c r="M15839" s="2"/>
      <c r="N15839" s="2"/>
    </row>
    <row r="15840" spans="1:14" x14ac:dyDescent="0.2">
      <c r="A15840" s="2"/>
      <c r="L15840" s="2"/>
      <c r="M15840" s="2"/>
      <c r="N15840" s="2"/>
    </row>
    <row r="15841" spans="1:14" x14ac:dyDescent="0.2">
      <c r="A15841" s="2"/>
      <c r="L15841" s="2"/>
      <c r="M15841" s="2"/>
      <c r="N15841" s="2"/>
    </row>
    <row r="15842" spans="1:14" x14ac:dyDescent="0.2">
      <c r="A15842" s="2"/>
      <c r="L15842" s="2"/>
      <c r="M15842" s="2"/>
      <c r="N15842" s="2"/>
    </row>
    <row r="15843" spans="1:14" x14ac:dyDescent="0.2">
      <c r="A15843" s="2"/>
      <c r="L15843" s="2"/>
      <c r="M15843" s="2"/>
      <c r="N15843" s="2"/>
    </row>
    <row r="15844" spans="1:14" x14ac:dyDescent="0.2">
      <c r="A15844" s="2"/>
      <c r="L15844" s="2"/>
      <c r="M15844" s="2"/>
      <c r="N15844" s="2"/>
    </row>
    <row r="15845" spans="1:14" x14ac:dyDescent="0.2">
      <c r="A15845" s="2"/>
      <c r="L15845" s="2"/>
      <c r="M15845" s="2"/>
      <c r="N15845" s="2"/>
    </row>
    <row r="15846" spans="1:14" x14ac:dyDescent="0.2">
      <c r="A15846" s="2"/>
      <c r="L15846" s="2"/>
      <c r="M15846" s="2"/>
      <c r="N15846" s="2"/>
    </row>
    <row r="15847" spans="1:14" x14ac:dyDescent="0.2">
      <c r="A15847" s="2"/>
      <c r="L15847" s="2"/>
      <c r="M15847" s="2"/>
      <c r="N15847" s="2"/>
    </row>
    <row r="15848" spans="1:14" x14ac:dyDescent="0.2">
      <c r="A15848" s="2"/>
      <c r="L15848" s="2"/>
      <c r="M15848" s="2"/>
      <c r="N15848" s="2"/>
    </row>
    <row r="15849" spans="1:14" x14ac:dyDescent="0.2">
      <c r="A15849" s="2"/>
      <c r="L15849" s="2"/>
      <c r="M15849" s="2"/>
      <c r="N15849" s="2"/>
    </row>
    <row r="15850" spans="1:14" x14ac:dyDescent="0.2">
      <c r="A15850" s="2"/>
      <c r="L15850" s="2"/>
      <c r="M15850" s="2"/>
      <c r="N15850" s="2"/>
    </row>
    <row r="15851" spans="1:14" x14ac:dyDescent="0.2">
      <c r="A15851" s="2"/>
      <c r="L15851" s="2"/>
      <c r="M15851" s="2"/>
      <c r="N15851" s="2"/>
    </row>
    <row r="15852" spans="1:14" x14ac:dyDescent="0.2">
      <c r="A15852" s="2"/>
      <c r="L15852" s="2"/>
      <c r="M15852" s="2"/>
      <c r="N15852" s="2"/>
    </row>
    <row r="15853" spans="1:14" x14ac:dyDescent="0.2">
      <c r="A15853" s="2"/>
      <c r="L15853" s="2"/>
      <c r="M15853" s="2"/>
      <c r="N15853" s="2"/>
    </row>
    <row r="15854" spans="1:14" x14ac:dyDescent="0.2">
      <c r="A15854" s="2"/>
      <c r="L15854" s="2"/>
      <c r="M15854" s="2"/>
      <c r="N15854" s="2"/>
    </row>
    <row r="15855" spans="1:14" x14ac:dyDescent="0.2">
      <c r="A15855" s="2"/>
      <c r="L15855" s="2"/>
      <c r="M15855" s="2"/>
      <c r="N15855" s="2"/>
    </row>
    <row r="15856" spans="1:14" x14ac:dyDescent="0.2">
      <c r="A15856" s="2"/>
      <c r="L15856" s="2"/>
      <c r="M15856" s="2"/>
      <c r="N15856" s="2"/>
    </row>
    <row r="15857" spans="1:14" x14ac:dyDescent="0.2">
      <c r="A15857" s="2"/>
      <c r="L15857" s="2"/>
      <c r="M15857" s="2"/>
      <c r="N15857" s="2"/>
    </row>
    <row r="15858" spans="1:14" x14ac:dyDescent="0.2">
      <c r="A15858" s="2"/>
      <c r="L15858" s="2"/>
      <c r="M15858" s="2"/>
      <c r="N15858" s="2"/>
    </row>
    <row r="15859" spans="1:14" x14ac:dyDescent="0.2">
      <c r="A15859" s="2"/>
      <c r="L15859" s="2"/>
      <c r="M15859" s="2"/>
      <c r="N15859" s="2"/>
    </row>
    <row r="15860" spans="1:14" x14ac:dyDescent="0.2">
      <c r="A15860" s="2"/>
      <c r="L15860" s="2"/>
      <c r="M15860" s="2"/>
      <c r="N15860" s="2"/>
    </row>
    <row r="15861" spans="1:14" x14ac:dyDescent="0.2">
      <c r="A15861" s="2"/>
      <c r="L15861" s="2"/>
      <c r="M15861" s="2"/>
      <c r="N15861" s="2"/>
    </row>
    <row r="15862" spans="1:14" x14ac:dyDescent="0.2">
      <c r="A15862" s="2"/>
      <c r="L15862" s="2"/>
      <c r="M15862" s="2"/>
      <c r="N15862" s="2"/>
    </row>
    <row r="15863" spans="1:14" x14ac:dyDescent="0.2">
      <c r="A15863" s="2"/>
      <c r="L15863" s="2"/>
      <c r="M15863" s="2"/>
      <c r="N15863" s="2"/>
    </row>
    <row r="15864" spans="1:14" x14ac:dyDescent="0.2">
      <c r="A15864" s="2"/>
      <c r="L15864" s="2"/>
      <c r="M15864" s="2"/>
      <c r="N15864" s="2"/>
    </row>
    <row r="15865" spans="1:14" x14ac:dyDescent="0.2">
      <c r="A15865" s="2"/>
      <c r="L15865" s="2"/>
      <c r="M15865" s="2"/>
      <c r="N15865" s="2"/>
    </row>
    <row r="15866" spans="1:14" x14ac:dyDescent="0.2">
      <c r="A15866" s="2"/>
      <c r="L15866" s="2"/>
      <c r="M15866" s="2"/>
      <c r="N15866" s="2"/>
    </row>
    <row r="15867" spans="1:14" x14ac:dyDescent="0.2">
      <c r="A15867" s="2"/>
      <c r="L15867" s="2"/>
      <c r="M15867" s="2"/>
      <c r="N15867" s="2"/>
    </row>
    <row r="15868" spans="1:14" x14ac:dyDescent="0.2">
      <c r="A15868" s="2"/>
      <c r="L15868" s="2"/>
      <c r="M15868" s="2"/>
      <c r="N15868" s="2"/>
    </row>
    <row r="15869" spans="1:14" x14ac:dyDescent="0.2">
      <c r="A15869" s="2"/>
      <c r="L15869" s="2"/>
      <c r="M15869" s="2"/>
      <c r="N15869" s="2"/>
    </row>
    <row r="15870" spans="1:14" x14ac:dyDescent="0.2">
      <c r="A15870" s="2"/>
      <c r="L15870" s="2"/>
      <c r="M15870" s="2"/>
      <c r="N15870" s="2"/>
    </row>
    <row r="15871" spans="1:14" x14ac:dyDescent="0.2">
      <c r="A15871" s="2"/>
      <c r="L15871" s="2"/>
      <c r="M15871" s="2"/>
      <c r="N15871" s="2"/>
    </row>
    <row r="15872" spans="1:14" x14ac:dyDescent="0.2">
      <c r="A15872" s="2"/>
      <c r="L15872" s="2"/>
      <c r="M15872" s="2"/>
      <c r="N15872" s="2"/>
    </row>
    <row r="15873" spans="1:14" x14ac:dyDescent="0.2">
      <c r="A15873" s="2"/>
      <c r="L15873" s="2"/>
      <c r="M15873" s="2"/>
      <c r="N15873" s="2"/>
    </row>
    <row r="15874" spans="1:14" x14ac:dyDescent="0.2">
      <c r="A15874" s="2"/>
      <c r="L15874" s="2"/>
      <c r="M15874" s="2"/>
      <c r="N15874" s="2"/>
    </row>
    <row r="15875" spans="1:14" x14ac:dyDescent="0.2">
      <c r="A15875" s="2"/>
      <c r="L15875" s="2"/>
      <c r="M15875" s="2"/>
      <c r="N15875" s="2"/>
    </row>
    <row r="15876" spans="1:14" x14ac:dyDescent="0.2">
      <c r="A15876" s="2"/>
      <c r="L15876" s="2"/>
      <c r="M15876" s="2"/>
      <c r="N15876" s="2"/>
    </row>
    <row r="15877" spans="1:14" x14ac:dyDescent="0.2">
      <c r="A15877" s="2"/>
      <c r="L15877" s="2"/>
      <c r="M15877" s="2"/>
      <c r="N15877" s="2"/>
    </row>
    <row r="15878" spans="1:14" x14ac:dyDescent="0.2">
      <c r="A15878" s="2"/>
      <c r="L15878" s="2"/>
      <c r="M15878" s="2"/>
      <c r="N15878" s="2"/>
    </row>
    <row r="15879" spans="1:14" x14ac:dyDescent="0.2">
      <c r="A15879" s="2"/>
      <c r="L15879" s="2"/>
      <c r="M15879" s="2"/>
      <c r="N15879" s="2"/>
    </row>
    <row r="15880" spans="1:14" x14ac:dyDescent="0.2">
      <c r="A15880" s="2"/>
      <c r="L15880" s="2"/>
      <c r="M15880" s="2"/>
      <c r="N15880" s="2"/>
    </row>
    <row r="15881" spans="1:14" x14ac:dyDescent="0.2">
      <c r="A15881" s="2"/>
      <c r="L15881" s="2"/>
      <c r="M15881" s="2"/>
      <c r="N15881" s="2"/>
    </row>
    <row r="15882" spans="1:14" x14ac:dyDescent="0.2">
      <c r="A15882" s="2"/>
      <c r="L15882" s="2"/>
      <c r="M15882" s="2"/>
      <c r="N15882" s="2"/>
    </row>
    <row r="15883" spans="1:14" x14ac:dyDescent="0.2">
      <c r="A15883" s="2"/>
      <c r="L15883" s="2"/>
      <c r="M15883" s="2"/>
      <c r="N15883" s="2"/>
    </row>
    <row r="15884" spans="1:14" x14ac:dyDescent="0.2">
      <c r="A15884" s="2"/>
      <c r="L15884" s="2"/>
      <c r="M15884" s="2"/>
      <c r="N15884" s="2"/>
    </row>
    <row r="15885" spans="1:14" x14ac:dyDescent="0.2">
      <c r="A15885" s="2"/>
      <c r="L15885" s="2"/>
      <c r="M15885" s="2"/>
      <c r="N15885" s="2"/>
    </row>
    <row r="15886" spans="1:14" x14ac:dyDescent="0.2">
      <c r="A15886" s="2"/>
      <c r="L15886" s="2"/>
      <c r="M15886" s="2"/>
      <c r="N15886" s="2"/>
    </row>
    <row r="15887" spans="1:14" x14ac:dyDescent="0.2">
      <c r="A15887" s="2"/>
      <c r="L15887" s="2"/>
      <c r="M15887" s="2"/>
      <c r="N15887" s="2"/>
    </row>
    <row r="15888" spans="1:14" x14ac:dyDescent="0.2">
      <c r="A15888" s="2"/>
      <c r="L15888" s="2"/>
      <c r="M15888" s="2"/>
      <c r="N15888" s="2"/>
    </row>
    <row r="15889" spans="1:14" x14ac:dyDescent="0.2">
      <c r="A15889" s="2"/>
      <c r="L15889" s="2"/>
      <c r="M15889" s="2"/>
      <c r="N15889" s="2"/>
    </row>
    <row r="15890" spans="1:14" x14ac:dyDescent="0.2">
      <c r="A15890" s="2"/>
      <c r="L15890" s="2"/>
      <c r="M15890" s="2"/>
      <c r="N15890" s="2"/>
    </row>
    <row r="15891" spans="1:14" x14ac:dyDescent="0.2">
      <c r="A15891" s="2"/>
      <c r="L15891" s="2"/>
      <c r="M15891" s="2"/>
      <c r="N15891" s="2"/>
    </row>
    <row r="15892" spans="1:14" x14ac:dyDescent="0.2">
      <c r="A15892" s="2"/>
      <c r="L15892" s="2"/>
      <c r="M15892" s="2"/>
      <c r="N15892" s="2"/>
    </row>
    <row r="15893" spans="1:14" x14ac:dyDescent="0.2">
      <c r="A15893" s="2"/>
      <c r="L15893" s="2"/>
      <c r="M15893" s="2"/>
      <c r="N15893" s="2"/>
    </row>
    <row r="15894" spans="1:14" x14ac:dyDescent="0.2">
      <c r="A15894" s="2"/>
      <c r="L15894" s="2"/>
      <c r="M15894" s="2"/>
      <c r="N15894" s="2"/>
    </row>
    <row r="15895" spans="1:14" x14ac:dyDescent="0.2">
      <c r="A15895" s="2"/>
      <c r="L15895" s="2"/>
      <c r="M15895" s="2"/>
      <c r="N15895" s="2"/>
    </row>
    <row r="15896" spans="1:14" x14ac:dyDescent="0.2">
      <c r="A15896" s="2"/>
      <c r="L15896" s="2"/>
      <c r="M15896" s="2"/>
      <c r="N15896" s="2"/>
    </row>
    <row r="15897" spans="1:14" x14ac:dyDescent="0.2">
      <c r="A15897" s="2"/>
      <c r="L15897" s="2"/>
      <c r="M15897" s="2"/>
      <c r="N15897" s="2"/>
    </row>
    <row r="15898" spans="1:14" x14ac:dyDescent="0.2">
      <c r="A15898" s="2"/>
      <c r="L15898" s="2"/>
      <c r="M15898" s="2"/>
      <c r="N15898" s="2"/>
    </row>
    <row r="15899" spans="1:14" x14ac:dyDescent="0.2">
      <c r="A15899" s="2"/>
      <c r="L15899" s="2"/>
      <c r="M15899" s="2"/>
      <c r="N15899" s="2"/>
    </row>
    <row r="15900" spans="1:14" x14ac:dyDescent="0.2">
      <c r="A15900" s="2"/>
      <c r="L15900" s="2"/>
      <c r="M15900" s="2"/>
      <c r="N15900" s="2"/>
    </row>
    <row r="15901" spans="1:14" x14ac:dyDescent="0.2">
      <c r="A15901" s="2"/>
      <c r="L15901" s="2"/>
      <c r="M15901" s="2"/>
      <c r="N15901" s="2"/>
    </row>
    <row r="15902" spans="1:14" x14ac:dyDescent="0.2">
      <c r="A15902" s="2"/>
      <c r="L15902" s="2"/>
      <c r="M15902" s="2"/>
      <c r="N15902" s="2"/>
    </row>
    <row r="15903" spans="1:14" x14ac:dyDescent="0.2">
      <c r="A15903" s="2"/>
      <c r="L15903" s="2"/>
      <c r="M15903" s="2"/>
      <c r="N15903" s="2"/>
    </row>
    <row r="15904" spans="1:14" x14ac:dyDescent="0.2">
      <c r="A15904" s="2"/>
      <c r="L15904" s="2"/>
      <c r="M15904" s="2"/>
      <c r="N15904" s="2"/>
    </row>
    <row r="15905" spans="1:14" x14ac:dyDescent="0.2">
      <c r="A15905" s="2"/>
      <c r="L15905" s="2"/>
      <c r="M15905" s="2"/>
      <c r="N15905" s="2"/>
    </row>
    <row r="15906" spans="1:14" x14ac:dyDescent="0.2">
      <c r="A15906" s="2"/>
      <c r="L15906" s="2"/>
      <c r="M15906" s="2"/>
      <c r="N15906" s="2"/>
    </row>
    <row r="15907" spans="1:14" x14ac:dyDescent="0.2">
      <c r="A15907" s="2"/>
      <c r="L15907" s="2"/>
      <c r="M15907" s="2"/>
      <c r="N15907" s="2"/>
    </row>
    <row r="15908" spans="1:14" x14ac:dyDescent="0.2">
      <c r="A15908" s="2"/>
      <c r="L15908" s="2"/>
      <c r="M15908" s="2"/>
      <c r="N15908" s="2"/>
    </row>
    <row r="15909" spans="1:14" x14ac:dyDescent="0.2">
      <c r="A15909" s="2"/>
      <c r="L15909" s="2"/>
      <c r="M15909" s="2"/>
      <c r="N15909" s="2"/>
    </row>
    <row r="15910" spans="1:14" x14ac:dyDescent="0.2">
      <c r="A15910" s="2"/>
      <c r="L15910" s="2"/>
      <c r="M15910" s="2"/>
      <c r="N15910" s="2"/>
    </row>
    <row r="15911" spans="1:14" x14ac:dyDescent="0.2">
      <c r="A15911" s="2"/>
      <c r="L15911" s="2"/>
      <c r="M15911" s="2"/>
      <c r="N15911" s="2"/>
    </row>
    <row r="15912" spans="1:14" x14ac:dyDescent="0.2">
      <c r="A15912" s="2"/>
      <c r="L15912" s="2"/>
      <c r="M15912" s="2"/>
      <c r="N15912" s="2"/>
    </row>
    <row r="15913" spans="1:14" x14ac:dyDescent="0.2">
      <c r="A15913" s="2"/>
      <c r="L15913" s="2"/>
      <c r="M15913" s="2"/>
      <c r="N15913" s="2"/>
    </row>
    <row r="15914" spans="1:14" x14ac:dyDescent="0.2">
      <c r="A15914" s="2"/>
      <c r="L15914" s="2"/>
      <c r="M15914" s="2"/>
      <c r="N15914" s="2"/>
    </row>
    <row r="15915" spans="1:14" x14ac:dyDescent="0.2">
      <c r="A15915" s="2"/>
      <c r="L15915" s="2"/>
      <c r="M15915" s="2"/>
      <c r="N15915" s="2"/>
    </row>
    <row r="15916" spans="1:14" x14ac:dyDescent="0.2">
      <c r="A15916" s="2"/>
      <c r="L15916" s="2"/>
      <c r="M15916" s="2"/>
      <c r="N15916" s="2"/>
    </row>
    <row r="15917" spans="1:14" x14ac:dyDescent="0.2">
      <c r="A15917" s="2"/>
      <c r="L15917" s="2"/>
      <c r="M15917" s="2"/>
      <c r="N15917" s="2"/>
    </row>
    <row r="15918" spans="1:14" x14ac:dyDescent="0.2">
      <c r="A15918" s="2"/>
      <c r="L15918" s="2"/>
      <c r="M15918" s="2"/>
      <c r="N15918" s="2"/>
    </row>
    <row r="15919" spans="1:14" x14ac:dyDescent="0.2">
      <c r="A15919" s="2"/>
      <c r="L15919" s="2"/>
      <c r="M15919" s="2"/>
      <c r="N15919" s="2"/>
    </row>
    <row r="15920" spans="1:14" x14ac:dyDescent="0.2">
      <c r="A15920" s="2"/>
      <c r="L15920" s="2"/>
      <c r="M15920" s="2"/>
      <c r="N15920" s="2"/>
    </row>
    <row r="15921" spans="1:14" x14ac:dyDescent="0.2">
      <c r="A15921" s="2"/>
      <c r="L15921" s="2"/>
      <c r="M15921" s="2"/>
      <c r="N15921" s="2"/>
    </row>
    <row r="15922" spans="1:14" x14ac:dyDescent="0.2">
      <c r="A15922" s="2"/>
      <c r="L15922" s="2"/>
      <c r="M15922" s="2"/>
      <c r="N15922" s="2"/>
    </row>
    <row r="15923" spans="1:14" x14ac:dyDescent="0.2">
      <c r="A15923" s="2"/>
      <c r="L15923" s="2"/>
      <c r="M15923" s="2"/>
      <c r="N15923" s="2"/>
    </row>
    <row r="15924" spans="1:14" x14ac:dyDescent="0.2">
      <c r="A15924" s="2"/>
      <c r="L15924" s="2"/>
      <c r="M15924" s="2"/>
      <c r="N15924" s="2"/>
    </row>
    <row r="15925" spans="1:14" x14ac:dyDescent="0.2">
      <c r="A15925" s="2"/>
      <c r="L15925" s="2"/>
      <c r="M15925" s="2"/>
      <c r="N15925" s="2"/>
    </row>
    <row r="15926" spans="1:14" x14ac:dyDescent="0.2">
      <c r="A15926" s="2"/>
      <c r="L15926" s="2"/>
      <c r="M15926" s="2"/>
      <c r="N15926" s="2"/>
    </row>
    <row r="15927" spans="1:14" x14ac:dyDescent="0.2">
      <c r="A15927" s="2"/>
      <c r="L15927" s="2"/>
      <c r="M15927" s="2"/>
      <c r="N15927" s="2"/>
    </row>
    <row r="15928" spans="1:14" x14ac:dyDescent="0.2">
      <c r="A15928" s="2"/>
      <c r="L15928" s="2"/>
      <c r="M15928" s="2"/>
      <c r="N15928" s="2"/>
    </row>
    <row r="15929" spans="1:14" x14ac:dyDescent="0.2">
      <c r="A15929" s="2"/>
      <c r="L15929" s="2"/>
      <c r="M15929" s="2"/>
      <c r="N15929" s="2"/>
    </row>
    <row r="15930" spans="1:14" x14ac:dyDescent="0.2">
      <c r="A15930" s="2"/>
      <c r="L15930" s="2"/>
      <c r="M15930" s="2"/>
      <c r="N15930" s="2"/>
    </row>
    <row r="15931" spans="1:14" x14ac:dyDescent="0.2">
      <c r="A15931" s="2"/>
      <c r="L15931" s="2"/>
      <c r="M15931" s="2"/>
      <c r="N15931" s="2"/>
    </row>
    <row r="15932" spans="1:14" x14ac:dyDescent="0.2">
      <c r="A15932" s="2"/>
      <c r="L15932" s="2"/>
      <c r="M15932" s="2"/>
      <c r="N15932" s="2"/>
    </row>
    <row r="15933" spans="1:14" x14ac:dyDescent="0.2">
      <c r="A15933" s="2"/>
      <c r="L15933" s="2"/>
      <c r="M15933" s="2"/>
      <c r="N15933" s="2"/>
    </row>
    <row r="15934" spans="1:14" x14ac:dyDescent="0.2">
      <c r="A15934" s="2"/>
      <c r="L15934" s="2"/>
      <c r="M15934" s="2"/>
      <c r="N15934" s="2"/>
    </row>
    <row r="15935" spans="1:14" x14ac:dyDescent="0.2">
      <c r="A15935" s="2"/>
      <c r="L15935" s="2"/>
      <c r="M15935" s="2"/>
      <c r="N15935" s="2"/>
    </row>
    <row r="15936" spans="1:14" x14ac:dyDescent="0.2">
      <c r="A15936" s="2"/>
      <c r="L15936" s="2"/>
      <c r="M15936" s="2"/>
      <c r="N15936" s="2"/>
    </row>
    <row r="15937" spans="1:14" x14ac:dyDescent="0.2">
      <c r="A15937" s="2"/>
      <c r="L15937" s="2"/>
      <c r="M15937" s="2"/>
      <c r="N15937" s="2"/>
    </row>
    <row r="15938" spans="1:14" x14ac:dyDescent="0.2">
      <c r="A15938" s="2"/>
      <c r="L15938" s="2"/>
      <c r="M15938" s="2"/>
      <c r="N15938" s="2"/>
    </row>
    <row r="15939" spans="1:14" x14ac:dyDescent="0.2">
      <c r="A15939" s="2"/>
      <c r="L15939" s="2"/>
      <c r="M15939" s="2"/>
      <c r="N15939" s="2"/>
    </row>
    <row r="15940" spans="1:14" x14ac:dyDescent="0.2">
      <c r="A15940" s="2"/>
      <c r="L15940" s="2"/>
      <c r="M15940" s="2"/>
      <c r="N15940" s="2"/>
    </row>
    <row r="15941" spans="1:14" x14ac:dyDescent="0.2">
      <c r="A15941" s="2"/>
      <c r="L15941" s="2"/>
      <c r="M15941" s="2"/>
      <c r="N15941" s="2"/>
    </row>
    <row r="15942" spans="1:14" x14ac:dyDescent="0.2">
      <c r="A15942" s="2"/>
      <c r="L15942" s="2"/>
      <c r="M15942" s="2"/>
      <c r="N15942" s="2"/>
    </row>
    <row r="15943" spans="1:14" x14ac:dyDescent="0.2">
      <c r="A15943" s="2"/>
      <c r="L15943" s="2"/>
      <c r="M15943" s="2"/>
      <c r="N15943" s="2"/>
    </row>
    <row r="15944" spans="1:14" x14ac:dyDescent="0.2">
      <c r="A15944" s="2"/>
      <c r="L15944" s="2"/>
      <c r="M15944" s="2"/>
      <c r="N15944" s="2"/>
    </row>
    <row r="15945" spans="1:14" x14ac:dyDescent="0.2">
      <c r="A15945" s="2"/>
      <c r="L15945" s="2"/>
      <c r="M15945" s="2"/>
      <c r="N15945" s="2"/>
    </row>
    <row r="15946" spans="1:14" x14ac:dyDescent="0.2">
      <c r="A15946" s="2"/>
      <c r="L15946" s="2"/>
      <c r="M15946" s="2"/>
      <c r="N15946" s="2"/>
    </row>
    <row r="15947" spans="1:14" x14ac:dyDescent="0.2">
      <c r="A15947" s="2"/>
      <c r="L15947" s="2"/>
      <c r="M15947" s="2"/>
      <c r="N15947" s="2"/>
    </row>
    <row r="15948" spans="1:14" x14ac:dyDescent="0.2">
      <c r="A15948" s="2"/>
      <c r="L15948" s="2"/>
      <c r="M15948" s="2"/>
      <c r="N15948" s="2"/>
    </row>
    <row r="15949" spans="1:14" x14ac:dyDescent="0.2">
      <c r="A15949" s="2"/>
      <c r="L15949" s="2"/>
      <c r="M15949" s="2"/>
      <c r="N15949" s="2"/>
    </row>
    <row r="15950" spans="1:14" x14ac:dyDescent="0.2">
      <c r="A15950" s="2"/>
      <c r="L15950" s="2"/>
      <c r="M15950" s="2"/>
      <c r="N15950" s="2"/>
    </row>
    <row r="15951" spans="1:14" x14ac:dyDescent="0.2">
      <c r="A15951" s="2"/>
      <c r="L15951" s="2"/>
      <c r="M15951" s="2"/>
      <c r="N15951" s="2"/>
    </row>
    <row r="15952" spans="1:14" x14ac:dyDescent="0.2">
      <c r="A15952" s="2"/>
      <c r="L15952" s="2"/>
      <c r="M15952" s="2"/>
      <c r="N15952" s="2"/>
    </row>
    <row r="15953" spans="1:14" x14ac:dyDescent="0.2">
      <c r="A15953" s="2"/>
      <c r="L15953" s="2"/>
      <c r="M15953" s="2"/>
      <c r="N15953" s="2"/>
    </row>
    <row r="15954" spans="1:14" x14ac:dyDescent="0.2">
      <c r="A15954" s="2"/>
      <c r="L15954" s="2"/>
      <c r="M15954" s="2"/>
      <c r="N15954" s="2"/>
    </row>
    <row r="15955" spans="1:14" x14ac:dyDescent="0.2">
      <c r="A15955" s="2"/>
      <c r="L15955" s="2"/>
      <c r="M15955" s="2"/>
      <c r="N15955" s="2"/>
    </row>
    <row r="15956" spans="1:14" x14ac:dyDescent="0.2">
      <c r="A15956" s="2"/>
      <c r="L15956" s="2"/>
      <c r="M15956" s="2"/>
      <c r="N15956" s="2"/>
    </row>
    <row r="15957" spans="1:14" x14ac:dyDescent="0.2">
      <c r="A15957" s="2"/>
      <c r="L15957" s="2"/>
      <c r="M15957" s="2"/>
      <c r="N15957" s="2"/>
    </row>
    <row r="15958" spans="1:14" x14ac:dyDescent="0.2">
      <c r="A15958" s="2"/>
      <c r="L15958" s="2"/>
      <c r="M15958" s="2"/>
      <c r="N15958" s="2"/>
    </row>
    <row r="15959" spans="1:14" x14ac:dyDescent="0.2">
      <c r="A15959" s="2"/>
      <c r="L15959" s="2"/>
      <c r="M15959" s="2"/>
      <c r="N15959" s="2"/>
    </row>
    <row r="15960" spans="1:14" x14ac:dyDescent="0.2">
      <c r="A15960" s="2"/>
      <c r="L15960" s="2"/>
      <c r="M15960" s="2"/>
      <c r="N15960" s="2"/>
    </row>
    <row r="15961" spans="1:14" x14ac:dyDescent="0.2">
      <c r="A15961" s="2"/>
      <c r="L15961" s="2"/>
      <c r="M15961" s="2"/>
      <c r="N15961" s="2"/>
    </row>
    <row r="15962" spans="1:14" x14ac:dyDescent="0.2">
      <c r="A15962" s="2"/>
      <c r="L15962" s="2"/>
      <c r="M15962" s="2"/>
      <c r="N15962" s="2"/>
    </row>
    <row r="15963" spans="1:14" x14ac:dyDescent="0.2">
      <c r="A15963" s="2"/>
      <c r="L15963" s="2"/>
      <c r="M15963" s="2"/>
      <c r="N15963" s="2"/>
    </row>
    <row r="15964" spans="1:14" x14ac:dyDescent="0.2">
      <c r="A15964" s="2"/>
      <c r="L15964" s="2"/>
      <c r="M15964" s="2"/>
      <c r="N15964" s="2"/>
    </row>
    <row r="15965" spans="1:14" x14ac:dyDescent="0.2">
      <c r="A15965" s="2"/>
      <c r="L15965" s="2"/>
      <c r="M15965" s="2"/>
      <c r="N15965" s="2"/>
    </row>
    <row r="15966" spans="1:14" x14ac:dyDescent="0.2">
      <c r="A15966" s="2"/>
      <c r="L15966" s="2"/>
      <c r="M15966" s="2"/>
      <c r="N15966" s="2"/>
    </row>
    <row r="15967" spans="1:14" x14ac:dyDescent="0.2">
      <c r="A15967" s="2"/>
      <c r="L15967" s="2"/>
      <c r="M15967" s="2"/>
      <c r="N15967" s="2"/>
    </row>
    <row r="15968" spans="1:14" x14ac:dyDescent="0.2">
      <c r="A15968" s="2"/>
      <c r="L15968" s="2"/>
      <c r="M15968" s="2"/>
      <c r="N15968" s="2"/>
    </row>
    <row r="15969" spans="1:14" x14ac:dyDescent="0.2">
      <c r="A15969" s="2"/>
      <c r="L15969" s="2"/>
      <c r="M15969" s="2"/>
      <c r="N15969" s="2"/>
    </row>
    <row r="15970" spans="1:14" x14ac:dyDescent="0.2">
      <c r="A15970" s="2"/>
      <c r="L15970" s="2"/>
      <c r="M15970" s="2"/>
      <c r="N15970" s="2"/>
    </row>
    <row r="15971" spans="1:14" x14ac:dyDescent="0.2">
      <c r="A15971" s="2"/>
      <c r="L15971" s="2"/>
      <c r="M15971" s="2"/>
      <c r="N15971" s="2"/>
    </row>
    <row r="15972" spans="1:14" x14ac:dyDescent="0.2">
      <c r="A15972" s="2"/>
      <c r="L15972" s="2"/>
      <c r="M15972" s="2"/>
      <c r="N15972" s="2"/>
    </row>
    <row r="15973" spans="1:14" x14ac:dyDescent="0.2">
      <c r="A15973" s="2"/>
      <c r="L15973" s="2"/>
      <c r="M15973" s="2"/>
      <c r="N15973" s="2"/>
    </row>
    <row r="15974" spans="1:14" x14ac:dyDescent="0.2">
      <c r="A15974" s="2"/>
      <c r="L15974" s="2"/>
      <c r="M15974" s="2"/>
      <c r="N15974" s="2"/>
    </row>
    <row r="15975" spans="1:14" x14ac:dyDescent="0.2">
      <c r="A15975" s="2"/>
      <c r="L15975" s="2"/>
      <c r="M15975" s="2"/>
      <c r="N15975" s="2"/>
    </row>
    <row r="15976" spans="1:14" x14ac:dyDescent="0.2">
      <c r="A15976" s="2"/>
      <c r="L15976" s="2"/>
      <c r="M15976" s="2"/>
      <c r="N15976" s="2"/>
    </row>
    <row r="15977" spans="1:14" x14ac:dyDescent="0.2">
      <c r="A15977" s="2"/>
      <c r="L15977" s="2"/>
      <c r="M15977" s="2"/>
      <c r="N15977" s="2"/>
    </row>
    <row r="15978" spans="1:14" x14ac:dyDescent="0.2">
      <c r="A15978" s="2"/>
      <c r="L15978" s="2"/>
      <c r="M15978" s="2"/>
      <c r="N15978" s="2"/>
    </row>
    <row r="15979" spans="1:14" x14ac:dyDescent="0.2">
      <c r="A15979" s="2"/>
      <c r="L15979" s="2"/>
      <c r="M15979" s="2"/>
      <c r="N15979" s="2"/>
    </row>
    <row r="15980" spans="1:14" x14ac:dyDescent="0.2">
      <c r="A15980" s="2"/>
      <c r="L15980" s="2"/>
      <c r="M15980" s="2"/>
      <c r="N15980" s="2"/>
    </row>
    <row r="15981" spans="1:14" x14ac:dyDescent="0.2">
      <c r="A15981" s="2"/>
      <c r="L15981" s="2"/>
      <c r="M15981" s="2"/>
      <c r="N15981" s="2"/>
    </row>
    <row r="15982" spans="1:14" x14ac:dyDescent="0.2">
      <c r="A15982" s="2"/>
      <c r="L15982" s="2"/>
      <c r="M15982" s="2"/>
      <c r="N15982" s="2"/>
    </row>
    <row r="15983" spans="1:14" x14ac:dyDescent="0.2">
      <c r="A15983" s="2"/>
      <c r="L15983" s="2"/>
      <c r="M15983" s="2"/>
      <c r="N15983" s="2"/>
    </row>
    <row r="15984" spans="1:14" x14ac:dyDescent="0.2">
      <c r="A15984" s="2"/>
      <c r="L15984" s="2"/>
      <c r="M15984" s="2"/>
      <c r="N15984" s="2"/>
    </row>
    <row r="15985" spans="1:14" x14ac:dyDescent="0.2">
      <c r="A15985" s="2"/>
      <c r="L15985" s="2"/>
      <c r="M15985" s="2"/>
      <c r="N15985" s="2"/>
    </row>
    <row r="15986" spans="1:14" x14ac:dyDescent="0.2">
      <c r="A15986" s="2"/>
      <c r="L15986" s="2"/>
      <c r="M15986" s="2"/>
      <c r="N15986" s="2"/>
    </row>
    <row r="15987" spans="1:14" x14ac:dyDescent="0.2">
      <c r="A15987" s="2"/>
      <c r="L15987" s="2"/>
      <c r="M15987" s="2"/>
      <c r="N15987" s="2"/>
    </row>
    <row r="15988" spans="1:14" x14ac:dyDescent="0.2">
      <c r="A15988" s="2"/>
      <c r="L15988" s="2"/>
      <c r="M15988" s="2"/>
      <c r="N15988" s="2"/>
    </row>
    <row r="15989" spans="1:14" x14ac:dyDescent="0.2">
      <c r="A15989" s="2"/>
      <c r="L15989" s="2"/>
      <c r="M15989" s="2"/>
      <c r="N15989" s="2"/>
    </row>
    <row r="15990" spans="1:14" x14ac:dyDescent="0.2">
      <c r="A15990" s="2"/>
      <c r="L15990" s="2"/>
      <c r="M15990" s="2"/>
      <c r="N15990" s="2"/>
    </row>
    <row r="15991" spans="1:14" x14ac:dyDescent="0.2">
      <c r="A15991" s="2"/>
      <c r="L15991" s="2"/>
      <c r="M15991" s="2"/>
      <c r="N15991" s="2"/>
    </row>
    <row r="15992" spans="1:14" x14ac:dyDescent="0.2">
      <c r="A15992" s="2"/>
      <c r="L15992" s="2"/>
      <c r="M15992" s="2"/>
      <c r="N15992" s="2"/>
    </row>
    <row r="15993" spans="1:14" x14ac:dyDescent="0.2">
      <c r="A15993" s="2"/>
      <c r="L15993" s="2"/>
      <c r="M15993" s="2"/>
      <c r="N15993" s="2"/>
    </row>
    <row r="15994" spans="1:14" x14ac:dyDescent="0.2">
      <c r="A15994" s="2"/>
      <c r="L15994" s="2"/>
      <c r="M15994" s="2"/>
      <c r="N15994" s="2"/>
    </row>
    <row r="15995" spans="1:14" x14ac:dyDescent="0.2">
      <c r="A15995" s="2"/>
      <c r="L15995" s="2"/>
      <c r="M15995" s="2"/>
      <c r="N15995" s="2"/>
    </row>
    <row r="15996" spans="1:14" x14ac:dyDescent="0.2">
      <c r="A15996" s="2"/>
      <c r="L15996" s="2"/>
      <c r="M15996" s="2"/>
      <c r="N15996" s="2"/>
    </row>
    <row r="15997" spans="1:14" x14ac:dyDescent="0.2">
      <c r="A15997" s="2"/>
      <c r="L15997" s="2"/>
      <c r="M15997" s="2"/>
      <c r="N15997" s="2"/>
    </row>
    <row r="15998" spans="1:14" x14ac:dyDescent="0.2">
      <c r="A15998" s="2"/>
      <c r="L15998" s="2"/>
      <c r="M15998" s="2"/>
      <c r="N15998" s="2"/>
    </row>
    <row r="15999" spans="1:14" x14ac:dyDescent="0.2">
      <c r="A15999" s="2"/>
      <c r="L15999" s="2"/>
      <c r="M15999" s="2"/>
      <c r="N15999" s="2"/>
    </row>
    <row r="16000" spans="1:14" x14ac:dyDescent="0.2">
      <c r="A16000" s="2"/>
      <c r="L16000" s="2"/>
      <c r="M16000" s="2"/>
      <c r="N16000" s="2"/>
    </row>
    <row r="16001" spans="1:14" x14ac:dyDescent="0.2">
      <c r="A16001" s="2"/>
      <c r="L16001" s="2"/>
      <c r="M16001" s="2"/>
      <c r="N16001" s="2"/>
    </row>
    <row r="16002" spans="1:14" x14ac:dyDescent="0.2">
      <c r="A16002" s="2"/>
      <c r="L16002" s="2"/>
      <c r="M16002" s="2"/>
      <c r="N16002" s="2"/>
    </row>
    <row r="16003" spans="1:14" x14ac:dyDescent="0.2">
      <c r="A16003" s="2"/>
      <c r="L16003" s="2"/>
      <c r="M16003" s="2"/>
      <c r="N16003" s="2"/>
    </row>
    <row r="16004" spans="1:14" x14ac:dyDescent="0.2">
      <c r="A16004" s="2"/>
      <c r="L16004" s="2"/>
      <c r="M16004" s="2"/>
      <c r="N16004" s="2"/>
    </row>
    <row r="16005" spans="1:14" x14ac:dyDescent="0.2">
      <c r="A16005" s="2"/>
      <c r="L16005" s="2"/>
      <c r="M16005" s="2"/>
      <c r="N16005" s="2"/>
    </row>
    <row r="16006" spans="1:14" x14ac:dyDescent="0.2">
      <c r="A16006" s="2"/>
      <c r="L16006" s="2"/>
      <c r="M16006" s="2"/>
      <c r="N16006" s="2"/>
    </row>
    <row r="16007" spans="1:14" x14ac:dyDescent="0.2">
      <c r="A16007" s="2"/>
      <c r="L16007" s="2"/>
      <c r="M16007" s="2"/>
      <c r="N16007" s="2"/>
    </row>
    <row r="16008" spans="1:14" x14ac:dyDescent="0.2">
      <c r="A16008" s="2"/>
      <c r="L16008" s="2"/>
      <c r="M16008" s="2"/>
      <c r="N16008" s="2"/>
    </row>
    <row r="16009" spans="1:14" x14ac:dyDescent="0.2">
      <c r="A16009" s="2"/>
      <c r="L16009" s="2"/>
      <c r="M16009" s="2"/>
      <c r="N16009" s="2"/>
    </row>
    <row r="16010" spans="1:14" x14ac:dyDescent="0.2">
      <c r="A16010" s="2"/>
      <c r="L16010" s="2"/>
      <c r="M16010" s="2"/>
      <c r="N16010" s="2"/>
    </row>
    <row r="16011" spans="1:14" x14ac:dyDescent="0.2">
      <c r="A16011" s="2"/>
      <c r="L16011" s="2"/>
      <c r="M16011" s="2"/>
      <c r="N16011" s="2"/>
    </row>
    <row r="16012" spans="1:14" x14ac:dyDescent="0.2">
      <c r="A16012" s="2"/>
      <c r="L16012" s="2"/>
      <c r="M16012" s="2"/>
      <c r="N16012" s="2"/>
    </row>
    <row r="16013" spans="1:14" x14ac:dyDescent="0.2">
      <c r="A16013" s="2"/>
      <c r="L16013" s="2"/>
      <c r="M16013" s="2"/>
      <c r="N16013" s="2"/>
    </row>
    <row r="16014" spans="1:14" x14ac:dyDescent="0.2">
      <c r="A16014" s="2"/>
      <c r="L16014" s="2"/>
      <c r="M16014" s="2"/>
      <c r="N16014" s="2"/>
    </row>
    <row r="16015" spans="1:14" x14ac:dyDescent="0.2">
      <c r="A16015" s="2"/>
      <c r="L16015" s="2"/>
      <c r="M16015" s="2"/>
      <c r="N16015" s="2"/>
    </row>
    <row r="16016" spans="1:14" x14ac:dyDescent="0.2">
      <c r="A16016" s="2"/>
      <c r="L16016" s="2"/>
      <c r="M16016" s="2"/>
      <c r="N16016" s="2"/>
    </row>
    <row r="16017" spans="1:14" x14ac:dyDescent="0.2">
      <c r="A16017" s="2"/>
      <c r="L16017" s="2"/>
      <c r="M16017" s="2"/>
      <c r="N16017" s="2"/>
    </row>
    <row r="16018" spans="1:14" x14ac:dyDescent="0.2">
      <c r="A16018" s="2"/>
      <c r="L16018" s="2"/>
      <c r="M16018" s="2"/>
      <c r="N16018" s="2"/>
    </row>
    <row r="16019" spans="1:14" x14ac:dyDescent="0.2">
      <c r="A16019" s="2"/>
      <c r="L16019" s="2"/>
      <c r="M16019" s="2"/>
      <c r="N16019" s="2"/>
    </row>
    <row r="16020" spans="1:14" x14ac:dyDescent="0.2">
      <c r="A16020" s="2"/>
      <c r="L16020" s="2"/>
      <c r="M16020" s="2"/>
      <c r="N16020" s="2"/>
    </row>
    <row r="16021" spans="1:14" x14ac:dyDescent="0.2">
      <c r="A16021" s="2"/>
      <c r="L16021" s="2"/>
      <c r="M16021" s="2"/>
      <c r="N16021" s="2"/>
    </row>
    <row r="16022" spans="1:14" x14ac:dyDescent="0.2">
      <c r="A16022" s="2"/>
      <c r="L16022" s="2"/>
      <c r="M16022" s="2"/>
      <c r="N16022" s="2"/>
    </row>
    <row r="16023" spans="1:14" x14ac:dyDescent="0.2">
      <c r="A16023" s="2"/>
      <c r="L16023" s="2"/>
      <c r="M16023" s="2"/>
      <c r="N16023" s="2"/>
    </row>
    <row r="16024" spans="1:14" x14ac:dyDescent="0.2">
      <c r="A16024" s="2"/>
      <c r="L16024" s="2"/>
      <c r="M16024" s="2"/>
      <c r="N16024" s="2"/>
    </row>
    <row r="16025" spans="1:14" x14ac:dyDescent="0.2">
      <c r="A16025" s="2"/>
      <c r="L16025" s="2"/>
      <c r="M16025" s="2"/>
      <c r="N16025" s="2"/>
    </row>
    <row r="16026" spans="1:14" x14ac:dyDescent="0.2">
      <c r="A16026" s="2"/>
      <c r="L16026" s="2"/>
      <c r="M16026" s="2"/>
      <c r="N16026" s="2"/>
    </row>
    <row r="16027" spans="1:14" x14ac:dyDescent="0.2">
      <c r="A16027" s="2"/>
      <c r="L16027" s="2"/>
      <c r="M16027" s="2"/>
      <c r="N16027" s="2"/>
    </row>
    <row r="16028" spans="1:14" x14ac:dyDescent="0.2">
      <c r="A16028" s="2"/>
      <c r="L16028" s="2"/>
      <c r="M16028" s="2"/>
      <c r="N16028" s="2"/>
    </row>
    <row r="16029" spans="1:14" x14ac:dyDescent="0.2">
      <c r="A16029" s="2"/>
      <c r="L16029" s="2"/>
      <c r="M16029" s="2"/>
      <c r="N16029" s="2"/>
    </row>
    <row r="16030" spans="1:14" x14ac:dyDescent="0.2">
      <c r="A16030" s="2"/>
      <c r="L16030" s="2"/>
      <c r="M16030" s="2"/>
      <c r="N16030" s="2"/>
    </row>
    <row r="16031" spans="1:14" x14ac:dyDescent="0.2">
      <c r="A16031" s="2"/>
      <c r="L16031" s="2"/>
      <c r="M16031" s="2"/>
      <c r="N16031" s="2"/>
    </row>
    <row r="16032" spans="1:14" x14ac:dyDescent="0.2">
      <c r="A16032" s="2"/>
      <c r="L16032" s="2"/>
      <c r="M16032" s="2"/>
      <c r="N16032" s="2"/>
    </row>
    <row r="16033" spans="1:14" x14ac:dyDescent="0.2">
      <c r="A16033" s="2"/>
      <c r="L16033" s="2"/>
      <c r="M16033" s="2"/>
      <c r="N16033" s="2"/>
    </row>
    <row r="16034" spans="1:14" x14ac:dyDescent="0.2">
      <c r="A16034" s="2"/>
      <c r="L16034" s="2"/>
      <c r="M16034" s="2"/>
      <c r="N16034" s="2"/>
    </row>
    <row r="16035" spans="1:14" x14ac:dyDescent="0.2">
      <c r="A16035" s="2"/>
      <c r="L16035" s="2"/>
      <c r="M16035" s="2"/>
      <c r="N16035" s="2"/>
    </row>
    <row r="16036" spans="1:14" x14ac:dyDescent="0.2">
      <c r="A16036" s="2"/>
      <c r="L16036" s="2"/>
      <c r="M16036" s="2"/>
      <c r="N16036" s="2"/>
    </row>
    <row r="16037" spans="1:14" x14ac:dyDescent="0.2">
      <c r="A16037" s="2"/>
      <c r="L16037" s="2"/>
      <c r="M16037" s="2"/>
      <c r="N16037" s="2"/>
    </row>
    <row r="16038" spans="1:14" x14ac:dyDescent="0.2">
      <c r="A16038" s="2"/>
      <c r="L16038" s="2"/>
      <c r="M16038" s="2"/>
      <c r="N16038" s="2"/>
    </row>
    <row r="16039" spans="1:14" x14ac:dyDescent="0.2">
      <c r="A16039" s="2"/>
      <c r="L16039" s="2"/>
      <c r="M16039" s="2"/>
      <c r="N16039" s="2"/>
    </row>
    <row r="16040" spans="1:14" x14ac:dyDescent="0.2">
      <c r="A16040" s="2"/>
      <c r="L16040" s="2"/>
      <c r="M16040" s="2"/>
      <c r="N16040" s="2"/>
    </row>
    <row r="16041" spans="1:14" x14ac:dyDescent="0.2">
      <c r="A16041" s="2"/>
      <c r="L16041" s="2"/>
      <c r="M16041" s="2"/>
      <c r="N16041" s="2"/>
    </row>
    <row r="16042" spans="1:14" x14ac:dyDescent="0.2">
      <c r="A16042" s="2"/>
      <c r="L16042" s="2"/>
      <c r="M16042" s="2"/>
      <c r="N16042" s="2"/>
    </row>
    <row r="16043" spans="1:14" x14ac:dyDescent="0.2">
      <c r="A16043" s="2"/>
      <c r="L16043" s="2"/>
      <c r="M16043" s="2"/>
      <c r="N16043" s="2"/>
    </row>
    <row r="16044" spans="1:14" x14ac:dyDescent="0.2">
      <c r="A16044" s="2"/>
      <c r="L16044" s="2"/>
      <c r="M16044" s="2"/>
      <c r="N16044" s="2"/>
    </row>
    <row r="16045" spans="1:14" x14ac:dyDescent="0.2">
      <c r="A16045" s="2"/>
      <c r="L16045" s="2"/>
      <c r="M16045" s="2"/>
      <c r="N16045" s="2"/>
    </row>
    <row r="16046" spans="1:14" x14ac:dyDescent="0.2">
      <c r="A16046" s="2"/>
      <c r="L16046" s="2"/>
      <c r="M16046" s="2"/>
      <c r="N16046" s="2"/>
    </row>
    <row r="16047" spans="1:14" x14ac:dyDescent="0.2">
      <c r="A16047" s="2"/>
      <c r="L16047" s="2"/>
      <c r="M16047" s="2"/>
      <c r="N16047" s="2"/>
    </row>
    <row r="16048" spans="1:14" x14ac:dyDescent="0.2">
      <c r="A16048" s="2"/>
      <c r="L16048" s="2"/>
      <c r="M16048" s="2"/>
      <c r="N16048" s="2"/>
    </row>
    <row r="16049" spans="1:14" x14ac:dyDescent="0.2">
      <c r="A16049" s="2"/>
      <c r="L16049" s="2"/>
      <c r="M16049" s="2"/>
      <c r="N16049" s="2"/>
    </row>
    <row r="16050" spans="1:14" x14ac:dyDescent="0.2">
      <c r="A16050" s="2"/>
      <c r="L16050" s="2"/>
      <c r="M16050" s="2"/>
      <c r="N16050" s="2"/>
    </row>
    <row r="16051" spans="1:14" x14ac:dyDescent="0.2">
      <c r="A16051" s="2"/>
      <c r="L16051" s="2"/>
      <c r="M16051" s="2"/>
      <c r="N16051" s="2"/>
    </row>
    <row r="16052" spans="1:14" x14ac:dyDescent="0.2">
      <c r="A16052" s="2"/>
      <c r="L16052" s="2"/>
      <c r="M16052" s="2"/>
      <c r="N16052" s="2"/>
    </row>
    <row r="16053" spans="1:14" x14ac:dyDescent="0.2">
      <c r="A16053" s="2"/>
      <c r="L16053" s="2"/>
      <c r="M16053" s="2"/>
      <c r="N16053" s="2"/>
    </row>
    <row r="16054" spans="1:14" x14ac:dyDescent="0.2">
      <c r="A16054" s="2"/>
      <c r="L16054" s="2"/>
      <c r="M16054" s="2"/>
      <c r="N16054" s="2"/>
    </row>
    <row r="16055" spans="1:14" x14ac:dyDescent="0.2">
      <c r="A16055" s="2"/>
      <c r="L16055" s="2"/>
      <c r="M16055" s="2"/>
      <c r="N16055" s="2"/>
    </row>
    <row r="16056" spans="1:14" x14ac:dyDescent="0.2">
      <c r="A16056" s="2"/>
      <c r="L16056" s="2"/>
      <c r="M16056" s="2"/>
      <c r="N16056" s="2"/>
    </row>
    <row r="16057" spans="1:14" x14ac:dyDescent="0.2">
      <c r="A16057" s="2"/>
      <c r="L16057" s="2"/>
      <c r="M16057" s="2"/>
      <c r="N16057" s="2"/>
    </row>
    <row r="16058" spans="1:14" x14ac:dyDescent="0.2">
      <c r="A16058" s="2"/>
      <c r="L16058" s="2"/>
      <c r="M16058" s="2"/>
      <c r="N16058" s="2"/>
    </row>
    <row r="16059" spans="1:14" x14ac:dyDescent="0.2">
      <c r="A16059" s="2"/>
      <c r="L16059" s="2"/>
      <c r="M16059" s="2"/>
      <c r="N16059" s="2"/>
    </row>
    <row r="16060" spans="1:14" x14ac:dyDescent="0.2">
      <c r="A16060" s="2"/>
      <c r="L16060" s="2"/>
      <c r="M16060" s="2"/>
      <c r="N16060" s="2"/>
    </row>
    <row r="16061" spans="1:14" x14ac:dyDescent="0.2">
      <c r="A16061" s="2"/>
      <c r="L16061" s="2"/>
      <c r="M16061" s="2"/>
      <c r="N16061" s="2"/>
    </row>
    <row r="16062" spans="1:14" x14ac:dyDescent="0.2">
      <c r="A16062" s="2"/>
      <c r="L16062" s="2"/>
      <c r="M16062" s="2"/>
      <c r="N16062" s="2"/>
    </row>
    <row r="16063" spans="1:14" x14ac:dyDescent="0.2">
      <c r="A16063" s="2"/>
      <c r="L16063" s="2"/>
      <c r="M16063" s="2"/>
      <c r="N16063" s="2"/>
    </row>
    <row r="16064" spans="1:14" x14ac:dyDescent="0.2">
      <c r="A16064" s="2"/>
      <c r="L16064" s="2"/>
      <c r="M16064" s="2"/>
      <c r="N16064" s="2"/>
    </row>
    <row r="16065" spans="1:14" x14ac:dyDescent="0.2">
      <c r="A16065" s="2"/>
      <c r="L16065" s="2"/>
      <c r="M16065" s="2"/>
      <c r="N16065" s="2"/>
    </row>
    <row r="16066" spans="1:14" x14ac:dyDescent="0.2">
      <c r="A16066" s="2"/>
      <c r="L16066" s="2"/>
      <c r="M16066" s="2"/>
      <c r="N16066" s="2"/>
    </row>
    <row r="16067" spans="1:14" x14ac:dyDescent="0.2">
      <c r="A16067" s="2"/>
      <c r="L16067" s="2"/>
      <c r="M16067" s="2"/>
      <c r="N16067" s="2"/>
    </row>
    <row r="16068" spans="1:14" x14ac:dyDescent="0.2">
      <c r="A16068" s="2"/>
      <c r="L16068" s="2"/>
      <c r="M16068" s="2"/>
      <c r="N16068" s="2"/>
    </row>
    <row r="16069" spans="1:14" x14ac:dyDescent="0.2">
      <c r="A16069" s="2"/>
      <c r="L16069" s="2"/>
      <c r="M16069" s="2"/>
      <c r="N16069" s="2"/>
    </row>
    <row r="16070" spans="1:14" x14ac:dyDescent="0.2">
      <c r="A16070" s="2"/>
      <c r="L16070" s="2"/>
      <c r="M16070" s="2"/>
      <c r="N16070" s="2"/>
    </row>
    <row r="16071" spans="1:14" x14ac:dyDescent="0.2">
      <c r="A16071" s="2"/>
      <c r="L16071" s="2"/>
      <c r="M16071" s="2"/>
      <c r="N16071" s="2"/>
    </row>
    <row r="16072" spans="1:14" x14ac:dyDescent="0.2">
      <c r="A16072" s="2"/>
      <c r="L16072" s="2"/>
      <c r="M16072" s="2"/>
      <c r="N16072" s="2"/>
    </row>
    <row r="16073" spans="1:14" x14ac:dyDescent="0.2">
      <c r="A16073" s="2"/>
      <c r="L16073" s="2"/>
      <c r="M16073" s="2"/>
      <c r="N16073" s="2"/>
    </row>
    <row r="16074" spans="1:14" x14ac:dyDescent="0.2">
      <c r="A16074" s="2"/>
      <c r="L16074" s="2"/>
      <c r="M16074" s="2"/>
      <c r="N16074" s="2"/>
    </row>
    <row r="16075" spans="1:14" x14ac:dyDescent="0.2">
      <c r="A16075" s="2"/>
      <c r="L16075" s="2"/>
      <c r="M16075" s="2"/>
      <c r="N16075" s="2"/>
    </row>
    <row r="16076" spans="1:14" x14ac:dyDescent="0.2">
      <c r="A16076" s="2"/>
      <c r="L16076" s="2"/>
      <c r="M16076" s="2"/>
      <c r="N16076" s="2"/>
    </row>
    <row r="16077" spans="1:14" x14ac:dyDescent="0.2">
      <c r="A16077" s="2"/>
      <c r="L16077" s="2"/>
      <c r="M16077" s="2"/>
      <c r="N16077" s="2"/>
    </row>
    <row r="16078" spans="1:14" x14ac:dyDescent="0.2">
      <c r="A16078" s="2"/>
      <c r="L16078" s="2"/>
      <c r="M16078" s="2"/>
      <c r="N16078" s="2"/>
    </row>
    <row r="16079" spans="1:14" x14ac:dyDescent="0.2">
      <c r="A16079" s="2"/>
      <c r="L16079" s="2"/>
      <c r="M16079" s="2"/>
      <c r="N16079" s="2"/>
    </row>
    <row r="16080" spans="1:14" x14ac:dyDescent="0.2">
      <c r="A16080" s="2"/>
      <c r="L16080" s="2"/>
      <c r="M16080" s="2"/>
      <c r="N16080" s="2"/>
    </row>
    <row r="16081" spans="1:14" x14ac:dyDescent="0.2">
      <c r="A16081" s="2"/>
      <c r="L16081" s="2"/>
      <c r="M16081" s="2"/>
      <c r="N16081" s="2"/>
    </row>
    <row r="16082" spans="1:14" x14ac:dyDescent="0.2">
      <c r="A16082" s="2"/>
      <c r="L16082" s="2"/>
      <c r="M16082" s="2"/>
      <c r="N16082" s="2"/>
    </row>
    <row r="16083" spans="1:14" x14ac:dyDescent="0.2">
      <c r="A16083" s="2"/>
      <c r="L16083" s="2"/>
      <c r="M16083" s="2"/>
      <c r="N16083" s="2"/>
    </row>
    <row r="16084" spans="1:14" x14ac:dyDescent="0.2">
      <c r="A16084" s="2"/>
      <c r="L16084" s="2"/>
      <c r="M16084" s="2"/>
      <c r="N16084" s="2"/>
    </row>
    <row r="16085" spans="1:14" x14ac:dyDescent="0.2">
      <c r="A16085" s="2"/>
      <c r="L16085" s="2"/>
      <c r="M16085" s="2"/>
      <c r="N16085" s="2"/>
    </row>
    <row r="16086" spans="1:14" x14ac:dyDescent="0.2">
      <c r="A16086" s="2"/>
      <c r="L16086" s="2"/>
      <c r="M16086" s="2"/>
      <c r="N16086" s="2"/>
    </row>
    <row r="16087" spans="1:14" x14ac:dyDescent="0.2">
      <c r="A16087" s="2"/>
      <c r="L16087" s="2"/>
      <c r="M16087" s="2"/>
      <c r="N16087" s="2"/>
    </row>
    <row r="16088" spans="1:14" x14ac:dyDescent="0.2">
      <c r="A16088" s="2"/>
      <c r="L16088" s="2"/>
      <c r="M16088" s="2"/>
      <c r="N16088" s="2"/>
    </row>
    <row r="16089" spans="1:14" x14ac:dyDescent="0.2">
      <c r="A16089" s="2"/>
      <c r="L16089" s="2"/>
      <c r="M16089" s="2"/>
      <c r="N16089" s="2"/>
    </row>
    <row r="16090" spans="1:14" x14ac:dyDescent="0.2">
      <c r="A16090" s="2"/>
      <c r="L16090" s="2"/>
      <c r="M16090" s="2"/>
      <c r="N16090" s="2"/>
    </row>
    <row r="16091" spans="1:14" x14ac:dyDescent="0.2">
      <c r="A16091" s="2"/>
      <c r="L16091" s="2"/>
      <c r="M16091" s="2"/>
      <c r="N16091" s="2"/>
    </row>
    <row r="16092" spans="1:14" x14ac:dyDescent="0.2">
      <c r="A16092" s="2"/>
      <c r="L16092" s="2"/>
      <c r="M16092" s="2"/>
      <c r="N16092" s="2"/>
    </row>
    <row r="16093" spans="1:14" x14ac:dyDescent="0.2">
      <c r="A16093" s="2"/>
      <c r="L16093" s="2"/>
      <c r="M16093" s="2"/>
      <c r="N16093" s="2"/>
    </row>
    <row r="16094" spans="1:14" x14ac:dyDescent="0.2">
      <c r="A16094" s="2"/>
      <c r="L16094" s="2"/>
      <c r="M16094" s="2"/>
      <c r="N16094" s="2"/>
    </row>
    <row r="16095" spans="1:14" x14ac:dyDescent="0.2">
      <c r="A16095" s="2"/>
      <c r="L16095" s="2"/>
      <c r="M16095" s="2"/>
      <c r="N16095" s="2"/>
    </row>
    <row r="16096" spans="1:14" x14ac:dyDescent="0.2">
      <c r="A16096" s="2"/>
      <c r="L16096" s="2"/>
      <c r="M16096" s="2"/>
      <c r="N16096" s="2"/>
    </row>
    <row r="16097" spans="1:14" x14ac:dyDescent="0.2">
      <c r="A16097" s="2"/>
      <c r="L16097" s="2"/>
      <c r="M16097" s="2"/>
      <c r="N16097" s="2"/>
    </row>
    <row r="16098" spans="1:14" x14ac:dyDescent="0.2">
      <c r="A16098" s="2"/>
      <c r="L16098" s="2"/>
      <c r="M16098" s="2"/>
      <c r="N16098" s="2"/>
    </row>
    <row r="16099" spans="1:14" x14ac:dyDescent="0.2">
      <c r="A16099" s="2"/>
      <c r="L16099" s="2"/>
      <c r="M16099" s="2"/>
      <c r="N16099" s="2"/>
    </row>
    <row r="16100" spans="1:14" x14ac:dyDescent="0.2">
      <c r="A16100" s="2"/>
      <c r="L16100" s="2"/>
      <c r="M16100" s="2"/>
      <c r="N16100" s="2"/>
    </row>
    <row r="16101" spans="1:14" x14ac:dyDescent="0.2">
      <c r="A16101" s="2"/>
      <c r="L16101" s="2"/>
      <c r="M16101" s="2"/>
      <c r="N16101" s="2"/>
    </row>
    <row r="16102" spans="1:14" x14ac:dyDescent="0.2">
      <c r="A16102" s="2"/>
      <c r="L16102" s="2"/>
      <c r="M16102" s="2"/>
      <c r="N16102" s="2"/>
    </row>
    <row r="16103" spans="1:14" x14ac:dyDescent="0.2">
      <c r="A16103" s="2"/>
      <c r="L16103" s="2"/>
      <c r="M16103" s="2"/>
      <c r="N16103" s="2"/>
    </row>
    <row r="16104" spans="1:14" x14ac:dyDescent="0.2">
      <c r="A16104" s="2"/>
      <c r="L16104" s="2"/>
      <c r="M16104" s="2"/>
      <c r="N16104" s="2"/>
    </row>
    <row r="16105" spans="1:14" x14ac:dyDescent="0.2">
      <c r="A16105" s="2"/>
      <c r="L16105" s="2"/>
      <c r="M16105" s="2"/>
      <c r="N16105" s="2"/>
    </row>
    <row r="16106" spans="1:14" x14ac:dyDescent="0.2">
      <c r="A16106" s="2"/>
      <c r="L16106" s="2"/>
      <c r="M16106" s="2"/>
      <c r="N16106" s="2"/>
    </row>
    <row r="16107" spans="1:14" x14ac:dyDescent="0.2">
      <c r="A16107" s="2"/>
      <c r="L16107" s="2"/>
      <c r="M16107" s="2"/>
      <c r="N16107" s="2"/>
    </row>
    <row r="16108" spans="1:14" x14ac:dyDescent="0.2">
      <c r="A16108" s="2"/>
      <c r="L16108" s="2"/>
      <c r="M16108" s="2"/>
      <c r="N16108" s="2"/>
    </row>
    <row r="16109" spans="1:14" x14ac:dyDescent="0.2">
      <c r="A16109" s="2"/>
      <c r="L16109" s="2"/>
      <c r="M16109" s="2"/>
      <c r="N16109" s="2"/>
    </row>
    <row r="16110" spans="1:14" x14ac:dyDescent="0.2">
      <c r="A16110" s="2"/>
      <c r="L16110" s="2"/>
      <c r="M16110" s="2"/>
      <c r="N16110" s="2"/>
    </row>
    <row r="16111" spans="1:14" x14ac:dyDescent="0.2">
      <c r="A16111" s="2"/>
      <c r="L16111" s="2"/>
      <c r="M16111" s="2"/>
      <c r="N16111" s="2"/>
    </row>
    <row r="16112" spans="1:14" x14ac:dyDescent="0.2">
      <c r="A16112" s="2"/>
      <c r="L16112" s="2"/>
      <c r="M16112" s="2"/>
      <c r="N16112" s="2"/>
    </row>
    <row r="16113" spans="1:14" x14ac:dyDescent="0.2">
      <c r="A16113" s="2"/>
      <c r="L16113" s="2"/>
      <c r="M16113" s="2"/>
      <c r="N16113" s="2"/>
    </row>
    <row r="16114" spans="1:14" x14ac:dyDescent="0.2">
      <c r="A16114" s="2"/>
      <c r="L16114" s="2"/>
      <c r="M16114" s="2"/>
      <c r="N16114" s="2"/>
    </row>
    <row r="16115" spans="1:14" x14ac:dyDescent="0.2">
      <c r="A16115" s="2"/>
      <c r="L16115" s="2"/>
      <c r="M16115" s="2"/>
      <c r="N16115" s="2"/>
    </row>
    <row r="16116" spans="1:14" x14ac:dyDescent="0.2">
      <c r="A16116" s="2"/>
      <c r="L16116" s="2"/>
      <c r="M16116" s="2"/>
      <c r="N16116" s="2"/>
    </row>
    <row r="16117" spans="1:14" x14ac:dyDescent="0.2">
      <c r="A16117" s="2"/>
      <c r="L16117" s="2"/>
      <c r="M16117" s="2"/>
      <c r="N16117" s="2"/>
    </row>
    <row r="16118" spans="1:14" x14ac:dyDescent="0.2">
      <c r="A16118" s="2"/>
      <c r="L16118" s="2"/>
      <c r="M16118" s="2"/>
      <c r="N16118" s="2"/>
    </row>
    <row r="16119" spans="1:14" x14ac:dyDescent="0.2">
      <c r="A16119" s="2"/>
      <c r="L16119" s="2"/>
      <c r="M16119" s="2"/>
      <c r="N16119" s="2"/>
    </row>
    <row r="16120" spans="1:14" x14ac:dyDescent="0.2">
      <c r="A16120" s="2"/>
      <c r="L16120" s="2"/>
      <c r="M16120" s="2"/>
      <c r="N16120" s="2"/>
    </row>
    <row r="16121" spans="1:14" x14ac:dyDescent="0.2">
      <c r="A16121" s="2"/>
      <c r="L16121" s="2"/>
      <c r="M16121" s="2"/>
      <c r="N16121" s="2"/>
    </row>
    <row r="16122" spans="1:14" x14ac:dyDescent="0.2">
      <c r="A16122" s="2"/>
      <c r="L16122" s="2"/>
      <c r="M16122" s="2"/>
      <c r="N16122" s="2"/>
    </row>
    <row r="16123" spans="1:14" x14ac:dyDescent="0.2">
      <c r="A16123" s="2"/>
      <c r="L16123" s="2"/>
      <c r="M16123" s="2"/>
      <c r="N16123" s="2"/>
    </row>
    <row r="16124" spans="1:14" x14ac:dyDescent="0.2">
      <c r="A16124" s="2"/>
      <c r="L16124" s="2"/>
      <c r="M16124" s="2"/>
      <c r="N16124" s="2"/>
    </row>
    <row r="16125" spans="1:14" x14ac:dyDescent="0.2">
      <c r="A16125" s="2"/>
      <c r="L16125" s="2"/>
      <c r="M16125" s="2"/>
      <c r="N16125" s="2"/>
    </row>
    <row r="16126" spans="1:14" x14ac:dyDescent="0.2">
      <c r="A16126" s="2"/>
      <c r="L16126" s="2"/>
      <c r="M16126" s="2"/>
      <c r="N16126" s="2"/>
    </row>
    <row r="16127" spans="1:14" x14ac:dyDescent="0.2">
      <c r="A16127" s="2"/>
      <c r="L16127" s="2"/>
      <c r="M16127" s="2"/>
      <c r="N16127" s="2"/>
    </row>
    <row r="16128" spans="1:14" x14ac:dyDescent="0.2">
      <c r="A16128" s="2"/>
      <c r="L16128" s="2"/>
      <c r="M16128" s="2"/>
      <c r="N16128" s="2"/>
    </row>
    <row r="16129" spans="1:14" x14ac:dyDescent="0.2">
      <c r="A16129" s="2"/>
      <c r="L16129" s="2"/>
      <c r="M16129" s="2"/>
      <c r="N16129" s="2"/>
    </row>
    <row r="16130" spans="1:14" x14ac:dyDescent="0.2">
      <c r="A16130" s="2"/>
      <c r="L16130" s="2"/>
      <c r="M16130" s="2"/>
      <c r="N16130" s="2"/>
    </row>
    <row r="16131" spans="1:14" x14ac:dyDescent="0.2">
      <c r="A16131" s="2"/>
      <c r="L16131" s="2"/>
      <c r="M16131" s="2"/>
      <c r="N16131" s="2"/>
    </row>
    <row r="16132" spans="1:14" x14ac:dyDescent="0.2">
      <c r="A16132" s="2"/>
      <c r="L16132" s="2"/>
      <c r="M16132" s="2"/>
      <c r="N16132" s="2"/>
    </row>
    <row r="16133" spans="1:14" x14ac:dyDescent="0.2">
      <c r="A16133" s="2"/>
      <c r="L16133" s="2"/>
      <c r="M16133" s="2"/>
      <c r="N16133" s="2"/>
    </row>
    <row r="16134" spans="1:14" x14ac:dyDescent="0.2">
      <c r="A16134" s="2"/>
      <c r="L16134" s="2"/>
      <c r="M16134" s="2"/>
      <c r="N16134" s="2"/>
    </row>
    <row r="16135" spans="1:14" x14ac:dyDescent="0.2">
      <c r="A16135" s="2"/>
      <c r="L16135" s="2"/>
      <c r="M16135" s="2"/>
      <c r="N16135" s="2"/>
    </row>
    <row r="16136" spans="1:14" x14ac:dyDescent="0.2">
      <c r="A16136" s="2"/>
      <c r="L16136" s="2"/>
      <c r="M16136" s="2"/>
      <c r="N16136" s="2"/>
    </row>
    <row r="16137" spans="1:14" x14ac:dyDescent="0.2">
      <c r="A16137" s="2"/>
      <c r="L16137" s="2"/>
      <c r="M16137" s="2"/>
      <c r="N16137" s="2"/>
    </row>
    <row r="16138" spans="1:14" x14ac:dyDescent="0.2">
      <c r="A16138" s="2"/>
      <c r="L16138" s="2"/>
      <c r="M16138" s="2"/>
      <c r="N16138" s="2"/>
    </row>
    <row r="16139" spans="1:14" x14ac:dyDescent="0.2">
      <c r="A16139" s="2"/>
      <c r="L16139" s="2"/>
      <c r="M16139" s="2"/>
      <c r="N16139" s="2"/>
    </row>
    <row r="16140" spans="1:14" x14ac:dyDescent="0.2">
      <c r="A16140" s="2"/>
      <c r="L16140" s="2"/>
      <c r="M16140" s="2"/>
      <c r="N16140" s="2"/>
    </row>
    <row r="16141" spans="1:14" x14ac:dyDescent="0.2">
      <c r="A16141" s="2"/>
      <c r="L16141" s="2"/>
      <c r="M16141" s="2"/>
      <c r="N16141" s="2"/>
    </row>
    <row r="16142" spans="1:14" x14ac:dyDescent="0.2">
      <c r="A16142" s="2"/>
      <c r="L16142" s="2"/>
      <c r="M16142" s="2"/>
      <c r="N16142" s="2"/>
    </row>
    <row r="16143" spans="1:14" x14ac:dyDescent="0.2">
      <c r="A16143" s="2"/>
      <c r="L16143" s="2"/>
      <c r="M16143" s="2"/>
      <c r="N16143" s="2"/>
    </row>
    <row r="16144" spans="1:14" x14ac:dyDescent="0.2">
      <c r="A16144" s="2"/>
      <c r="L16144" s="2"/>
      <c r="M16144" s="2"/>
      <c r="N16144" s="2"/>
    </row>
    <row r="16145" spans="1:14" x14ac:dyDescent="0.2">
      <c r="A16145" s="2"/>
      <c r="L16145" s="2"/>
      <c r="M16145" s="2"/>
      <c r="N16145" s="2"/>
    </row>
    <row r="16146" spans="1:14" x14ac:dyDescent="0.2">
      <c r="A16146" s="2"/>
      <c r="L16146" s="2"/>
      <c r="M16146" s="2"/>
      <c r="N16146" s="2"/>
    </row>
    <row r="16147" spans="1:14" x14ac:dyDescent="0.2">
      <c r="A16147" s="2"/>
      <c r="L16147" s="2"/>
      <c r="M16147" s="2"/>
      <c r="N16147" s="2"/>
    </row>
    <row r="16148" spans="1:14" x14ac:dyDescent="0.2">
      <c r="A16148" s="2"/>
      <c r="L16148" s="2"/>
      <c r="M16148" s="2"/>
      <c r="N16148" s="2"/>
    </row>
    <row r="16149" spans="1:14" x14ac:dyDescent="0.2">
      <c r="A16149" s="2"/>
      <c r="L16149" s="2"/>
      <c r="M16149" s="2"/>
      <c r="N16149" s="2"/>
    </row>
    <row r="16150" spans="1:14" x14ac:dyDescent="0.2">
      <c r="A16150" s="2"/>
      <c r="L16150" s="2"/>
      <c r="M16150" s="2"/>
      <c r="N16150" s="2"/>
    </row>
    <row r="16151" spans="1:14" x14ac:dyDescent="0.2">
      <c r="A16151" s="2"/>
      <c r="L16151" s="2"/>
      <c r="M16151" s="2"/>
      <c r="N16151" s="2"/>
    </row>
    <row r="16152" spans="1:14" x14ac:dyDescent="0.2">
      <c r="A16152" s="2"/>
      <c r="L16152" s="2"/>
      <c r="M16152" s="2"/>
      <c r="N16152" s="2"/>
    </row>
    <row r="16153" spans="1:14" x14ac:dyDescent="0.2">
      <c r="A16153" s="2"/>
      <c r="L16153" s="2"/>
      <c r="M16153" s="2"/>
      <c r="N16153" s="2"/>
    </row>
    <row r="16154" spans="1:14" x14ac:dyDescent="0.2">
      <c r="A16154" s="2"/>
      <c r="L16154" s="2"/>
      <c r="M16154" s="2"/>
      <c r="N16154" s="2"/>
    </row>
    <row r="16155" spans="1:14" x14ac:dyDescent="0.2">
      <c r="A16155" s="2"/>
      <c r="L16155" s="2"/>
      <c r="M16155" s="2"/>
      <c r="N16155" s="2"/>
    </row>
    <row r="16156" spans="1:14" x14ac:dyDescent="0.2">
      <c r="A16156" s="2"/>
      <c r="L16156" s="2"/>
      <c r="M16156" s="2"/>
      <c r="N16156" s="2"/>
    </row>
    <row r="16157" spans="1:14" x14ac:dyDescent="0.2">
      <c r="A16157" s="2"/>
      <c r="L16157" s="2"/>
      <c r="M16157" s="2"/>
      <c r="N16157" s="2"/>
    </row>
    <row r="16158" spans="1:14" x14ac:dyDescent="0.2">
      <c r="A16158" s="2"/>
      <c r="L16158" s="2"/>
      <c r="M16158" s="2"/>
      <c r="N16158" s="2"/>
    </row>
    <row r="16159" spans="1:14" x14ac:dyDescent="0.2">
      <c r="A16159" s="2"/>
      <c r="L16159" s="2"/>
      <c r="M16159" s="2"/>
      <c r="N16159" s="2"/>
    </row>
    <row r="16160" spans="1:14" x14ac:dyDescent="0.2">
      <c r="A16160" s="2"/>
      <c r="L16160" s="2"/>
      <c r="M16160" s="2"/>
      <c r="N16160" s="2"/>
    </row>
    <row r="16161" spans="1:14" x14ac:dyDescent="0.2">
      <c r="A16161" s="2"/>
      <c r="L16161" s="2"/>
      <c r="M16161" s="2"/>
      <c r="N16161" s="2"/>
    </row>
    <row r="16162" spans="1:14" x14ac:dyDescent="0.2">
      <c r="A16162" s="2"/>
      <c r="L16162" s="2"/>
      <c r="M16162" s="2"/>
      <c r="N16162" s="2"/>
    </row>
    <row r="16163" spans="1:14" x14ac:dyDescent="0.2">
      <c r="A16163" s="2"/>
      <c r="L16163" s="2"/>
      <c r="M16163" s="2"/>
      <c r="N16163" s="2"/>
    </row>
    <row r="16164" spans="1:14" x14ac:dyDescent="0.2">
      <c r="A16164" s="2"/>
      <c r="L16164" s="2"/>
      <c r="M16164" s="2"/>
      <c r="N16164" s="2"/>
    </row>
    <row r="16165" spans="1:14" x14ac:dyDescent="0.2">
      <c r="A16165" s="2"/>
      <c r="L16165" s="2"/>
      <c r="M16165" s="2"/>
      <c r="N16165" s="2"/>
    </row>
    <row r="16166" spans="1:14" x14ac:dyDescent="0.2">
      <c r="A16166" s="2"/>
      <c r="L16166" s="2"/>
      <c r="M16166" s="2"/>
      <c r="N16166" s="2"/>
    </row>
    <row r="16167" spans="1:14" x14ac:dyDescent="0.2">
      <c r="A16167" s="2"/>
      <c r="L16167" s="2"/>
      <c r="M16167" s="2"/>
      <c r="N16167" s="2"/>
    </row>
    <row r="16168" spans="1:14" x14ac:dyDescent="0.2">
      <c r="A16168" s="2"/>
      <c r="L16168" s="2"/>
      <c r="M16168" s="2"/>
      <c r="N16168" s="2"/>
    </row>
    <row r="16169" spans="1:14" x14ac:dyDescent="0.2">
      <c r="A16169" s="2"/>
      <c r="L16169" s="2"/>
      <c r="M16169" s="2"/>
      <c r="N16169" s="2"/>
    </row>
    <row r="16170" spans="1:14" x14ac:dyDescent="0.2">
      <c r="A16170" s="2"/>
      <c r="L16170" s="2"/>
      <c r="M16170" s="2"/>
      <c r="N16170" s="2"/>
    </row>
    <row r="16171" spans="1:14" x14ac:dyDescent="0.2">
      <c r="A16171" s="2"/>
      <c r="L16171" s="2"/>
      <c r="M16171" s="2"/>
      <c r="N16171" s="2"/>
    </row>
    <row r="16172" spans="1:14" x14ac:dyDescent="0.2">
      <c r="A16172" s="2"/>
      <c r="L16172" s="2"/>
      <c r="M16172" s="2"/>
      <c r="N16172" s="2"/>
    </row>
    <row r="16173" spans="1:14" x14ac:dyDescent="0.2">
      <c r="A16173" s="2"/>
      <c r="L16173" s="2"/>
      <c r="M16173" s="2"/>
      <c r="N16173" s="2"/>
    </row>
    <row r="16174" spans="1:14" x14ac:dyDescent="0.2">
      <c r="A16174" s="2"/>
      <c r="L16174" s="2"/>
      <c r="M16174" s="2"/>
      <c r="N16174" s="2"/>
    </row>
    <row r="16175" spans="1:14" x14ac:dyDescent="0.2">
      <c r="A16175" s="2"/>
      <c r="L16175" s="2"/>
      <c r="M16175" s="2"/>
      <c r="N16175" s="2"/>
    </row>
    <row r="16176" spans="1:14" x14ac:dyDescent="0.2">
      <c r="A16176" s="2"/>
      <c r="L16176" s="2"/>
      <c r="M16176" s="2"/>
      <c r="N16176" s="2"/>
    </row>
    <row r="16177" spans="1:14" x14ac:dyDescent="0.2">
      <c r="A16177" s="2"/>
      <c r="L16177" s="2"/>
      <c r="M16177" s="2"/>
      <c r="N16177" s="2"/>
    </row>
    <row r="16178" spans="1:14" x14ac:dyDescent="0.2">
      <c r="A16178" s="2"/>
      <c r="L16178" s="2"/>
      <c r="M16178" s="2"/>
      <c r="N16178" s="2"/>
    </row>
    <row r="16179" spans="1:14" x14ac:dyDescent="0.2">
      <c r="A16179" s="2"/>
      <c r="L16179" s="2"/>
      <c r="M16179" s="2"/>
      <c r="N16179" s="2"/>
    </row>
    <row r="16180" spans="1:14" x14ac:dyDescent="0.2">
      <c r="A16180" s="2"/>
      <c r="L16180" s="2"/>
      <c r="M16180" s="2"/>
      <c r="N16180" s="2"/>
    </row>
    <row r="16181" spans="1:14" x14ac:dyDescent="0.2">
      <c r="A16181" s="2"/>
      <c r="L16181" s="2"/>
      <c r="M16181" s="2"/>
      <c r="N16181" s="2"/>
    </row>
    <row r="16182" spans="1:14" x14ac:dyDescent="0.2">
      <c r="A16182" s="2"/>
      <c r="L16182" s="2"/>
      <c r="M16182" s="2"/>
      <c r="N16182" s="2"/>
    </row>
    <row r="16183" spans="1:14" x14ac:dyDescent="0.2">
      <c r="A16183" s="2"/>
      <c r="L16183" s="2"/>
      <c r="M16183" s="2"/>
      <c r="N16183" s="2"/>
    </row>
    <row r="16184" spans="1:14" x14ac:dyDescent="0.2">
      <c r="A16184" s="2"/>
      <c r="L16184" s="2"/>
      <c r="M16184" s="2"/>
      <c r="N16184" s="2"/>
    </row>
    <row r="16185" spans="1:14" x14ac:dyDescent="0.2">
      <c r="A16185" s="2"/>
      <c r="L16185" s="2"/>
      <c r="M16185" s="2"/>
      <c r="N16185" s="2"/>
    </row>
    <row r="16186" spans="1:14" x14ac:dyDescent="0.2">
      <c r="A16186" s="2"/>
      <c r="L16186" s="2"/>
      <c r="M16186" s="2"/>
      <c r="N16186" s="2"/>
    </row>
    <row r="16187" spans="1:14" x14ac:dyDescent="0.2">
      <c r="A16187" s="2"/>
      <c r="L16187" s="2"/>
      <c r="M16187" s="2"/>
      <c r="N16187" s="2"/>
    </row>
    <row r="16188" spans="1:14" x14ac:dyDescent="0.2">
      <c r="A16188" s="2"/>
      <c r="L16188" s="2"/>
      <c r="M16188" s="2"/>
      <c r="N16188" s="2"/>
    </row>
    <row r="16189" spans="1:14" x14ac:dyDescent="0.2">
      <c r="A16189" s="2"/>
      <c r="L16189" s="2"/>
      <c r="M16189" s="2"/>
      <c r="N16189" s="2"/>
    </row>
    <row r="16190" spans="1:14" x14ac:dyDescent="0.2">
      <c r="A16190" s="2"/>
      <c r="L16190" s="2"/>
      <c r="M16190" s="2"/>
      <c r="N16190" s="2"/>
    </row>
    <row r="16191" spans="1:14" x14ac:dyDescent="0.2">
      <c r="A16191" s="2"/>
      <c r="L16191" s="2"/>
      <c r="M16191" s="2"/>
      <c r="N16191" s="2"/>
    </row>
    <row r="16192" spans="1:14" x14ac:dyDescent="0.2">
      <c r="A16192" s="2"/>
      <c r="L16192" s="2"/>
      <c r="M16192" s="2"/>
      <c r="N16192" s="2"/>
    </row>
    <row r="16193" spans="1:14" x14ac:dyDescent="0.2">
      <c r="A16193" s="2"/>
      <c r="L16193" s="2"/>
      <c r="M16193" s="2"/>
      <c r="N16193" s="2"/>
    </row>
    <row r="16194" spans="1:14" x14ac:dyDescent="0.2">
      <c r="A16194" s="2"/>
      <c r="L16194" s="2"/>
      <c r="M16194" s="2"/>
      <c r="N16194" s="2"/>
    </row>
    <row r="16195" spans="1:14" x14ac:dyDescent="0.2">
      <c r="A16195" s="2"/>
      <c r="L16195" s="2"/>
      <c r="M16195" s="2"/>
      <c r="N16195" s="2"/>
    </row>
    <row r="16196" spans="1:14" x14ac:dyDescent="0.2">
      <c r="A16196" s="2"/>
      <c r="L16196" s="2"/>
      <c r="M16196" s="2"/>
      <c r="N16196" s="2"/>
    </row>
    <row r="16197" spans="1:14" x14ac:dyDescent="0.2">
      <c r="A16197" s="2"/>
      <c r="L16197" s="2"/>
      <c r="M16197" s="2"/>
      <c r="N16197" s="2"/>
    </row>
    <row r="16198" spans="1:14" x14ac:dyDescent="0.2">
      <c r="A16198" s="2"/>
      <c r="L16198" s="2"/>
      <c r="M16198" s="2"/>
      <c r="N16198" s="2"/>
    </row>
    <row r="16199" spans="1:14" x14ac:dyDescent="0.2">
      <c r="A16199" s="2"/>
      <c r="L16199" s="2"/>
      <c r="M16199" s="2"/>
      <c r="N16199" s="2"/>
    </row>
    <row r="16200" spans="1:14" x14ac:dyDescent="0.2">
      <c r="A16200" s="2"/>
      <c r="L16200" s="2"/>
      <c r="M16200" s="2"/>
      <c r="N16200" s="2"/>
    </row>
    <row r="16201" spans="1:14" x14ac:dyDescent="0.2">
      <c r="A16201" s="2"/>
      <c r="L16201" s="2"/>
      <c r="M16201" s="2"/>
      <c r="N16201" s="2"/>
    </row>
    <row r="16202" spans="1:14" x14ac:dyDescent="0.2">
      <c r="A16202" s="2"/>
      <c r="L16202" s="2"/>
      <c r="M16202" s="2"/>
      <c r="N16202" s="2"/>
    </row>
    <row r="16203" spans="1:14" x14ac:dyDescent="0.2">
      <c r="A16203" s="2"/>
      <c r="L16203" s="2"/>
      <c r="M16203" s="2"/>
      <c r="N16203" s="2"/>
    </row>
    <row r="16204" spans="1:14" x14ac:dyDescent="0.2">
      <c r="A16204" s="2"/>
      <c r="L16204" s="2"/>
      <c r="M16204" s="2"/>
      <c r="N16204" s="2"/>
    </row>
    <row r="16205" spans="1:14" x14ac:dyDescent="0.2">
      <c r="A16205" s="2"/>
      <c r="L16205" s="2"/>
      <c r="M16205" s="2"/>
      <c r="N16205" s="2"/>
    </row>
    <row r="16206" spans="1:14" x14ac:dyDescent="0.2">
      <c r="A16206" s="2"/>
      <c r="L16206" s="2"/>
      <c r="M16206" s="2"/>
      <c r="N16206" s="2"/>
    </row>
    <row r="16207" spans="1:14" x14ac:dyDescent="0.2">
      <c r="A16207" s="2"/>
      <c r="L16207" s="2"/>
      <c r="M16207" s="2"/>
      <c r="N16207" s="2"/>
    </row>
    <row r="16208" spans="1:14" x14ac:dyDescent="0.2">
      <c r="A16208" s="2"/>
      <c r="L16208" s="2"/>
      <c r="M16208" s="2"/>
      <c r="N16208" s="2"/>
    </row>
    <row r="16209" spans="1:14" x14ac:dyDescent="0.2">
      <c r="A16209" s="2"/>
      <c r="L16209" s="2"/>
      <c r="M16209" s="2"/>
      <c r="N16209" s="2"/>
    </row>
    <row r="16210" spans="1:14" x14ac:dyDescent="0.2">
      <c r="A16210" s="2"/>
      <c r="L16210" s="2"/>
      <c r="M16210" s="2"/>
      <c r="N16210" s="2"/>
    </row>
    <row r="16211" spans="1:14" x14ac:dyDescent="0.2">
      <c r="A16211" s="2"/>
      <c r="L16211" s="2"/>
      <c r="M16211" s="2"/>
      <c r="N16211" s="2"/>
    </row>
    <row r="16212" spans="1:14" x14ac:dyDescent="0.2">
      <c r="A16212" s="2"/>
      <c r="L16212" s="2"/>
      <c r="M16212" s="2"/>
      <c r="N16212" s="2"/>
    </row>
    <row r="16213" spans="1:14" x14ac:dyDescent="0.2">
      <c r="A16213" s="2"/>
      <c r="L16213" s="2"/>
      <c r="M16213" s="2"/>
      <c r="N16213" s="2"/>
    </row>
    <row r="16214" spans="1:14" x14ac:dyDescent="0.2">
      <c r="A16214" s="2"/>
      <c r="L16214" s="2"/>
      <c r="M16214" s="2"/>
      <c r="N16214" s="2"/>
    </row>
    <row r="16215" spans="1:14" x14ac:dyDescent="0.2">
      <c r="A16215" s="2"/>
      <c r="L16215" s="2"/>
      <c r="M16215" s="2"/>
      <c r="N16215" s="2"/>
    </row>
    <row r="16216" spans="1:14" x14ac:dyDescent="0.2">
      <c r="A16216" s="2"/>
      <c r="L16216" s="2"/>
      <c r="M16216" s="2"/>
      <c r="N16216" s="2"/>
    </row>
    <row r="16217" spans="1:14" x14ac:dyDescent="0.2">
      <c r="A16217" s="2"/>
      <c r="L16217" s="2"/>
      <c r="M16217" s="2"/>
      <c r="N16217" s="2"/>
    </row>
    <row r="16218" spans="1:14" x14ac:dyDescent="0.2">
      <c r="A16218" s="2"/>
      <c r="L16218" s="2"/>
      <c r="M16218" s="2"/>
      <c r="N16218" s="2"/>
    </row>
    <row r="16219" spans="1:14" x14ac:dyDescent="0.2">
      <c r="A16219" s="2"/>
      <c r="L16219" s="2"/>
      <c r="M16219" s="2"/>
      <c r="N16219" s="2"/>
    </row>
    <row r="16220" spans="1:14" x14ac:dyDescent="0.2">
      <c r="A16220" s="2"/>
      <c r="L16220" s="2"/>
      <c r="M16220" s="2"/>
      <c r="N16220" s="2"/>
    </row>
    <row r="16221" spans="1:14" x14ac:dyDescent="0.2">
      <c r="A16221" s="2"/>
      <c r="L16221" s="2"/>
      <c r="M16221" s="2"/>
      <c r="N16221" s="2"/>
    </row>
    <row r="16222" spans="1:14" x14ac:dyDescent="0.2">
      <c r="A16222" s="2"/>
      <c r="L16222" s="2"/>
      <c r="M16222" s="2"/>
      <c r="N16222" s="2"/>
    </row>
    <row r="16223" spans="1:14" x14ac:dyDescent="0.2">
      <c r="A16223" s="2"/>
      <c r="L16223" s="2"/>
      <c r="M16223" s="2"/>
      <c r="N16223" s="2"/>
    </row>
    <row r="16224" spans="1:14" x14ac:dyDescent="0.2">
      <c r="A16224" s="2"/>
      <c r="L16224" s="2"/>
      <c r="M16224" s="2"/>
      <c r="N16224" s="2"/>
    </row>
    <row r="16225" spans="1:14" x14ac:dyDescent="0.2">
      <c r="A16225" s="2"/>
      <c r="L16225" s="2"/>
      <c r="M16225" s="2"/>
      <c r="N16225" s="2"/>
    </row>
    <row r="16226" spans="1:14" x14ac:dyDescent="0.2">
      <c r="A16226" s="2"/>
      <c r="L16226" s="2"/>
      <c r="M16226" s="2"/>
      <c r="N16226" s="2"/>
    </row>
    <row r="16227" spans="1:14" x14ac:dyDescent="0.2">
      <c r="A16227" s="2"/>
      <c r="L16227" s="2"/>
      <c r="M16227" s="2"/>
      <c r="N16227" s="2"/>
    </row>
    <row r="16228" spans="1:14" x14ac:dyDescent="0.2">
      <c r="A16228" s="2"/>
      <c r="L16228" s="2"/>
      <c r="M16228" s="2"/>
      <c r="N16228" s="2"/>
    </row>
    <row r="16229" spans="1:14" x14ac:dyDescent="0.2">
      <c r="A16229" s="2"/>
      <c r="L16229" s="2"/>
      <c r="M16229" s="2"/>
      <c r="N16229" s="2"/>
    </row>
    <row r="16230" spans="1:14" x14ac:dyDescent="0.2">
      <c r="A16230" s="2"/>
      <c r="L16230" s="2"/>
      <c r="M16230" s="2"/>
      <c r="N16230" s="2"/>
    </row>
    <row r="16231" spans="1:14" x14ac:dyDescent="0.2">
      <c r="A16231" s="2"/>
      <c r="L16231" s="2"/>
      <c r="M16231" s="2"/>
      <c r="N16231" s="2"/>
    </row>
    <row r="16232" spans="1:14" x14ac:dyDescent="0.2">
      <c r="A16232" s="2"/>
      <c r="L16232" s="2"/>
      <c r="M16232" s="2"/>
      <c r="N16232" s="2"/>
    </row>
    <row r="16233" spans="1:14" x14ac:dyDescent="0.2">
      <c r="A16233" s="2"/>
      <c r="L16233" s="2"/>
      <c r="M16233" s="2"/>
      <c r="N16233" s="2"/>
    </row>
    <row r="16234" spans="1:14" x14ac:dyDescent="0.2">
      <c r="A16234" s="2"/>
      <c r="L16234" s="2"/>
      <c r="M16234" s="2"/>
      <c r="N16234" s="2"/>
    </row>
    <row r="16235" spans="1:14" x14ac:dyDescent="0.2">
      <c r="A16235" s="2"/>
      <c r="L16235" s="2"/>
      <c r="M16235" s="2"/>
      <c r="N16235" s="2"/>
    </row>
    <row r="16236" spans="1:14" x14ac:dyDescent="0.2">
      <c r="A16236" s="2"/>
      <c r="L16236" s="2"/>
      <c r="M16236" s="2"/>
      <c r="N16236" s="2"/>
    </row>
    <row r="16237" spans="1:14" x14ac:dyDescent="0.2">
      <c r="A16237" s="2"/>
      <c r="L16237" s="2"/>
      <c r="M16237" s="2"/>
      <c r="N16237" s="2"/>
    </row>
    <row r="16238" spans="1:14" x14ac:dyDescent="0.2">
      <c r="A16238" s="2"/>
      <c r="L16238" s="2"/>
      <c r="M16238" s="2"/>
      <c r="N16238" s="2"/>
    </row>
    <row r="16239" spans="1:14" x14ac:dyDescent="0.2">
      <c r="A16239" s="2"/>
      <c r="L16239" s="2"/>
      <c r="M16239" s="2"/>
      <c r="N16239" s="2"/>
    </row>
    <row r="16240" spans="1:14" x14ac:dyDescent="0.2">
      <c r="A16240" s="2"/>
      <c r="L16240" s="2"/>
      <c r="M16240" s="2"/>
      <c r="N16240" s="2"/>
    </row>
    <row r="16241" spans="1:14" x14ac:dyDescent="0.2">
      <c r="A16241" s="2"/>
      <c r="L16241" s="2"/>
      <c r="M16241" s="2"/>
      <c r="N16241" s="2"/>
    </row>
    <row r="16242" spans="1:14" x14ac:dyDescent="0.2">
      <c r="A16242" s="2"/>
      <c r="L16242" s="2"/>
      <c r="M16242" s="2"/>
      <c r="N16242" s="2"/>
    </row>
    <row r="16243" spans="1:14" x14ac:dyDescent="0.2">
      <c r="A16243" s="2"/>
      <c r="L16243" s="2"/>
      <c r="M16243" s="2"/>
      <c r="N16243" s="2"/>
    </row>
    <row r="16244" spans="1:14" x14ac:dyDescent="0.2">
      <c r="A16244" s="2"/>
      <c r="L16244" s="2"/>
      <c r="M16244" s="2"/>
      <c r="N16244" s="2"/>
    </row>
    <row r="16245" spans="1:14" x14ac:dyDescent="0.2">
      <c r="A16245" s="2"/>
      <c r="L16245" s="2"/>
      <c r="M16245" s="2"/>
      <c r="N16245" s="2"/>
    </row>
    <row r="16246" spans="1:14" x14ac:dyDescent="0.2">
      <c r="A16246" s="2"/>
      <c r="L16246" s="2"/>
      <c r="M16246" s="2"/>
      <c r="N16246" s="2"/>
    </row>
    <row r="16247" spans="1:14" x14ac:dyDescent="0.2">
      <c r="A16247" s="2"/>
      <c r="L16247" s="2"/>
      <c r="M16247" s="2"/>
      <c r="N16247" s="2"/>
    </row>
    <row r="16248" spans="1:14" x14ac:dyDescent="0.2">
      <c r="A16248" s="2"/>
      <c r="L16248" s="2"/>
      <c r="M16248" s="2"/>
      <c r="N16248" s="2"/>
    </row>
    <row r="16249" spans="1:14" x14ac:dyDescent="0.2">
      <c r="A16249" s="2"/>
      <c r="L16249" s="2"/>
      <c r="M16249" s="2"/>
      <c r="N16249" s="2"/>
    </row>
    <row r="16250" spans="1:14" x14ac:dyDescent="0.2">
      <c r="A16250" s="2"/>
      <c r="L16250" s="2"/>
      <c r="M16250" s="2"/>
      <c r="N16250" s="2"/>
    </row>
    <row r="16251" spans="1:14" x14ac:dyDescent="0.2">
      <c r="A16251" s="2"/>
      <c r="L16251" s="2"/>
      <c r="M16251" s="2"/>
      <c r="N16251" s="2"/>
    </row>
    <row r="16252" spans="1:14" x14ac:dyDescent="0.2">
      <c r="A16252" s="2"/>
      <c r="L16252" s="2"/>
      <c r="M16252" s="2"/>
      <c r="N16252" s="2"/>
    </row>
    <row r="16253" spans="1:14" x14ac:dyDescent="0.2">
      <c r="A16253" s="2"/>
      <c r="L16253" s="2"/>
      <c r="M16253" s="2"/>
      <c r="N16253" s="2"/>
    </row>
    <row r="16254" spans="1:14" x14ac:dyDescent="0.2">
      <c r="A16254" s="2"/>
      <c r="L16254" s="2"/>
      <c r="M16254" s="2"/>
      <c r="N16254" s="2"/>
    </row>
    <row r="16255" spans="1:14" x14ac:dyDescent="0.2">
      <c r="A16255" s="2"/>
      <c r="L16255" s="2"/>
      <c r="M16255" s="2"/>
      <c r="N16255" s="2"/>
    </row>
    <row r="16256" spans="1:14" x14ac:dyDescent="0.2">
      <c r="A16256" s="2"/>
      <c r="L16256" s="2"/>
      <c r="M16256" s="2"/>
      <c r="N16256" s="2"/>
    </row>
    <row r="16257" spans="1:14" x14ac:dyDescent="0.2">
      <c r="A16257" s="2"/>
      <c r="L16257" s="2"/>
      <c r="M16257" s="2"/>
      <c r="N16257" s="2"/>
    </row>
    <row r="16258" spans="1:14" x14ac:dyDescent="0.2">
      <c r="A16258" s="2"/>
      <c r="L16258" s="2"/>
      <c r="M16258" s="2"/>
      <c r="N16258" s="2"/>
    </row>
    <row r="16259" spans="1:14" x14ac:dyDescent="0.2">
      <c r="A16259" s="2"/>
      <c r="L16259" s="2"/>
      <c r="M16259" s="2"/>
      <c r="N16259" s="2"/>
    </row>
    <row r="16260" spans="1:14" x14ac:dyDescent="0.2">
      <c r="A16260" s="2"/>
      <c r="L16260" s="2"/>
      <c r="M16260" s="2"/>
      <c r="N16260" s="2"/>
    </row>
    <row r="16261" spans="1:14" x14ac:dyDescent="0.2">
      <c r="A16261" s="2"/>
      <c r="L16261" s="2"/>
      <c r="M16261" s="2"/>
      <c r="N16261" s="2"/>
    </row>
    <row r="16262" spans="1:14" x14ac:dyDescent="0.2">
      <c r="A16262" s="2"/>
      <c r="L16262" s="2"/>
      <c r="M16262" s="2"/>
      <c r="N16262" s="2"/>
    </row>
    <row r="16263" spans="1:14" x14ac:dyDescent="0.2">
      <c r="A16263" s="2"/>
      <c r="L16263" s="2"/>
      <c r="M16263" s="2"/>
      <c r="N16263" s="2"/>
    </row>
    <row r="16264" spans="1:14" x14ac:dyDescent="0.2">
      <c r="A16264" s="2"/>
      <c r="L16264" s="2"/>
      <c r="M16264" s="2"/>
      <c r="N16264" s="2"/>
    </row>
    <row r="16265" spans="1:14" x14ac:dyDescent="0.2">
      <c r="A16265" s="2"/>
      <c r="L16265" s="2"/>
      <c r="M16265" s="2"/>
      <c r="N16265" s="2"/>
    </row>
    <row r="16266" spans="1:14" x14ac:dyDescent="0.2">
      <c r="A16266" s="2"/>
      <c r="L16266" s="2"/>
      <c r="M16266" s="2"/>
      <c r="N16266" s="2"/>
    </row>
    <row r="16267" spans="1:14" x14ac:dyDescent="0.2">
      <c r="A16267" s="2"/>
      <c r="L16267" s="2"/>
      <c r="M16267" s="2"/>
      <c r="N16267" s="2"/>
    </row>
    <row r="16268" spans="1:14" x14ac:dyDescent="0.2">
      <c r="A16268" s="2"/>
      <c r="L16268" s="2"/>
      <c r="M16268" s="2"/>
      <c r="N16268" s="2"/>
    </row>
    <row r="16269" spans="1:14" x14ac:dyDescent="0.2">
      <c r="A16269" s="2"/>
      <c r="L16269" s="2"/>
      <c r="M16269" s="2"/>
      <c r="N16269" s="2"/>
    </row>
    <row r="16270" spans="1:14" x14ac:dyDescent="0.2">
      <c r="A16270" s="2"/>
      <c r="L16270" s="2"/>
      <c r="M16270" s="2"/>
      <c r="N16270" s="2"/>
    </row>
    <row r="16271" spans="1:14" x14ac:dyDescent="0.2">
      <c r="A16271" s="2"/>
      <c r="L16271" s="2"/>
      <c r="M16271" s="2"/>
      <c r="N16271" s="2"/>
    </row>
    <row r="16272" spans="1:14" x14ac:dyDescent="0.2">
      <c r="A16272" s="2"/>
      <c r="L16272" s="2"/>
      <c r="M16272" s="2"/>
      <c r="N16272" s="2"/>
    </row>
    <row r="16273" spans="1:14" x14ac:dyDescent="0.2">
      <c r="A16273" s="2"/>
      <c r="L16273" s="2"/>
      <c r="M16273" s="2"/>
      <c r="N16273" s="2"/>
    </row>
    <row r="16274" spans="1:14" x14ac:dyDescent="0.2">
      <c r="A16274" s="2"/>
      <c r="L16274" s="2"/>
      <c r="M16274" s="2"/>
      <c r="N16274" s="2"/>
    </row>
    <row r="16275" spans="1:14" x14ac:dyDescent="0.2">
      <c r="A16275" s="2"/>
      <c r="L16275" s="2"/>
      <c r="M16275" s="2"/>
      <c r="N16275" s="2"/>
    </row>
    <row r="16276" spans="1:14" x14ac:dyDescent="0.2">
      <c r="A16276" s="2"/>
      <c r="L16276" s="2"/>
      <c r="M16276" s="2"/>
      <c r="N16276" s="2"/>
    </row>
    <row r="16277" spans="1:14" x14ac:dyDescent="0.2">
      <c r="A16277" s="2"/>
      <c r="L16277" s="2"/>
      <c r="M16277" s="2"/>
      <c r="N16277" s="2"/>
    </row>
    <row r="16278" spans="1:14" x14ac:dyDescent="0.2">
      <c r="A16278" s="2"/>
      <c r="L16278" s="2"/>
      <c r="M16278" s="2"/>
      <c r="N16278" s="2"/>
    </row>
    <row r="16279" spans="1:14" x14ac:dyDescent="0.2">
      <c r="A16279" s="2"/>
      <c r="L16279" s="2"/>
      <c r="M16279" s="2"/>
      <c r="N16279" s="2"/>
    </row>
    <row r="16280" spans="1:14" x14ac:dyDescent="0.2">
      <c r="A16280" s="2"/>
      <c r="L16280" s="2"/>
      <c r="M16280" s="2"/>
      <c r="N16280" s="2"/>
    </row>
    <row r="16281" spans="1:14" x14ac:dyDescent="0.2">
      <c r="A16281" s="2"/>
      <c r="L16281" s="2"/>
      <c r="M16281" s="2"/>
      <c r="N16281" s="2"/>
    </row>
    <row r="16282" spans="1:14" x14ac:dyDescent="0.2">
      <c r="A16282" s="2"/>
      <c r="L16282" s="2"/>
      <c r="M16282" s="2"/>
      <c r="N16282" s="2"/>
    </row>
    <row r="16283" spans="1:14" x14ac:dyDescent="0.2">
      <c r="A16283" s="2"/>
      <c r="L16283" s="2"/>
      <c r="M16283" s="2"/>
      <c r="N16283" s="2"/>
    </row>
    <row r="16284" spans="1:14" x14ac:dyDescent="0.2">
      <c r="A16284" s="2"/>
      <c r="L16284" s="2"/>
      <c r="M16284" s="2"/>
      <c r="N16284" s="2"/>
    </row>
    <row r="16285" spans="1:14" x14ac:dyDescent="0.2">
      <c r="A16285" s="2"/>
      <c r="L16285" s="2"/>
      <c r="M16285" s="2"/>
      <c r="N16285" s="2"/>
    </row>
    <row r="16286" spans="1:14" x14ac:dyDescent="0.2">
      <c r="A16286" s="2"/>
      <c r="L16286" s="2"/>
      <c r="M16286" s="2"/>
      <c r="N16286" s="2"/>
    </row>
    <row r="16287" spans="1:14" x14ac:dyDescent="0.2">
      <c r="A16287" s="2"/>
      <c r="L16287" s="2"/>
      <c r="M16287" s="2"/>
      <c r="N16287" s="2"/>
    </row>
    <row r="16288" spans="1:14" x14ac:dyDescent="0.2">
      <c r="A16288" s="2"/>
      <c r="L16288" s="2"/>
      <c r="M16288" s="2"/>
      <c r="N16288" s="2"/>
    </row>
    <row r="16289" spans="1:14" x14ac:dyDescent="0.2">
      <c r="A16289" s="2"/>
      <c r="L16289" s="2"/>
      <c r="M16289" s="2"/>
      <c r="N16289" s="2"/>
    </row>
    <row r="16290" spans="1:14" x14ac:dyDescent="0.2">
      <c r="A16290" s="2"/>
      <c r="L16290" s="2"/>
      <c r="M16290" s="2"/>
      <c r="N16290" s="2"/>
    </row>
    <row r="16291" spans="1:14" x14ac:dyDescent="0.2">
      <c r="A16291" s="2"/>
      <c r="L16291" s="2"/>
      <c r="M16291" s="2"/>
      <c r="N16291" s="2"/>
    </row>
    <row r="16292" spans="1:14" x14ac:dyDescent="0.2">
      <c r="A16292" s="2"/>
      <c r="L16292" s="2"/>
      <c r="M16292" s="2"/>
      <c r="N16292" s="2"/>
    </row>
    <row r="16293" spans="1:14" x14ac:dyDescent="0.2">
      <c r="A16293" s="2"/>
      <c r="L16293" s="2"/>
      <c r="M16293" s="2"/>
      <c r="N16293" s="2"/>
    </row>
    <row r="16294" spans="1:14" x14ac:dyDescent="0.2">
      <c r="A16294" s="2"/>
      <c r="L16294" s="2"/>
      <c r="M16294" s="2"/>
      <c r="N16294" s="2"/>
    </row>
    <row r="16295" spans="1:14" x14ac:dyDescent="0.2">
      <c r="A16295" s="2"/>
      <c r="L16295" s="2"/>
      <c r="M16295" s="2"/>
      <c r="N16295" s="2"/>
    </row>
    <row r="16296" spans="1:14" x14ac:dyDescent="0.2">
      <c r="A16296" s="2"/>
      <c r="L16296" s="2"/>
      <c r="M16296" s="2"/>
      <c r="N16296" s="2"/>
    </row>
    <row r="16297" spans="1:14" x14ac:dyDescent="0.2">
      <c r="A16297" s="2"/>
      <c r="L16297" s="2"/>
      <c r="M16297" s="2"/>
      <c r="N16297" s="2"/>
    </row>
    <row r="16298" spans="1:14" x14ac:dyDescent="0.2">
      <c r="A16298" s="2"/>
      <c r="L16298" s="2"/>
      <c r="M16298" s="2"/>
      <c r="N16298" s="2"/>
    </row>
    <row r="16299" spans="1:14" x14ac:dyDescent="0.2">
      <c r="A16299" s="2"/>
      <c r="L16299" s="2"/>
      <c r="M16299" s="2"/>
      <c r="N16299" s="2"/>
    </row>
    <row r="16300" spans="1:14" x14ac:dyDescent="0.2">
      <c r="A16300" s="2"/>
      <c r="L16300" s="2"/>
      <c r="M16300" s="2"/>
      <c r="N16300" s="2"/>
    </row>
    <row r="16301" spans="1:14" x14ac:dyDescent="0.2">
      <c r="A16301" s="2"/>
      <c r="L16301" s="2"/>
      <c r="M16301" s="2"/>
      <c r="N16301" s="2"/>
    </row>
    <row r="16302" spans="1:14" x14ac:dyDescent="0.2">
      <c r="A16302" s="2"/>
      <c r="L16302" s="2"/>
      <c r="M16302" s="2"/>
      <c r="N16302" s="2"/>
    </row>
    <row r="16303" spans="1:14" x14ac:dyDescent="0.2">
      <c r="A16303" s="2"/>
      <c r="L16303" s="2"/>
      <c r="M16303" s="2"/>
      <c r="N16303" s="2"/>
    </row>
    <row r="16304" spans="1:14" x14ac:dyDescent="0.2">
      <c r="A16304" s="2"/>
      <c r="L16304" s="2"/>
      <c r="M16304" s="2"/>
      <c r="N16304" s="2"/>
    </row>
    <row r="16305" spans="1:14" x14ac:dyDescent="0.2">
      <c r="A16305" s="2"/>
      <c r="L16305" s="2"/>
      <c r="M16305" s="2"/>
      <c r="N16305" s="2"/>
    </row>
    <row r="16306" spans="1:14" x14ac:dyDescent="0.2">
      <c r="A16306" s="2"/>
      <c r="L16306" s="2"/>
      <c r="M16306" s="2"/>
      <c r="N16306" s="2"/>
    </row>
    <row r="16307" spans="1:14" x14ac:dyDescent="0.2">
      <c r="A16307" s="2"/>
      <c r="L16307" s="2"/>
      <c r="M16307" s="2"/>
      <c r="N16307" s="2"/>
    </row>
    <row r="16308" spans="1:14" x14ac:dyDescent="0.2">
      <c r="A16308" s="2"/>
      <c r="L16308" s="2"/>
      <c r="M16308" s="2"/>
      <c r="N16308" s="2"/>
    </row>
    <row r="16309" spans="1:14" x14ac:dyDescent="0.2">
      <c r="A16309" s="2"/>
      <c r="L16309" s="2"/>
      <c r="M16309" s="2"/>
      <c r="N16309" s="2"/>
    </row>
    <row r="16310" spans="1:14" x14ac:dyDescent="0.2">
      <c r="A16310" s="2"/>
      <c r="L16310" s="2"/>
      <c r="M16310" s="2"/>
      <c r="N16310" s="2"/>
    </row>
    <row r="16311" spans="1:14" x14ac:dyDescent="0.2">
      <c r="A16311" s="2"/>
      <c r="L16311" s="2"/>
      <c r="M16311" s="2"/>
      <c r="N16311" s="2"/>
    </row>
    <row r="16312" spans="1:14" x14ac:dyDescent="0.2">
      <c r="A16312" s="2"/>
      <c r="L16312" s="2"/>
      <c r="M16312" s="2"/>
      <c r="N16312" s="2"/>
    </row>
    <row r="16313" spans="1:14" x14ac:dyDescent="0.2">
      <c r="A16313" s="2"/>
      <c r="L16313" s="2"/>
      <c r="M16313" s="2"/>
      <c r="N16313" s="2"/>
    </row>
    <row r="16314" spans="1:14" x14ac:dyDescent="0.2">
      <c r="A16314" s="2"/>
      <c r="L16314" s="2"/>
      <c r="M16314" s="2"/>
      <c r="N16314" s="2"/>
    </row>
    <row r="16315" spans="1:14" x14ac:dyDescent="0.2">
      <c r="A16315" s="2"/>
      <c r="L16315" s="2"/>
      <c r="M16315" s="2"/>
      <c r="N16315" s="2"/>
    </row>
    <row r="16316" spans="1:14" x14ac:dyDescent="0.2">
      <c r="A16316" s="2"/>
      <c r="L16316" s="2"/>
      <c r="M16316" s="2"/>
      <c r="N16316" s="2"/>
    </row>
    <row r="16317" spans="1:14" x14ac:dyDescent="0.2">
      <c r="A16317" s="2"/>
      <c r="L16317" s="2"/>
      <c r="M16317" s="2"/>
      <c r="N16317" s="2"/>
    </row>
    <row r="16318" spans="1:14" x14ac:dyDescent="0.2">
      <c r="A16318" s="2"/>
      <c r="L16318" s="2"/>
      <c r="M16318" s="2"/>
      <c r="N16318" s="2"/>
    </row>
    <row r="16319" spans="1:14" x14ac:dyDescent="0.2">
      <c r="A16319" s="2"/>
      <c r="L16319" s="2"/>
      <c r="M16319" s="2"/>
      <c r="N16319" s="2"/>
    </row>
    <row r="16320" spans="1:14" x14ac:dyDescent="0.2">
      <c r="A16320" s="2"/>
      <c r="L16320" s="2"/>
      <c r="M16320" s="2"/>
      <c r="N16320" s="2"/>
    </row>
    <row r="16321" spans="1:14" x14ac:dyDescent="0.2">
      <c r="A16321" s="2"/>
      <c r="L16321" s="2"/>
      <c r="M16321" s="2"/>
      <c r="N16321" s="2"/>
    </row>
    <row r="16322" spans="1:14" x14ac:dyDescent="0.2">
      <c r="A16322" s="2"/>
      <c r="L16322" s="2"/>
      <c r="M16322" s="2"/>
      <c r="N16322" s="2"/>
    </row>
    <row r="16323" spans="1:14" x14ac:dyDescent="0.2">
      <c r="A16323" s="2"/>
      <c r="L16323" s="2"/>
      <c r="M16323" s="2"/>
      <c r="N16323" s="2"/>
    </row>
    <row r="16324" spans="1:14" x14ac:dyDescent="0.2">
      <c r="A16324" s="2"/>
      <c r="L16324" s="2"/>
      <c r="M16324" s="2"/>
      <c r="N16324" s="2"/>
    </row>
    <row r="16325" spans="1:14" x14ac:dyDescent="0.2">
      <c r="A16325" s="2"/>
      <c r="L16325" s="2"/>
      <c r="M16325" s="2"/>
      <c r="N16325" s="2"/>
    </row>
    <row r="16326" spans="1:14" x14ac:dyDescent="0.2">
      <c r="A16326" s="2"/>
      <c r="L16326" s="2"/>
      <c r="M16326" s="2"/>
      <c r="N16326" s="2"/>
    </row>
    <row r="16327" spans="1:14" x14ac:dyDescent="0.2">
      <c r="A16327" s="2"/>
      <c r="L16327" s="2"/>
      <c r="M16327" s="2"/>
      <c r="N16327" s="2"/>
    </row>
    <row r="16328" spans="1:14" x14ac:dyDescent="0.2">
      <c r="A16328" s="2"/>
      <c r="L16328" s="2"/>
      <c r="M16328" s="2"/>
      <c r="N16328" s="2"/>
    </row>
    <row r="16329" spans="1:14" x14ac:dyDescent="0.2">
      <c r="A16329" s="2"/>
      <c r="L16329" s="2"/>
      <c r="M16329" s="2"/>
      <c r="N16329" s="2"/>
    </row>
    <row r="16330" spans="1:14" x14ac:dyDescent="0.2">
      <c r="A16330" s="2"/>
      <c r="L16330" s="2"/>
      <c r="M16330" s="2"/>
      <c r="N16330" s="2"/>
    </row>
    <row r="16331" spans="1:14" x14ac:dyDescent="0.2">
      <c r="A16331" s="2"/>
      <c r="L16331" s="2"/>
      <c r="M16331" s="2"/>
      <c r="N16331" s="2"/>
    </row>
    <row r="16332" spans="1:14" x14ac:dyDescent="0.2">
      <c r="A16332" s="2"/>
      <c r="L16332" s="2"/>
      <c r="M16332" s="2"/>
      <c r="N16332" s="2"/>
    </row>
    <row r="16333" spans="1:14" x14ac:dyDescent="0.2">
      <c r="A16333" s="2"/>
      <c r="L16333" s="2"/>
      <c r="M16333" s="2"/>
      <c r="N16333" s="2"/>
    </row>
    <row r="16334" spans="1:14" x14ac:dyDescent="0.2">
      <c r="A16334" s="2"/>
      <c r="L16334" s="2"/>
      <c r="M16334" s="2"/>
      <c r="N16334" s="2"/>
    </row>
    <row r="16335" spans="1:14" x14ac:dyDescent="0.2">
      <c r="A16335" s="2"/>
      <c r="L16335" s="2"/>
      <c r="M16335" s="2"/>
      <c r="N16335" s="2"/>
    </row>
    <row r="16336" spans="1:14" x14ac:dyDescent="0.2">
      <c r="A16336" s="2"/>
      <c r="L16336" s="2"/>
      <c r="M16336" s="2"/>
      <c r="N16336" s="2"/>
    </row>
    <row r="16337" spans="1:14" x14ac:dyDescent="0.2">
      <c r="A16337" s="2"/>
      <c r="L16337" s="2"/>
      <c r="M16337" s="2"/>
      <c r="N16337" s="2"/>
    </row>
    <row r="16338" spans="1:14" x14ac:dyDescent="0.2">
      <c r="A16338" s="2"/>
      <c r="L16338" s="2"/>
      <c r="M16338" s="2"/>
      <c r="N16338" s="2"/>
    </row>
    <row r="16339" spans="1:14" x14ac:dyDescent="0.2">
      <c r="A16339" s="2"/>
      <c r="L16339" s="2"/>
      <c r="M16339" s="2"/>
      <c r="N16339" s="2"/>
    </row>
    <row r="16340" spans="1:14" x14ac:dyDescent="0.2">
      <c r="A16340" s="2"/>
      <c r="L16340" s="2"/>
      <c r="M16340" s="2"/>
      <c r="N16340" s="2"/>
    </row>
    <row r="16341" spans="1:14" x14ac:dyDescent="0.2">
      <c r="A16341" s="2"/>
      <c r="L16341" s="2"/>
      <c r="M16341" s="2"/>
      <c r="N16341" s="2"/>
    </row>
    <row r="16342" spans="1:14" x14ac:dyDescent="0.2">
      <c r="A16342" s="2"/>
      <c r="L16342" s="2"/>
      <c r="M16342" s="2"/>
      <c r="N16342" s="2"/>
    </row>
    <row r="16343" spans="1:14" x14ac:dyDescent="0.2">
      <c r="A16343" s="2"/>
      <c r="L16343" s="2"/>
      <c r="M16343" s="2"/>
      <c r="N16343" s="2"/>
    </row>
    <row r="16344" spans="1:14" x14ac:dyDescent="0.2">
      <c r="A16344" s="2"/>
      <c r="L16344" s="2"/>
      <c r="M16344" s="2"/>
      <c r="N16344" s="2"/>
    </row>
    <row r="16345" spans="1:14" x14ac:dyDescent="0.2">
      <c r="A16345" s="2"/>
      <c r="L16345" s="2"/>
      <c r="M16345" s="2"/>
      <c r="N16345" s="2"/>
    </row>
    <row r="16346" spans="1:14" x14ac:dyDescent="0.2">
      <c r="A16346" s="2"/>
      <c r="L16346" s="2"/>
      <c r="M16346" s="2"/>
      <c r="N16346" s="2"/>
    </row>
    <row r="16347" spans="1:14" x14ac:dyDescent="0.2">
      <c r="A16347" s="2"/>
      <c r="L16347" s="2"/>
      <c r="M16347" s="2"/>
      <c r="N16347" s="2"/>
    </row>
    <row r="16348" spans="1:14" x14ac:dyDescent="0.2">
      <c r="A16348" s="2"/>
      <c r="L16348" s="2"/>
      <c r="M16348" s="2"/>
      <c r="N16348" s="2"/>
    </row>
    <row r="16349" spans="1:14" x14ac:dyDescent="0.2">
      <c r="A16349" s="2"/>
      <c r="L16349" s="2"/>
      <c r="M16349" s="2"/>
      <c r="N16349" s="2"/>
    </row>
    <row r="16350" spans="1:14" x14ac:dyDescent="0.2">
      <c r="A16350" s="2"/>
      <c r="L16350" s="2"/>
      <c r="M16350" s="2"/>
      <c r="N16350" s="2"/>
    </row>
    <row r="16351" spans="1:14" x14ac:dyDescent="0.2">
      <c r="A16351" s="2"/>
      <c r="L16351" s="2"/>
      <c r="M16351" s="2"/>
      <c r="N16351" s="2"/>
    </row>
    <row r="16352" spans="1:14" x14ac:dyDescent="0.2">
      <c r="A16352" s="2"/>
      <c r="L16352" s="2"/>
      <c r="M16352" s="2"/>
      <c r="N16352" s="2"/>
    </row>
    <row r="16353" spans="1:14" x14ac:dyDescent="0.2">
      <c r="A16353" s="2"/>
      <c r="L16353" s="2"/>
      <c r="M16353" s="2"/>
      <c r="N16353" s="2"/>
    </row>
    <row r="16354" spans="1:14" x14ac:dyDescent="0.2">
      <c r="A16354" s="2"/>
      <c r="L16354" s="2"/>
      <c r="M16354" s="2"/>
      <c r="N16354" s="2"/>
    </row>
    <row r="16355" spans="1:14" x14ac:dyDescent="0.2">
      <c r="A16355" s="2"/>
      <c r="L16355" s="2"/>
      <c r="M16355" s="2"/>
      <c r="N16355" s="2"/>
    </row>
    <row r="16356" spans="1:14" x14ac:dyDescent="0.2">
      <c r="A16356" s="2"/>
      <c r="L16356" s="2"/>
      <c r="M16356" s="2"/>
      <c r="N16356" s="2"/>
    </row>
    <row r="16357" spans="1:14" x14ac:dyDescent="0.2">
      <c r="A16357" s="2"/>
      <c r="L16357" s="2"/>
      <c r="M16357" s="2"/>
      <c r="N16357" s="2"/>
    </row>
    <row r="16358" spans="1:14" x14ac:dyDescent="0.2">
      <c r="A16358" s="2"/>
      <c r="L16358" s="2"/>
      <c r="M16358" s="2"/>
      <c r="N16358" s="2"/>
    </row>
    <row r="16359" spans="1:14" x14ac:dyDescent="0.2">
      <c r="A16359" s="2"/>
      <c r="L16359" s="2"/>
      <c r="M16359" s="2"/>
      <c r="N16359" s="2"/>
    </row>
    <row r="16360" spans="1:14" x14ac:dyDescent="0.2">
      <c r="A16360" s="2"/>
      <c r="L16360" s="2"/>
      <c r="M16360" s="2"/>
      <c r="N16360" s="2"/>
    </row>
    <row r="16361" spans="1:14" x14ac:dyDescent="0.2">
      <c r="A16361" s="2"/>
      <c r="L16361" s="2"/>
      <c r="M16361" s="2"/>
      <c r="N16361" s="2"/>
    </row>
    <row r="16362" spans="1:14" x14ac:dyDescent="0.2">
      <c r="A16362" s="2"/>
      <c r="L16362" s="2"/>
      <c r="M16362" s="2"/>
    </row>
    <row r="16363" spans="1:14" x14ac:dyDescent="0.2">
      <c r="A16363" s="2"/>
      <c r="L16363" s="2"/>
      <c r="M16363" s="2"/>
    </row>
    <row r="16364" spans="1:14" x14ac:dyDescent="0.2">
      <c r="A16364" s="2"/>
      <c r="L16364" s="2"/>
      <c r="M16364" s="2"/>
    </row>
    <row r="16365" spans="1:14" x14ac:dyDescent="0.2">
      <c r="A16365" s="2"/>
      <c r="L16365" s="2"/>
      <c r="M16365" s="2"/>
    </row>
    <row r="16366" spans="1:14" x14ac:dyDescent="0.2">
      <c r="A16366" s="2"/>
      <c r="L16366" s="2"/>
      <c r="M16366" s="2"/>
    </row>
    <row r="16367" spans="1:14" x14ac:dyDescent="0.2">
      <c r="A16367" s="2"/>
      <c r="L16367" s="2"/>
      <c r="M16367" s="2"/>
    </row>
    <row r="16368" spans="1:14" x14ac:dyDescent="0.2">
      <c r="A16368" s="2"/>
      <c r="L16368" s="2"/>
      <c r="M16368" s="2"/>
    </row>
    <row r="16369" spans="1:13" x14ac:dyDescent="0.2">
      <c r="A16369" s="2"/>
      <c r="L16369" s="2"/>
      <c r="M16369" s="2"/>
    </row>
    <row r="16370" spans="1:13" x14ac:dyDescent="0.2">
      <c r="A16370" s="2"/>
      <c r="L16370" s="2"/>
      <c r="M16370" s="2"/>
    </row>
    <row r="16371" spans="1:13" x14ac:dyDescent="0.2">
      <c r="A16371" s="2"/>
      <c r="L16371" s="2"/>
      <c r="M16371" s="2"/>
    </row>
    <row r="16372" spans="1:13" x14ac:dyDescent="0.2">
      <c r="A16372" s="2"/>
      <c r="L16372" s="2"/>
      <c r="M16372" s="2"/>
    </row>
    <row r="16373" spans="1:13" x14ac:dyDescent="0.2">
      <c r="A16373" s="2"/>
      <c r="L16373" s="2"/>
      <c r="M16373" s="2"/>
    </row>
    <row r="16374" spans="1:13" x14ac:dyDescent="0.2">
      <c r="A16374" s="2"/>
      <c r="L16374" s="2"/>
      <c r="M16374" s="2"/>
    </row>
    <row r="16375" spans="1:13" x14ac:dyDescent="0.2">
      <c r="A16375" s="2"/>
      <c r="L16375" s="2"/>
      <c r="M16375" s="2"/>
    </row>
    <row r="16376" spans="1:13" x14ac:dyDescent="0.2">
      <c r="A16376" s="2"/>
      <c r="L16376" s="2"/>
      <c r="M16376" s="2"/>
    </row>
    <row r="16377" spans="1:13" x14ac:dyDescent="0.2">
      <c r="A16377" s="2"/>
      <c r="L16377" s="2"/>
      <c r="M16377" s="2"/>
    </row>
    <row r="16378" spans="1:13" x14ac:dyDescent="0.2">
      <c r="A16378" s="2"/>
      <c r="L16378" s="2"/>
      <c r="M16378" s="2"/>
    </row>
  </sheetData>
  <mergeCells count="95">
    <mergeCell ref="M117:P117"/>
    <mergeCell ref="Q117:S117"/>
    <mergeCell ref="M2:M3"/>
    <mergeCell ref="C2:C3"/>
    <mergeCell ref="D2:D3"/>
    <mergeCell ref="G2:G3"/>
    <mergeCell ref="R2:R3"/>
    <mergeCell ref="C116:J116"/>
    <mergeCell ref="C117:F117"/>
    <mergeCell ref="G117:J117"/>
    <mergeCell ref="A95:J95"/>
    <mergeCell ref="A2:B2"/>
    <mergeCell ref="F2:F3"/>
    <mergeCell ref="J2:J3"/>
    <mergeCell ref="K2:K3"/>
    <mergeCell ref="L2:L3"/>
    <mergeCell ref="H2:H3"/>
    <mergeCell ref="I2:I3"/>
    <mergeCell ref="Z2:Z3"/>
    <mergeCell ref="N2:N3"/>
    <mergeCell ref="P2:P3"/>
    <mergeCell ref="Q2:Q3"/>
    <mergeCell ref="AF2:AF3"/>
    <mergeCell ref="AE2:AE3"/>
    <mergeCell ref="AG2:AG3"/>
    <mergeCell ref="AA2:AA3"/>
    <mergeCell ref="AB2:AB3"/>
    <mergeCell ref="AD2:AD3"/>
    <mergeCell ref="AC2:AC3"/>
    <mergeCell ref="AK2:AK3"/>
    <mergeCell ref="AL2:AL3"/>
    <mergeCell ref="AO2:AO3"/>
    <mergeCell ref="AH2:AH3"/>
    <mergeCell ref="AI2:AI3"/>
    <mergeCell ref="AJ2:AJ3"/>
    <mergeCell ref="AS2:AS3"/>
    <mergeCell ref="BA2:BA3"/>
    <mergeCell ref="AX2:AX3"/>
    <mergeCell ref="AM2:AM3"/>
    <mergeCell ref="AP2:AP3"/>
    <mergeCell ref="AR2:AR3"/>
    <mergeCell ref="BM2:BM3"/>
    <mergeCell ref="BF2:BF3"/>
    <mergeCell ref="A3:B3"/>
    <mergeCell ref="A4:B4"/>
    <mergeCell ref="BK2:BK3"/>
    <mergeCell ref="BE2:BE3"/>
    <mergeCell ref="BL2:BL3"/>
    <mergeCell ref="BC2:BC3"/>
    <mergeCell ref="BJ2:BJ3"/>
    <mergeCell ref="BD2:BD3"/>
    <mergeCell ref="AU2:AU3"/>
    <mergeCell ref="AV2:AV3"/>
    <mergeCell ref="AY2:AY3"/>
    <mergeCell ref="BB2:BB3"/>
    <mergeCell ref="BH2:BH3"/>
    <mergeCell ref="BI2:BI3"/>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29:B29"/>
    <mergeCell ref="A30:B30"/>
    <mergeCell ref="A31:B31"/>
    <mergeCell ref="A32:B32"/>
    <mergeCell ref="A35:D35"/>
    <mergeCell ref="AF35:AH35"/>
    <mergeCell ref="AI35:AK35"/>
    <mergeCell ref="AB35:AD35"/>
    <mergeCell ref="B96:F96"/>
    <mergeCell ref="G96:J96"/>
    <mergeCell ref="L35:N35"/>
    <mergeCell ref="P35:R35"/>
    <mergeCell ref="Y35:AA35"/>
    <mergeCell ref="F35:K3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Letter</vt:lpstr>
      <vt:lpstr>Data B7</vt:lpstr>
      <vt:lpstr>QA Data</vt:lpstr>
      <vt:lpstr>Analysis B7</vt:lpstr>
      <vt:lpstr>'Data B7'!Print_Area</vt:lpstr>
      <vt:lpstr>'QA Data'!Print_Area</vt:lpstr>
      <vt:lpstr>'Data B7'!Print_Titles</vt:lpstr>
      <vt:lpstr>'QA Data'!Print_Titles</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Beak</dc:creator>
  <cp:lastModifiedBy>Wallace, Rosie</cp:lastModifiedBy>
  <cp:lastPrinted>2015-12-16T19:10:32Z</cp:lastPrinted>
  <dcterms:created xsi:type="dcterms:W3CDTF">2014-07-31T03:14:21Z</dcterms:created>
  <dcterms:modified xsi:type="dcterms:W3CDTF">2021-07-15T14:35:44Z</dcterms:modified>
</cp:coreProperties>
</file>