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gilbert_mary_epa_gov/Documents/Profile/Documents/papers/O'Shaughnessy ria vs lc/"/>
    </mc:Choice>
  </mc:AlternateContent>
  <xr:revisionPtr revIDLastSave="0" documentId="8_{BFD24D0F-37B7-488A-A1D2-82EA39DDA7BD}" xr6:coauthVersionLast="46" xr6:coauthVersionMax="46" xr10:uidLastSave="{00000000-0000-0000-0000-000000000000}"/>
  <bookViews>
    <workbookView xWindow="4140" yWindow="3300" windowWidth="20460" windowHeight="10890" xr2:uid="{00000000-000D-0000-FFFF-FFFF00000000}"/>
  </bookViews>
  <sheets>
    <sheet name="Read Me" sheetId="41" r:id="rId1"/>
    <sheet name="Abbreviations" sheetId="42" r:id="rId2"/>
    <sheet name="Figure 1" sheetId="1" r:id="rId3"/>
    <sheet name="Figure 2" sheetId="33" r:id="rId4"/>
    <sheet name="Figure 3" sheetId="34" r:id="rId5"/>
    <sheet name="Figure 4" sheetId="35" r:id="rId6"/>
    <sheet name="Table 1" sheetId="37" r:id="rId7"/>
    <sheet name="Supplementary Table 1" sheetId="39" r:id="rId8"/>
    <sheet name="Supplementary Table 2" sheetId="40" r:id="rId9"/>
  </sheets>
  <definedNames>
    <definedName name="_Hlk77149331" localSheetId="2">'Figure 1'!$A$3</definedName>
    <definedName name="_Hlk77149331" localSheetId="3">'Figure 2'!$A$3</definedName>
    <definedName name="_Hlk77149331" localSheetId="4">'Figure 3'!$A$3</definedName>
    <definedName name="_Hlk77149331" localSheetId="5">'Figure 4'!$A$3</definedName>
    <definedName name="_Hlk77149331" localSheetId="7">'Supplementary Table 1'!$A$3</definedName>
    <definedName name="_Hlk77149331" localSheetId="8">'Supplementary Table 2'!$A$3</definedName>
    <definedName name="_Hlk77149331" localSheetId="6">'Table 1'!$A$3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37" l="1"/>
  <c r="H125" i="37"/>
  <c r="G125" i="37"/>
  <c r="H120" i="37"/>
  <c r="G120" i="37"/>
  <c r="H114" i="37"/>
  <c r="G114" i="37"/>
  <c r="H106" i="37"/>
  <c r="G106" i="37"/>
  <c r="H96" i="37"/>
  <c r="G96" i="37"/>
  <c r="H88" i="37"/>
  <c r="G88" i="37"/>
  <c r="H82" i="37"/>
  <c r="G82" i="37"/>
  <c r="H73" i="37"/>
  <c r="G73" i="37"/>
  <c r="H66" i="37"/>
  <c r="G66" i="37"/>
  <c r="H59" i="37"/>
  <c r="G59" i="37"/>
  <c r="H48" i="37"/>
  <c r="G48" i="37"/>
  <c r="H40" i="37"/>
  <c r="G40" i="37"/>
  <c r="H34" i="37"/>
  <c r="G34" i="37"/>
  <c r="H25" i="37"/>
  <c r="G25" i="37"/>
  <c r="H17" i="37"/>
  <c r="G17" i="37"/>
  <c r="H9" i="37"/>
  <c r="G9" i="37"/>
  <c r="H59" i="34"/>
  <c r="G125" i="34" l="1"/>
  <c r="G120" i="34"/>
  <c r="G114" i="34"/>
  <c r="H125" i="34"/>
  <c r="H120" i="34"/>
  <c r="H114" i="34"/>
  <c r="H106" i="34"/>
  <c r="G106" i="34"/>
  <c r="G96" i="34"/>
  <c r="G66" i="34"/>
  <c r="G59" i="34"/>
  <c r="H96" i="34"/>
  <c r="H88" i="34"/>
  <c r="G88" i="34"/>
  <c r="H82" i="34"/>
  <c r="G82" i="34"/>
  <c r="H73" i="34"/>
  <c r="G73" i="34"/>
  <c r="H66" i="34"/>
  <c r="H34" i="34" l="1"/>
  <c r="G17" i="34"/>
  <c r="H17" i="34"/>
  <c r="H25" i="34"/>
  <c r="G25" i="34"/>
  <c r="G34" i="34"/>
  <c r="G40" i="34"/>
  <c r="H48" i="34"/>
  <c r="G48" i="34"/>
  <c r="H40" i="34"/>
  <c r="H9" i="34"/>
  <c r="G9" i="34"/>
  <c r="E37" i="1" l="1"/>
  <c r="E44" i="1"/>
  <c r="E59" i="1"/>
  <c r="E25" i="1"/>
  <c r="E17" i="1" l="1"/>
  <c r="E9" i="1"/>
</calcChain>
</file>

<file path=xl/sharedStrings.xml><?xml version="1.0" encoding="utf-8"?>
<sst xmlns="http://schemas.openxmlformats.org/spreadsheetml/2006/main" count="1126" uniqueCount="195">
  <si>
    <t xml:space="preserve">Figure 2. </t>
  </si>
  <si>
    <t xml:space="preserve">Figure 1. </t>
  </si>
  <si>
    <t>Study</t>
  </si>
  <si>
    <t>Sex</t>
  </si>
  <si>
    <t>Litter</t>
  </si>
  <si>
    <t>M0615</t>
  </si>
  <si>
    <t>CON</t>
  </si>
  <si>
    <t>F</t>
  </si>
  <si>
    <t>M</t>
  </si>
  <si>
    <t>G14-G19</t>
  </si>
  <si>
    <t>G19-P2</t>
  </si>
  <si>
    <t>G9-G14</t>
  </si>
  <si>
    <t>G9-P2</t>
  </si>
  <si>
    <t>Age (days)</t>
  </si>
  <si>
    <t>Timepoint</t>
  </si>
  <si>
    <t xml:space="preserve"> PTU Dose (ppm) </t>
  </si>
  <si>
    <t xml:space="preserve">e) </t>
  </si>
  <si>
    <t>Hemisphere count (left+right)</t>
  </si>
  <si>
    <t>PN2</t>
  </si>
  <si>
    <t>PN5</t>
  </si>
  <si>
    <t>0 ppm PTU</t>
  </si>
  <si>
    <t>O'Shaughnessy et al.</t>
  </si>
  <si>
    <t>An Optimized Radioimmunoassay for Quantification of Total Serum Thyroxine in Fetal, Neonatal, and Pregnant Rats</t>
  </si>
  <si>
    <t xml:space="preserve">The issue with quantifying serum T4 in developing rats. </t>
  </si>
  <si>
    <t>Schematics illustrating the radioimmunoassay (RIA) and mass spectrometry (LC/MS/MS) methods used in this study</t>
  </si>
  <si>
    <t>Developmental Stage</t>
  </si>
  <si>
    <t>Maternal Exposure</t>
  </si>
  <si>
    <t xml:space="preserve">Note: GD20 data previously published in Hassan et al. 2017 and the PN2-5 in O'Shaughnessy et al. 2018. </t>
  </si>
  <si>
    <t>Litter Number</t>
  </si>
  <si>
    <t>GD20</t>
  </si>
  <si>
    <t>3 ppm PTU</t>
  </si>
  <si>
    <t>T4 (ng/ml)</t>
  </si>
  <si>
    <t xml:space="preserve">This figure contains no data - illustration only. </t>
  </si>
  <si>
    <t>Serum T4 in pregnant and developing rats</t>
  </si>
  <si>
    <t>T4 (ng/ml) by LC/MS/MS</t>
  </si>
  <si>
    <t>T4 (ng/ml) by RIA</t>
  </si>
  <si>
    <t>Panel B.</t>
  </si>
  <si>
    <t>Panel C.</t>
  </si>
  <si>
    <t>Panel A.</t>
  </si>
  <si>
    <t>Dam, GD20</t>
  </si>
  <si>
    <t>PTU-PTU</t>
  </si>
  <si>
    <t>PTU-CON</t>
  </si>
  <si>
    <t>CON-CON</t>
  </si>
  <si>
    <t>CON-PTU</t>
  </si>
  <si>
    <t>0.1 ppm PTU</t>
  </si>
  <si>
    <t>0.5 ppm PTU</t>
  </si>
  <si>
    <t>1 ppm PTU</t>
  </si>
  <si>
    <t>2 ppm PTU</t>
  </si>
  <si>
    <t>Mean by LC/MS/MS</t>
  </si>
  <si>
    <t>Mean by RIA</t>
  </si>
  <si>
    <t xml:space="preserve">Note: GD20 LC/MS/MS data previously published in Hassan et al. 2017 and the PN5 LC/MS/MS in O'Shaughnessy et al. 2018. </t>
  </si>
  <si>
    <r>
      <t xml:space="preserve"> Linear regression and Bland-Altman analysis.</t>
    </r>
    <r>
      <rPr>
        <sz val="11"/>
        <color theme="1"/>
        <rFont val="Times New Roman"/>
        <family val="1"/>
      </rPr>
      <t xml:space="preserve"> </t>
    </r>
  </si>
  <si>
    <t>Panels A. and B. Input Data</t>
  </si>
  <si>
    <t xml:space="preserve">Table 1. </t>
  </si>
  <si>
    <t xml:space="preserve">Figure 4. </t>
  </si>
  <si>
    <t xml:space="preserve">Figure 3. </t>
  </si>
  <si>
    <t>Percent Change LC/MS/MS</t>
  </si>
  <si>
    <t>Percent Change RIA</t>
  </si>
  <si>
    <t xml:space="preserve">Table S1. </t>
  </si>
  <si>
    <t>Sample repeatability measures when processed in double volume (50 µl) as compared to kit recommendations (25 µl).</t>
  </si>
  <si>
    <t>Sample Repeatability – 50 µl Total Volume</t>
  </si>
  <si>
    <t>Bio. Rep. 1</t>
  </si>
  <si>
    <t>Bio Rep 2</t>
  </si>
  <si>
    <t>Bio Rep 3</t>
  </si>
  <si>
    <t>Bio Rep 4</t>
  </si>
  <si>
    <t>Bio Rep 5</t>
  </si>
  <si>
    <t>Tech. Rep. 1</t>
  </si>
  <si>
    <t>Tech. Rep. 2</t>
  </si>
  <si>
    <t>Tech. Rep. 3</t>
  </si>
  <si>
    <t>Tech. Rep. 4</t>
  </si>
  <si>
    <t>Tech. Rep. 5</t>
  </si>
  <si>
    <t>Mean</t>
  </si>
  <si>
    <t>83.476 ng/ml</t>
  </si>
  <si>
    <t>9.134 ng/ml</t>
  </si>
  <si>
    <t>5.604 ng/ml</t>
  </si>
  <si>
    <t>4.041 ng/ml</t>
  </si>
  <si>
    <t>2.981 ng/ml</t>
  </si>
  <si>
    <t>St. Dev.</t>
  </si>
  <si>
    <t xml:space="preserve">Table S2. </t>
  </si>
  <si>
    <t xml:space="preserve">Data to suggest that doubling input volume did not greatly affect assay performance. </t>
  </si>
  <si>
    <t>Double Volume Validation</t>
  </si>
  <si>
    <t>Bio. Rep. 2 Conc. – 25 µl</t>
  </si>
  <si>
    <t>Bio. Rep. 2 (25 µl) Diluted</t>
  </si>
  <si>
    <t xml:space="preserve"> 1:1 in Blank (B0)</t>
  </si>
  <si>
    <t xml:space="preserve">Bio. Rep. 2 (25 µl) and 25 µl </t>
  </si>
  <si>
    <t>of T4 Standard (3 ng total)</t>
  </si>
  <si>
    <t>of T4 Standard (6 ng)</t>
  </si>
  <si>
    <t>of T4 Standard (12.5 ng)</t>
  </si>
  <si>
    <t>Bio. Rep. 2 (25 µl) and 25</t>
  </si>
  <si>
    <t xml:space="preserve"> µl of T4 Standard (25 ng)</t>
  </si>
  <si>
    <t>Measured</t>
  </si>
  <si>
    <t>6.390 ng/ml</t>
  </si>
  <si>
    <t>8.854 ng/ml</t>
  </si>
  <si>
    <t xml:space="preserve">11.139 ng/ml </t>
  </si>
  <si>
    <t>23.696 ng/ml</t>
  </si>
  <si>
    <t>37.728 ng/ml</t>
  </si>
  <si>
    <t>Expected</t>
  </si>
  <si>
    <t>4.567 ng/ml</t>
  </si>
  <si>
    <t>9.390 ng/ml</t>
  </si>
  <si>
    <t>12.390 ng/ml</t>
  </si>
  <si>
    <t>18.890 ng/ml</t>
  </si>
  <si>
    <t>31.390 ng/ml</t>
  </si>
  <si>
    <t>Abbreviations</t>
  </si>
  <si>
    <t>%</t>
  </si>
  <si>
    <t>percent</t>
  </si>
  <si>
    <t>AAALAC</t>
  </si>
  <si>
    <t>Association for Acredidation of Laboratory Animal Care</t>
  </si>
  <si>
    <t>ANOVA</t>
  </si>
  <si>
    <t>analysis of variance</t>
  </si>
  <si>
    <t>ASR</t>
  </si>
  <si>
    <t>Acoustic Startle Reflex</t>
  </si>
  <si>
    <t>BL</t>
  </si>
  <si>
    <t>baseline</t>
  </si>
  <si>
    <t>CS</t>
  </si>
  <si>
    <t>conditioned stimulus</t>
  </si>
  <si>
    <t>dB</t>
  </si>
  <si>
    <t>decibel</t>
  </si>
  <si>
    <t>dl</t>
  </si>
  <si>
    <t>deciliter</t>
  </si>
  <si>
    <t>fT4</t>
  </si>
  <si>
    <t>free T4</t>
  </si>
  <si>
    <t>g or gm</t>
  </si>
  <si>
    <t>gram</t>
  </si>
  <si>
    <t>GD</t>
  </si>
  <si>
    <t>Gestational Day</t>
  </si>
  <si>
    <t>IACUC</t>
  </si>
  <si>
    <t>Institutional Animal Care and Use Committee</t>
  </si>
  <si>
    <t>ITI</t>
  </si>
  <si>
    <t>intertrial interval</t>
  </si>
  <si>
    <t>kg</t>
  </si>
  <si>
    <t>kilogram</t>
  </si>
  <si>
    <t>LC/MS/MS</t>
  </si>
  <si>
    <t>liquid chromatography mass spectroscoscopy</t>
  </si>
  <si>
    <t>LE</t>
  </si>
  <si>
    <t>Long Evans</t>
  </si>
  <si>
    <t>LLOQ</t>
  </si>
  <si>
    <t>lower limit of quantification</t>
  </si>
  <si>
    <t>MaxG</t>
  </si>
  <si>
    <t>maximal grams of force=Startle amplitude</t>
  </si>
  <si>
    <t>mg</t>
  </si>
  <si>
    <t>milligram</t>
  </si>
  <si>
    <t>ml</t>
  </si>
  <si>
    <t>milliliter</t>
  </si>
  <si>
    <t>mM</t>
  </si>
  <si>
    <t>millimolar</t>
  </si>
  <si>
    <t>mm</t>
  </si>
  <si>
    <t>milimeter</t>
  </si>
  <si>
    <t>MMI</t>
  </si>
  <si>
    <t>methimazole</t>
  </si>
  <si>
    <t>msec</t>
  </si>
  <si>
    <t>millisecond</t>
  </si>
  <si>
    <t>NeuN</t>
  </si>
  <si>
    <t>neuronal nuclei</t>
  </si>
  <si>
    <t>ng</t>
  </si>
  <si>
    <t>nanogram</t>
  </si>
  <si>
    <t>NIS</t>
  </si>
  <si>
    <t>sodium-iodine symporter</t>
  </si>
  <si>
    <t>OECD</t>
  </si>
  <si>
    <t>Organization for Economic Cooperation and Development</t>
  </si>
  <si>
    <t>PFHxS</t>
  </si>
  <si>
    <t>perflourohexane sulfonate</t>
  </si>
  <si>
    <t>PN</t>
  </si>
  <si>
    <t>Postnatal Day</t>
  </si>
  <si>
    <t>PP</t>
  </si>
  <si>
    <t xml:space="preserve">prepulse </t>
  </si>
  <si>
    <t>PPI</t>
  </si>
  <si>
    <t>Prepulse Inhibition</t>
  </si>
  <si>
    <t>PTU</t>
  </si>
  <si>
    <t>propylthiouracil</t>
  </si>
  <si>
    <t>PVH</t>
  </si>
  <si>
    <t>periventricular heterotopia</t>
  </si>
  <si>
    <t>qRT-PCR</t>
  </si>
  <si>
    <t>quantitative real time-polymerase chain reaction</t>
  </si>
  <si>
    <t>SEM</t>
  </si>
  <si>
    <t>standard error of mean</t>
  </si>
  <si>
    <t>SEM or SE</t>
  </si>
  <si>
    <t>standard error</t>
  </si>
  <si>
    <t>SPE</t>
  </si>
  <si>
    <t>solid phase extraction</t>
  </si>
  <si>
    <t>T3</t>
  </si>
  <si>
    <t>tri-iodothyronine</t>
  </si>
  <si>
    <t>T4</t>
  </si>
  <si>
    <t>tetra-iodothyronine, thyroxine</t>
  </si>
  <si>
    <t>TFC</t>
  </si>
  <si>
    <t>trace fear conditioning</t>
  </si>
  <si>
    <t>TPO</t>
  </si>
  <si>
    <t>thyroperoxidase</t>
  </si>
  <si>
    <t>TSH</t>
  </si>
  <si>
    <t>thyroid stimulating hormone</t>
  </si>
  <si>
    <t>UCS</t>
  </si>
  <si>
    <t>unconditioned stimulus</t>
  </si>
  <si>
    <t>Developmental Thyroid Hormone Disruption</t>
  </si>
  <si>
    <t xml:space="preserve"> and Brain Structure and Function</t>
  </si>
  <si>
    <t>QA Track ID:  L-PHITD-0032280-QP-1-4</t>
  </si>
  <si>
    <t xml:space="preserve"> L-PHITD-0032280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</si>
</sst>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152400</xdr:rowOff>
    </xdr:from>
    <xdr:to>
      <xdr:col>10</xdr:col>
      <xdr:colOff>247650</xdr:colOff>
      <xdr:row>20</xdr:row>
      <xdr:rowOff>161925</xdr:rowOff>
    </xdr:to>
    <xdr:sp macro="" textlink="">
      <xdr:nvSpPr>
        <xdr:cNvPr id="2049" name="TextBox 2">
          <a:extLst>
            <a:ext uri="{FF2B5EF4-FFF2-40B4-BE49-F238E27FC236}">
              <a16:creationId xmlns:a16="http://schemas.microsoft.com/office/drawing/2014/main" id="{904667FD-BFD7-46E7-BDB7-129B2B8B3AFC}"/>
            </a:ext>
          </a:extLst>
        </xdr:cNvPr>
        <xdr:cNvSpPr txBox="1">
          <a:spLocks noChangeArrowheads="1"/>
        </xdr:cNvSpPr>
      </xdr:nvSpPr>
      <xdr:spPr bwMode="auto">
        <a:xfrm>
          <a:off x="85725" y="2457450"/>
          <a:ext cx="6257925" cy="1533525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Results from gamma counter for RIA were transcribed to an xcel spreadsheet from gamma counter hard copy output by Michelle Hotchkiss. The hard copy is stored in 3-ring binder in the lab notebook and a scanned copy is saved on the L-drive in the approriate study section.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data were rechecked by Angela Buckalew 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~25% of values were spotchecked by Katie O'Shaughnessy at time of data analysis.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Minimal and maximal values were check in summary data and large standard errors examined to identify any gross transcription errors.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Serum T4 values from LCMS runs were taken from previously published data.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atrack.epa.gov/projects/qlog/show/25097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C8FF-A006-4AC3-B564-C9132AF47B0F}">
  <dimension ref="A1:A7"/>
  <sheetViews>
    <sheetView tabSelected="1" topLeftCell="A5" workbookViewId="0">
      <selection activeCell="G11" sqref="G11"/>
    </sheetView>
  </sheetViews>
  <sheetFormatPr defaultRowHeight="15" x14ac:dyDescent="0.25"/>
  <sheetData>
    <row r="1" spans="1:1" ht="15.75" x14ac:dyDescent="0.25">
      <c r="A1" s="48" t="s">
        <v>191</v>
      </c>
    </row>
    <row r="2" spans="1:1" ht="15.75" x14ac:dyDescent="0.25">
      <c r="A2" s="48" t="s">
        <v>192</v>
      </c>
    </row>
    <row r="3" spans="1:1" x14ac:dyDescent="0.25">
      <c r="A3" s="50" t="s">
        <v>193</v>
      </c>
    </row>
    <row r="4" spans="1:1" x14ac:dyDescent="0.25">
      <c r="A4" s="49"/>
    </row>
    <row r="5" spans="1:1" x14ac:dyDescent="0.25">
      <c r="A5" s="49"/>
    </row>
    <row r="6" spans="1:1" x14ac:dyDescent="0.25">
      <c r="A6" s="51"/>
    </row>
    <row r="7" spans="1:1" x14ac:dyDescent="0.25">
      <c r="A7" s="52" t="s">
        <v>194</v>
      </c>
    </row>
  </sheetData>
  <hyperlinks>
    <hyperlink ref="A3" r:id="rId1" display="https://qatrack.epa.gov/projects/qlog/show/25097/" xr:uid="{4BAABE9F-3439-4797-AF24-2F7AB59CED7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30A8-0796-468C-9DA4-D53F21EE1C21}">
  <dimension ref="A1:B45"/>
  <sheetViews>
    <sheetView topLeftCell="A28" workbookViewId="0">
      <selection activeCell="D14" sqref="D14"/>
    </sheetView>
  </sheetViews>
  <sheetFormatPr defaultRowHeight="15" x14ac:dyDescent="0.25"/>
  <cols>
    <col min="1" max="1" width="24.140625" style="47" customWidth="1"/>
    <col min="2" max="2" width="53.28515625" style="47" customWidth="1"/>
    <col min="3" max="16384" width="9.140625" style="47"/>
  </cols>
  <sheetData>
    <row r="1" spans="1:2" x14ac:dyDescent="0.25">
      <c r="A1" s="46" t="s">
        <v>102</v>
      </c>
    </row>
    <row r="2" spans="1:2" x14ac:dyDescent="0.25">
      <c r="A2" s="47" t="s">
        <v>103</v>
      </c>
      <c r="B2" s="47" t="s">
        <v>104</v>
      </c>
    </row>
    <row r="3" spans="1:2" x14ac:dyDescent="0.25">
      <c r="A3" s="47" t="s">
        <v>105</v>
      </c>
      <c r="B3" s="47" t="s">
        <v>106</v>
      </c>
    </row>
    <row r="4" spans="1:2" x14ac:dyDescent="0.25">
      <c r="A4" s="47" t="s">
        <v>107</v>
      </c>
      <c r="B4" s="47" t="s">
        <v>108</v>
      </c>
    </row>
    <row r="5" spans="1:2" x14ac:dyDescent="0.25">
      <c r="A5" s="47" t="s">
        <v>109</v>
      </c>
      <c r="B5" s="47" t="s">
        <v>110</v>
      </c>
    </row>
    <row r="6" spans="1:2" x14ac:dyDescent="0.25">
      <c r="A6" s="47" t="s">
        <v>111</v>
      </c>
      <c r="B6" s="47" t="s">
        <v>112</v>
      </c>
    </row>
    <row r="7" spans="1:2" x14ac:dyDescent="0.25">
      <c r="A7" s="47" t="s">
        <v>113</v>
      </c>
      <c r="B7" s="47" t="s">
        <v>114</v>
      </c>
    </row>
    <row r="8" spans="1:2" x14ac:dyDescent="0.25">
      <c r="A8" s="47" t="s">
        <v>115</v>
      </c>
      <c r="B8" s="47" t="s">
        <v>116</v>
      </c>
    </row>
    <row r="9" spans="1:2" x14ac:dyDescent="0.25">
      <c r="A9" s="47" t="s">
        <v>117</v>
      </c>
      <c r="B9" s="47" t="s">
        <v>118</v>
      </c>
    </row>
    <row r="10" spans="1:2" x14ac:dyDescent="0.25">
      <c r="A10" s="47" t="s">
        <v>119</v>
      </c>
      <c r="B10" s="47" t="s">
        <v>120</v>
      </c>
    </row>
    <row r="11" spans="1:2" x14ac:dyDescent="0.25">
      <c r="A11" s="47" t="s">
        <v>121</v>
      </c>
      <c r="B11" s="47" t="s">
        <v>122</v>
      </c>
    </row>
    <row r="12" spans="1:2" x14ac:dyDescent="0.25">
      <c r="A12" s="47" t="s">
        <v>123</v>
      </c>
      <c r="B12" s="47" t="s">
        <v>124</v>
      </c>
    </row>
    <row r="13" spans="1:2" x14ac:dyDescent="0.25">
      <c r="A13" s="47" t="s">
        <v>125</v>
      </c>
      <c r="B13" s="47" t="s">
        <v>126</v>
      </c>
    </row>
    <row r="14" spans="1:2" x14ac:dyDescent="0.25">
      <c r="A14" s="47" t="s">
        <v>127</v>
      </c>
      <c r="B14" s="47" t="s">
        <v>128</v>
      </c>
    </row>
    <row r="15" spans="1:2" x14ac:dyDescent="0.25">
      <c r="A15" s="47" t="s">
        <v>129</v>
      </c>
      <c r="B15" s="47" t="s">
        <v>130</v>
      </c>
    </row>
    <row r="16" spans="1:2" x14ac:dyDescent="0.25">
      <c r="A16" s="47" t="s">
        <v>131</v>
      </c>
      <c r="B16" s="47" t="s">
        <v>132</v>
      </c>
    </row>
    <row r="17" spans="1:2" x14ac:dyDescent="0.25">
      <c r="A17" s="47" t="s">
        <v>133</v>
      </c>
      <c r="B17" s="47" t="s">
        <v>134</v>
      </c>
    </row>
    <row r="18" spans="1:2" x14ac:dyDescent="0.25">
      <c r="A18" s="47" t="s">
        <v>135</v>
      </c>
      <c r="B18" s="47" t="s">
        <v>136</v>
      </c>
    </row>
    <row r="19" spans="1:2" x14ac:dyDescent="0.25">
      <c r="A19" s="47" t="s">
        <v>137</v>
      </c>
      <c r="B19" s="47" t="s">
        <v>138</v>
      </c>
    </row>
    <row r="20" spans="1:2" x14ac:dyDescent="0.25">
      <c r="A20" s="47" t="s">
        <v>139</v>
      </c>
      <c r="B20" s="47" t="s">
        <v>140</v>
      </c>
    </row>
    <row r="21" spans="1:2" x14ac:dyDescent="0.25">
      <c r="A21" s="47" t="s">
        <v>141</v>
      </c>
      <c r="B21" s="47" t="s">
        <v>142</v>
      </c>
    </row>
    <row r="22" spans="1:2" x14ac:dyDescent="0.25">
      <c r="A22" s="47" t="s">
        <v>143</v>
      </c>
      <c r="B22" s="47" t="s">
        <v>144</v>
      </c>
    </row>
    <row r="23" spans="1:2" x14ac:dyDescent="0.25">
      <c r="A23" s="47" t="s">
        <v>145</v>
      </c>
      <c r="B23" s="47" t="s">
        <v>146</v>
      </c>
    </row>
    <row r="24" spans="1:2" x14ac:dyDescent="0.25">
      <c r="A24" s="47" t="s">
        <v>147</v>
      </c>
      <c r="B24" s="47" t="s">
        <v>148</v>
      </c>
    </row>
    <row r="25" spans="1:2" x14ac:dyDescent="0.25">
      <c r="A25" s="47" t="s">
        <v>149</v>
      </c>
      <c r="B25" s="47" t="s">
        <v>150</v>
      </c>
    </row>
    <row r="26" spans="1:2" x14ac:dyDescent="0.25">
      <c r="A26" s="47" t="s">
        <v>151</v>
      </c>
      <c r="B26" s="47" t="s">
        <v>152</v>
      </c>
    </row>
    <row r="27" spans="1:2" x14ac:dyDescent="0.25">
      <c r="A27" s="47" t="s">
        <v>153</v>
      </c>
      <c r="B27" s="47" t="s">
        <v>154</v>
      </c>
    </row>
    <row r="28" spans="1:2" x14ac:dyDescent="0.25">
      <c r="A28" s="47" t="s">
        <v>155</v>
      </c>
      <c r="B28" s="47" t="s">
        <v>156</v>
      </c>
    </row>
    <row r="29" spans="1:2" x14ac:dyDescent="0.25">
      <c r="A29" s="47" t="s">
        <v>157</v>
      </c>
      <c r="B29" s="47" t="s">
        <v>158</v>
      </c>
    </row>
    <row r="30" spans="1:2" x14ac:dyDescent="0.25">
      <c r="A30" s="47" t="s">
        <v>159</v>
      </c>
      <c r="B30" s="47" t="s">
        <v>160</v>
      </c>
    </row>
    <row r="31" spans="1:2" x14ac:dyDescent="0.25">
      <c r="A31" s="47" t="s">
        <v>161</v>
      </c>
      <c r="B31" s="47" t="s">
        <v>162</v>
      </c>
    </row>
    <row r="32" spans="1:2" x14ac:dyDescent="0.25">
      <c r="A32" s="47" t="s">
        <v>163</v>
      </c>
      <c r="B32" s="47" t="s">
        <v>164</v>
      </c>
    </row>
    <row r="33" spans="1:2" x14ac:dyDescent="0.25">
      <c r="A33" s="47" t="s">
        <v>165</v>
      </c>
      <c r="B33" s="47" t="s">
        <v>166</v>
      </c>
    </row>
    <row r="34" spans="1:2" x14ac:dyDescent="0.25">
      <c r="A34" s="47" t="s">
        <v>167</v>
      </c>
      <c r="B34" s="47" t="s">
        <v>168</v>
      </c>
    </row>
    <row r="35" spans="1:2" x14ac:dyDescent="0.25">
      <c r="A35" s="47" t="s">
        <v>169</v>
      </c>
      <c r="B35" s="47" t="s">
        <v>170</v>
      </c>
    </row>
    <row r="36" spans="1:2" x14ac:dyDescent="0.25">
      <c r="A36" s="47" t="s">
        <v>171</v>
      </c>
      <c r="B36" s="47" t="s">
        <v>172</v>
      </c>
    </row>
    <row r="37" spans="1:2" x14ac:dyDescent="0.25">
      <c r="A37" s="47" t="s">
        <v>173</v>
      </c>
      <c r="B37" s="47" t="s">
        <v>174</v>
      </c>
    </row>
    <row r="38" spans="1:2" x14ac:dyDescent="0.25">
      <c r="A38" s="47" t="s">
        <v>175</v>
      </c>
      <c r="B38" s="47" t="s">
        <v>176</v>
      </c>
    </row>
    <row r="39" spans="1:2" x14ac:dyDescent="0.25">
      <c r="A39" s="47" t="s">
        <v>177</v>
      </c>
      <c r="B39" s="47" t="s">
        <v>178</v>
      </c>
    </row>
    <row r="40" spans="1:2" x14ac:dyDescent="0.25">
      <c r="A40" s="47" t="s">
        <v>179</v>
      </c>
      <c r="B40" s="47" t="s">
        <v>180</v>
      </c>
    </row>
    <row r="41" spans="1:2" x14ac:dyDescent="0.25">
      <c r="A41" s="47" t="s">
        <v>181</v>
      </c>
      <c r="B41" s="47" t="s">
        <v>182</v>
      </c>
    </row>
    <row r="42" spans="1:2" x14ac:dyDescent="0.25">
      <c r="A42" s="47" t="s">
        <v>183</v>
      </c>
      <c r="B42" s="47" t="s">
        <v>184</v>
      </c>
    </row>
    <row r="43" spans="1:2" x14ac:dyDescent="0.25">
      <c r="A43" s="47" t="s">
        <v>185</v>
      </c>
      <c r="B43" s="47" t="s">
        <v>186</v>
      </c>
    </row>
    <row r="44" spans="1:2" x14ac:dyDescent="0.25">
      <c r="A44" s="47" t="s">
        <v>187</v>
      </c>
      <c r="B44" s="47" t="s">
        <v>188</v>
      </c>
    </row>
    <row r="45" spans="1:2" x14ac:dyDescent="0.25">
      <c r="A45" s="47" t="s">
        <v>189</v>
      </c>
      <c r="B45" s="47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zoomScale="80" zoomScaleNormal="80" workbookViewId="0">
      <selection activeCell="H21" sqref="H21"/>
    </sheetView>
  </sheetViews>
  <sheetFormatPr defaultColWidth="9.140625" defaultRowHeight="15" x14ac:dyDescent="0.25"/>
  <cols>
    <col min="1" max="1" width="20.5703125" style="2" customWidth="1"/>
    <col min="2" max="2" width="25.7109375" style="2" customWidth="1"/>
    <col min="3" max="3" width="24.85546875" style="2" customWidth="1"/>
    <col min="4" max="4" width="17" style="2" customWidth="1"/>
    <col min="5" max="5" width="14" style="2" customWidth="1"/>
    <col min="6" max="7" width="9.140625" style="2"/>
    <col min="8" max="8" width="19.85546875" style="2" customWidth="1"/>
    <col min="9" max="9" width="36.28515625" style="2" customWidth="1"/>
    <col min="10" max="16384" width="9.140625" style="2"/>
  </cols>
  <sheetData>
    <row r="1" spans="1:9" x14ac:dyDescent="0.25">
      <c r="A1" s="1" t="s">
        <v>1</v>
      </c>
      <c r="B1" s="1"/>
    </row>
    <row r="2" spans="1:9" x14ac:dyDescent="0.25">
      <c r="A2" s="2" t="s">
        <v>21</v>
      </c>
    </row>
    <row r="3" spans="1:9" x14ac:dyDescent="0.25">
      <c r="A3" s="3" t="s">
        <v>22</v>
      </c>
      <c r="B3" s="3"/>
    </row>
    <row r="5" spans="1:9" x14ac:dyDescent="0.25">
      <c r="A5" s="1" t="s">
        <v>23</v>
      </c>
      <c r="B5" s="1"/>
    </row>
    <row r="6" spans="1:9" x14ac:dyDescent="0.25">
      <c r="A6" s="14" t="s">
        <v>27</v>
      </c>
      <c r="B6" s="14"/>
    </row>
    <row r="7" spans="1:9" x14ac:dyDescent="0.25">
      <c r="A7" s="14"/>
      <c r="B7" s="14"/>
    </row>
    <row r="8" spans="1:9" x14ac:dyDescent="0.25">
      <c r="A8" s="17" t="s">
        <v>25</v>
      </c>
      <c r="B8" s="17" t="s">
        <v>28</v>
      </c>
      <c r="C8" s="17" t="s">
        <v>26</v>
      </c>
      <c r="D8" s="17" t="s">
        <v>31</v>
      </c>
      <c r="E8" s="26" t="s">
        <v>71</v>
      </c>
      <c r="F8" s="7"/>
    </row>
    <row r="9" spans="1:9" x14ac:dyDescent="0.25">
      <c r="A9" s="16" t="s">
        <v>29</v>
      </c>
      <c r="B9" s="16">
        <v>1</v>
      </c>
      <c r="C9" s="16" t="s">
        <v>20</v>
      </c>
      <c r="D9" s="20">
        <v>2.4470000000000001</v>
      </c>
      <c r="E9" s="21">
        <f>AVERAGE(D9:D16)</f>
        <v>3.3325000000000005</v>
      </c>
      <c r="F9" s="7"/>
    </row>
    <row r="10" spans="1:9" x14ac:dyDescent="0.25">
      <c r="A10" s="16" t="s">
        <v>29</v>
      </c>
      <c r="B10" s="16">
        <v>7</v>
      </c>
      <c r="C10" s="16" t="s">
        <v>20</v>
      </c>
      <c r="D10" s="20">
        <v>2.86</v>
      </c>
      <c r="E10" s="21"/>
      <c r="F10" s="7"/>
    </row>
    <row r="11" spans="1:9" x14ac:dyDescent="0.25">
      <c r="A11" s="16" t="s">
        <v>29</v>
      </c>
      <c r="B11" s="16">
        <v>13</v>
      </c>
      <c r="C11" s="16" t="s">
        <v>20</v>
      </c>
      <c r="D11" s="20">
        <v>2.9460000000000002</v>
      </c>
      <c r="E11" s="30"/>
      <c r="F11" s="4"/>
      <c r="G11" s="4"/>
      <c r="H11" s="4"/>
      <c r="I11" s="5"/>
    </row>
    <row r="12" spans="1:9" x14ac:dyDescent="0.25">
      <c r="A12" s="16" t="s">
        <v>29</v>
      </c>
      <c r="B12" s="16">
        <v>19</v>
      </c>
      <c r="C12" s="16" t="s">
        <v>20</v>
      </c>
      <c r="D12" s="20">
        <v>3.0790000000000002</v>
      </c>
      <c r="E12" s="20"/>
      <c r="F12" s="6"/>
      <c r="G12" s="6"/>
      <c r="H12" s="6"/>
      <c r="I12" s="7"/>
    </row>
    <row r="13" spans="1:9" x14ac:dyDescent="0.25">
      <c r="A13" s="16" t="s">
        <v>29</v>
      </c>
      <c r="B13" s="16">
        <v>31</v>
      </c>
      <c r="C13" s="16" t="s">
        <v>20</v>
      </c>
      <c r="D13" s="20">
        <v>3.2069999999999999</v>
      </c>
      <c r="E13" s="20"/>
      <c r="F13" s="6"/>
      <c r="G13" s="6"/>
      <c r="H13" s="6"/>
      <c r="I13" s="7"/>
    </row>
    <row r="14" spans="1:9" x14ac:dyDescent="0.25">
      <c r="A14" s="16" t="s">
        <v>29</v>
      </c>
      <c r="B14" s="16">
        <v>37</v>
      </c>
      <c r="C14" s="16" t="s">
        <v>20</v>
      </c>
      <c r="D14" s="20">
        <v>3.5579999999999998</v>
      </c>
      <c r="E14" s="20"/>
      <c r="F14" s="6"/>
      <c r="G14" s="6"/>
      <c r="H14" s="6"/>
      <c r="I14" s="7"/>
    </row>
    <row r="15" spans="1:9" x14ac:dyDescent="0.25">
      <c r="A15" s="16" t="s">
        <v>29</v>
      </c>
      <c r="B15" s="16">
        <v>43</v>
      </c>
      <c r="C15" s="16" t="s">
        <v>20</v>
      </c>
      <c r="D15" s="20">
        <v>4.1139999999999999</v>
      </c>
      <c r="E15" s="20"/>
      <c r="F15" s="6"/>
      <c r="G15" s="6"/>
      <c r="H15" s="6"/>
      <c r="I15" s="7"/>
    </row>
    <row r="16" spans="1:9" x14ac:dyDescent="0.25">
      <c r="A16" s="16" t="s">
        <v>29</v>
      </c>
      <c r="B16" s="16">
        <v>49</v>
      </c>
      <c r="C16" s="16" t="s">
        <v>20</v>
      </c>
      <c r="D16" s="20">
        <v>4.4489999999999998</v>
      </c>
      <c r="E16" s="20"/>
      <c r="F16" s="6"/>
      <c r="G16" s="6"/>
      <c r="H16" s="6"/>
      <c r="I16" s="7"/>
    </row>
    <row r="17" spans="1:9" x14ac:dyDescent="0.25">
      <c r="A17" s="16" t="s">
        <v>29</v>
      </c>
      <c r="B17" s="16">
        <v>6</v>
      </c>
      <c r="C17" s="16" t="s">
        <v>30</v>
      </c>
      <c r="D17" s="20">
        <v>0.32500000000000001</v>
      </c>
      <c r="E17" s="20">
        <f>AVERAGE(D17:D24)</f>
        <v>0.31612499999999993</v>
      </c>
      <c r="F17" s="6"/>
      <c r="G17" s="6"/>
      <c r="H17" s="6"/>
      <c r="I17" s="7"/>
    </row>
    <row r="18" spans="1:9" x14ac:dyDescent="0.25">
      <c r="A18" s="16" t="s">
        <v>29</v>
      </c>
      <c r="B18" s="16">
        <v>12</v>
      </c>
      <c r="C18" s="16" t="s">
        <v>30</v>
      </c>
      <c r="D18" s="20">
        <v>0.216</v>
      </c>
      <c r="E18" s="20"/>
      <c r="F18" s="6"/>
      <c r="G18" s="6"/>
      <c r="H18" s="6"/>
      <c r="I18" s="7"/>
    </row>
    <row r="19" spans="1:9" x14ac:dyDescent="0.25">
      <c r="A19" s="16" t="s">
        <v>29</v>
      </c>
      <c r="B19" s="16">
        <v>24</v>
      </c>
      <c r="C19" s="16" t="s">
        <v>30</v>
      </c>
      <c r="D19" s="20">
        <v>0.40899999999999997</v>
      </c>
      <c r="E19" s="20"/>
      <c r="F19" s="7"/>
      <c r="G19" s="7"/>
      <c r="H19" s="7"/>
      <c r="I19" s="7"/>
    </row>
    <row r="20" spans="1:9" x14ac:dyDescent="0.25">
      <c r="A20" s="16" t="s">
        <v>29</v>
      </c>
      <c r="B20" s="16">
        <v>30</v>
      </c>
      <c r="C20" s="16" t="s">
        <v>30</v>
      </c>
      <c r="D20" s="20">
        <v>0.32900000000000001</v>
      </c>
      <c r="E20" s="20"/>
      <c r="F20" s="6"/>
      <c r="G20" s="6"/>
      <c r="H20" s="6"/>
      <c r="I20" s="7"/>
    </row>
    <row r="21" spans="1:9" x14ac:dyDescent="0.25">
      <c r="A21" s="16" t="s">
        <v>29</v>
      </c>
      <c r="B21" s="16">
        <v>36</v>
      </c>
      <c r="C21" s="16" t="s">
        <v>30</v>
      </c>
      <c r="D21" s="20">
        <v>0.45200000000000001</v>
      </c>
      <c r="E21" s="20"/>
      <c r="F21" s="6"/>
      <c r="G21" s="6"/>
      <c r="H21" s="6"/>
      <c r="I21" s="7"/>
    </row>
    <row r="22" spans="1:9" x14ac:dyDescent="0.25">
      <c r="A22" s="16" t="s">
        <v>29</v>
      </c>
      <c r="B22" s="16">
        <v>42</v>
      </c>
      <c r="C22" s="16" t="s">
        <v>30</v>
      </c>
      <c r="D22" s="20">
        <v>0.2</v>
      </c>
      <c r="E22" s="20"/>
      <c r="F22" s="6"/>
      <c r="G22" s="6"/>
      <c r="H22" s="6"/>
      <c r="I22" s="7"/>
    </row>
    <row r="23" spans="1:9" x14ac:dyDescent="0.25">
      <c r="A23" s="16" t="s">
        <v>29</v>
      </c>
      <c r="B23" s="16">
        <v>48</v>
      </c>
      <c r="C23" s="16" t="s">
        <v>30</v>
      </c>
      <c r="D23" s="20">
        <v>0.23799999999999999</v>
      </c>
      <c r="E23" s="20"/>
      <c r="F23" s="7"/>
      <c r="G23" s="7"/>
      <c r="H23" s="7"/>
      <c r="I23" s="7"/>
    </row>
    <row r="24" spans="1:9" x14ac:dyDescent="0.25">
      <c r="A24" s="16" t="s">
        <v>29</v>
      </c>
      <c r="B24" s="16">
        <v>54</v>
      </c>
      <c r="C24" s="16" t="s">
        <v>30</v>
      </c>
      <c r="D24" s="20">
        <v>0.36</v>
      </c>
      <c r="E24" s="20"/>
      <c r="F24" s="6"/>
      <c r="G24" s="6"/>
      <c r="H24" s="6"/>
      <c r="I24" s="7"/>
    </row>
    <row r="25" spans="1:9" x14ac:dyDescent="0.25">
      <c r="A25" s="15" t="s">
        <v>18</v>
      </c>
      <c r="B25" s="15">
        <v>1</v>
      </c>
      <c r="C25" s="16" t="s">
        <v>20</v>
      </c>
      <c r="D25" s="20">
        <v>8.0374677698601253</v>
      </c>
      <c r="E25" s="20">
        <f>AVERAGE(D25:D36)</f>
        <v>7.8494005068130059</v>
      </c>
      <c r="F25" s="6"/>
      <c r="G25" s="6"/>
      <c r="H25" s="6"/>
      <c r="I25" s="7"/>
    </row>
    <row r="26" spans="1:9" x14ac:dyDescent="0.25">
      <c r="A26" s="15" t="s">
        <v>18</v>
      </c>
      <c r="B26" s="15">
        <v>3</v>
      </c>
      <c r="C26" s="16" t="s">
        <v>20</v>
      </c>
      <c r="D26" s="20">
        <v>9.0621220395191262</v>
      </c>
      <c r="E26" s="20"/>
      <c r="F26" s="6"/>
      <c r="G26" s="6"/>
      <c r="H26" s="6"/>
      <c r="I26" s="7"/>
    </row>
    <row r="27" spans="1:9" x14ac:dyDescent="0.25">
      <c r="A27" s="15" t="s">
        <v>18</v>
      </c>
      <c r="B27" s="15">
        <v>5</v>
      </c>
      <c r="C27" s="16" t="s">
        <v>20</v>
      </c>
      <c r="D27" s="20">
        <v>5.8907371689474255</v>
      </c>
      <c r="E27" s="20"/>
      <c r="F27" s="6"/>
      <c r="G27" s="6"/>
      <c r="H27" s="6"/>
      <c r="I27" s="7"/>
    </row>
    <row r="28" spans="1:9" x14ac:dyDescent="0.25">
      <c r="A28" s="15" t="s">
        <v>18</v>
      </c>
      <c r="B28" s="15">
        <v>13</v>
      </c>
      <c r="C28" s="16" t="s">
        <v>20</v>
      </c>
      <c r="D28" s="20">
        <v>6.8467049974512753</v>
      </c>
      <c r="E28" s="20"/>
      <c r="F28" s="6"/>
      <c r="G28" s="6"/>
      <c r="H28" s="6"/>
      <c r="I28" s="7"/>
    </row>
    <row r="29" spans="1:9" x14ac:dyDescent="0.25">
      <c r="A29" s="15" t="s">
        <v>18</v>
      </c>
      <c r="B29" s="15">
        <v>17</v>
      </c>
      <c r="C29" s="16" t="s">
        <v>20</v>
      </c>
      <c r="D29" s="20">
        <v>5.1049435431694503</v>
      </c>
      <c r="E29" s="20"/>
      <c r="F29" s="6"/>
      <c r="G29" s="6"/>
      <c r="H29" s="6"/>
      <c r="I29" s="7"/>
    </row>
    <row r="30" spans="1:9" x14ac:dyDescent="0.25">
      <c r="A30" s="15" t="s">
        <v>18</v>
      </c>
      <c r="B30" s="15">
        <v>19</v>
      </c>
      <c r="C30" s="16" t="s">
        <v>20</v>
      </c>
      <c r="D30" s="20">
        <v>9.8739179994936759</v>
      </c>
      <c r="E30" s="20"/>
      <c r="F30" s="6"/>
      <c r="G30" s="6"/>
      <c r="H30" s="6"/>
      <c r="I30" s="7"/>
    </row>
    <row r="31" spans="1:9" x14ac:dyDescent="0.25">
      <c r="A31" s="15" t="s">
        <v>18</v>
      </c>
      <c r="B31" s="15">
        <v>21</v>
      </c>
      <c r="C31" s="16" t="s">
        <v>20</v>
      </c>
      <c r="D31" s="20">
        <v>10.332035451188551</v>
      </c>
      <c r="E31" s="20"/>
      <c r="F31" s="6"/>
      <c r="G31" s="6"/>
      <c r="H31" s="6"/>
      <c r="I31" s="7"/>
    </row>
    <row r="32" spans="1:9" x14ac:dyDescent="0.25">
      <c r="A32" s="15" t="s">
        <v>18</v>
      </c>
      <c r="B32" s="15">
        <v>23</v>
      </c>
      <c r="C32" s="16" t="s">
        <v>20</v>
      </c>
      <c r="D32" s="20">
        <v>8.1050890219122991</v>
      </c>
      <c r="E32" s="20"/>
      <c r="F32" s="6"/>
      <c r="G32" s="6"/>
      <c r="H32" s="6"/>
      <c r="I32" s="7"/>
    </row>
    <row r="33" spans="1:9" x14ac:dyDescent="0.25">
      <c r="A33" s="15" t="s">
        <v>18</v>
      </c>
      <c r="B33" s="15">
        <v>25</v>
      </c>
      <c r="C33" s="16" t="s">
        <v>20</v>
      </c>
      <c r="D33" s="20">
        <v>5.9684069304316241</v>
      </c>
      <c r="E33" s="20"/>
      <c r="F33" s="6"/>
      <c r="G33" s="6"/>
      <c r="H33" s="6"/>
      <c r="I33" s="7"/>
    </row>
    <row r="34" spans="1:9" x14ac:dyDescent="0.25">
      <c r="A34" s="15" t="s">
        <v>18</v>
      </c>
      <c r="B34" s="15">
        <v>27</v>
      </c>
      <c r="C34" s="16" t="s">
        <v>20</v>
      </c>
      <c r="D34" s="20">
        <v>7.619271464516701</v>
      </c>
      <c r="E34" s="20"/>
      <c r="F34" s="6"/>
      <c r="G34" s="6"/>
      <c r="H34" s="6"/>
      <c r="I34" s="7"/>
    </row>
    <row r="35" spans="1:9" x14ac:dyDescent="0.25">
      <c r="A35" s="15" t="s">
        <v>18</v>
      </c>
      <c r="B35" s="15">
        <v>29</v>
      </c>
      <c r="C35" s="16" t="s">
        <v>20</v>
      </c>
      <c r="D35" s="20">
        <v>8.5363278515944252</v>
      </c>
      <c r="E35" s="20"/>
      <c r="F35" s="6"/>
      <c r="G35" s="6"/>
      <c r="H35" s="6"/>
      <c r="I35" s="7"/>
    </row>
    <row r="36" spans="1:9" x14ac:dyDescent="0.25">
      <c r="A36" s="15" t="s">
        <v>18</v>
      </c>
      <c r="B36" s="15">
        <v>31</v>
      </c>
      <c r="C36" s="16" t="s">
        <v>20</v>
      </c>
      <c r="D36" s="20">
        <v>8.8157818436713988</v>
      </c>
      <c r="E36" s="20"/>
      <c r="F36" s="6"/>
      <c r="G36" s="6"/>
      <c r="H36" s="6"/>
      <c r="I36" s="7"/>
    </row>
    <row r="37" spans="1:9" x14ac:dyDescent="0.25">
      <c r="A37" s="15" t="s">
        <v>18</v>
      </c>
      <c r="B37" s="15">
        <v>18</v>
      </c>
      <c r="C37" s="16" t="s">
        <v>30</v>
      </c>
      <c r="D37" s="20">
        <v>1.0477685245312176</v>
      </c>
      <c r="E37" s="20">
        <f>AVERAGE(D37:D43)</f>
        <v>1.2247333163050158</v>
      </c>
      <c r="F37" s="6"/>
      <c r="G37" s="6"/>
      <c r="H37" s="6"/>
      <c r="I37" s="7"/>
    </row>
    <row r="38" spans="1:9" x14ac:dyDescent="0.25">
      <c r="A38" s="15" t="s">
        <v>18</v>
      </c>
      <c r="B38" s="15">
        <v>20</v>
      </c>
      <c r="C38" s="16" t="s">
        <v>30</v>
      </c>
      <c r="D38" s="20">
        <v>1.6047117964354676</v>
      </c>
      <c r="E38" s="20"/>
      <c r="F38" s="6"/>
      <c r="G38" s="6"/>
      <c r="H38" s="6"/>
      <c r="I38" s="7"/>
    </row>
    <row r="39" spans="1:9" x14ac:dyDescent="0.25">
      <c r="A39" s="15" t="s">
        <v>18</v>
      </c>
      <c r="B39" s="15">
        <v>22</v>
      </c>
      <c r="C39" s="16" t="s">
        <v>30</v>
      </c>
      <c r="D39" s="20">
        <v>0.92133388979992747</v>
      </c>
      <c r="E39" s="20"/>
      <c r="F39" s="6"/>
      <c r="G39" s="6"/>
      <c r="H39" s="6"/>
      <c r="I39" s="7"/>
    </row>
    <row r="40" spans="1:9" x14ac:dyDescent="0.25">
      <c r="A40" s="15" t="s">
        <v>18</v>
      </c>
      <c r="B40" s="15">
        <v>24</v>
      </c>
      <c r="C40" s="16" t="s">
        <v>30</v>
      </c>
      <c r="D40" s="20">
        <v>0.62254381690444249</v>
      </c>
      <c r="E40" s="20"/>
      <c r="F40" s="6"/>
      <c r="G40" s="6"/>
      <c r="H40" s="6"/>
      <c r="I40" s="7"/>
    </row>
    <row r="41" spans="1:9" x14ac:dyDescent="0.25">
      <c r="A41" s="15" t="s">
        <v>18</v>
      </c>
      <c r="B41" s="15">
        <v>26</v>
      </c>
      <c r="C41" s="16" t="s">
        <v>30</v>
      </c>
      <c r="D41" s="20">
        <v>0.48640237734893005</v>
      </c>
      <c r="E41" s="20"/>
      <c r="F41" s="6"/>
      <c r="G41" s="6"/>
      <c r="H41" s="6"/>
      <c r="I41" s="7"/>
    </row>
    <row r="42" spans="1:9" x14ac:dyDescent="0.25">
      <c r="A42" s="15" t="s">
        <v>18</v>
      </c>
      <c r="B42" s="15">
        <v>32</v>
      </c>
      <c r="C42" s="16" t="s">
        <v>30</v>
      </c>
      <c r="D42" s="20">
        <v>2.1993139586968522</v>
      </c>
      <c r="E42" s="20"/>
      <c r="F42" s="6"/>
      <c r="G42" s="6"/>
      <c r="H42" s="6"/>
      <c r="I42" s="7"/>
    </row>
    <row r="43" spans="1:9" x14ac:dyDescent="0.25">
      <c r="A43" s="15" t="s">
        <v>18</v>
      </c>
      <c r="B43" s="15">
        <v>10</v>
      </c>
      <c r="C43" s="16" t="s">
        <v>30</v>
      </c>
      <c r="D43" s="20">
        <v>1.6910588504182724</v>
      </c>
      <c r="E43" s="20"/>
      <c r="F43" s="6"/>
      <c r="G43" s="6"/>
      <c r="H43" s="6"/>
      <c r="I43" s="7"/>
    </row>
    <row r="44" spans="1:9" x14ac:dyDescent="0.25">
      <c r="A44" s="15" t="s">
        <v>19</v>
      </c>
      <c r="B44" s="15">
        <v>9</v>
      </c>
      <c r="C44" s="16" t="s">
        <v>20</v>
      </c>
      <c r="D44" s="20">
        <v>12.563058519467027</v>
      </c>
      <c r="E44" s="20">
        <f>AVERAGE(D44:D58)</f>
        <v>13.686357208344441</v>
      </c>
      <c r="F44" s="6"/>
      <c r="G44" s="6"/>
      <c r="H44" s="6"/>
      <c r="I44" s="7"/>
    </row>
    <row r="45" spans="1:9" x14ac:dyDescent="0.25">
      <c r="A45" s="15" t="s">
        <v>19</v>
      </c>
      <c r="B45" s="15">
        <v>11</v>
      </c>
      <c r="C45" s="16" t="s">
        <v>20</v>
      </c>
      <c r="D45" s="20">
        <v>13.730118066604424</v>
      </c>
      <c r="E45" s="20"/>
      <c r="F45" s="6"/>
      <c r="G45" s="6"/>
      <c r="H45" s="6"/>
      <c r="I45" s="7"/>
    </row>
    <row r="46" spans="1:9" x14ac:dyDescent="0.25">
      <c r="A46" s="15" t="s">
        <v>19</v>
      </c>
      <c r="B46" s="15">
        <v>15</v>
      </c>
      <c r="C46" s="16" t="s">
        <v>20</v>
      </c>
      <c r="D46" s="20">
        <v>13.183609380307825</v>
      </c>
      <c r="E46" s="20"/>
      <c r="F46" s="6"/>
      <c r="G46" s="6"/>
      <c r="H46" s="6"/>
      <c r="I46" s="7"/>
    </row>
    <row r="47" spans="1:9" x14ac:dyDescent="0.25">
      <c r="A47" s="15" t="s">
        <v>19</v>
      </c>
      <c r="B47" s="15">
        <v>25</v>
      </c>
      <c r="C47" s="16" t="s">
        <v>20</v>
      </c>
      <c r="D47" s="20">
        <v>11.357476777730049</v>
      </c>
      <c r="E47" s="20"/>
      <c r="F47" s="6"/>
      <c r="G47" s="6"/>
      <c r="H47" s="6"/>
      <c r="I47" s="7"/>
    </row>
    <row r="48" spans="1:9" x14ac:dyDescent="0.25">
      <c r="A48" s="15" t="s">
        <v>19</v>
      </c>
      <c r="B48" s="15">
        <v>27</v>
      </c>
      <c r="C48" s="16" t="s">
        <v>20</v>
      </c>
      <c r="D48" s="21">
        <v>17.173724304561851</v>
      </c>
      <c r="E48" s="31"/>
    </row>
    <row r="49" spans="1:9" x14ac:dyDescent="0.25">
      <c r="A49" s="15" t="s">
        <v>19</v>
      </c>
      <c r="B49" s="15">
        <v>29</v>
      </c>
      <c r="C49" s="16" t="s">
        <v>20</v>
      </c>
      <c r="D49" s="22">
        <v>14.526034765295002</v>
      </c>
      <c r="E49" s="30"/>
      <c r="F49" s="4"/>
      <c r="G49" s="4"/>
      <c r="H49" s="4"/>
      <c r="I49" s="5"/>
    </row>
    <row r="50" spans="1:9" x14ac:dyDescent="0.25">
      <c r="A50" s="15" t="s">
        <v>19</v>
      </c>
      <c r="B50" s="15">
        <v>31</v>
      </c>
      <c r="C50" s="16" t="s">
        <v>20</v>
      </c>
      <c r="D50" s="20">
        <v>16.421874292037273</v>
      </c>
      <c r="E50" s="20"/>
      <c r="F50" s="6"/>
      <c r="G50" s="6"/>
      <c r="H50" s="6"/>
      <c r="I50" s="7"/>
    </row>
    <row r="51" spans="1:9" x14ac:dyDescent="0.25">
      <c r="A51" s="15" t="s">
        <v>19</v>
      </c>
      <c r="B51" s="15">
        <v>1</v>
      </c>
      <c r="C51" s="16" t="s">
        <v>20</v>
      </c>
      <c r="D51" s="20">
        <v>11.2598227179099</v>
      </c>
      <c r="E51" s="20"/>
      <c r="F51" s="6"/>
      <c r="G51" s="6"/>
      <c r="H51" s="6"/>
      <c r="I51" s="7"/>
    </row>
    <row r="52" spans="1:9" x14ac:dyDescent="0.25">
      <c r="A52" s="15" t="s">
        <v>19</v>
      </c>
      <c r="B52" s="15">
        <v>3</v>
      </c>
      <c r="C52" s="16" t="s">
        <v>20</v>
      </c>
      <c r="D52" s="20">
        <v>13.554268392504476</v>
      </c>
      <c r="E52" s="20"/>
      <c r="F52" s="6"/>
      <c r="G52" s="6"/>
      <c r="H52" s="6"/>
      <c r="I52" s="7"/>
    </row>
    <row r="53" spans="1:9" x14ac:dyDescent="0.25">
      <c r="A53" s="15" t="s">
        <v>19</v>
      </c>
      <c r="B53" s="15">
        <v>5</v>
      </c>
      <c r="C53" s="16" t="s">
        <v>20</v>
      </c>
      <c r="D53" s="20">
        <v>9.9669727136987749</v>
      </c>
      <c r="E53" s="20"/>
      <c r="F53" s="6"/>
      <c r="G53" s="6"/>
      <c r="H53" s="6"/>
      <c r="I53" s="7"/>
    </row>
    <row r="54" spans="1:9" x14ac:dyDescent="0.25">
      <c r="A54" s="15" t="s">
        <v>19</v>
      </c>
      <c r="B54" s="15">
        <v>7</v>
      </c>
      <c r="C54" s="16" t="s">
        <v>20</v>
      </c>
      <c r="D54" s="20">
        <v>18.000801039431952</v>
      </c>
      <c r="E54" s="20"/>
      <c r="F54" s="6"/>
      <c r="G54" s="6"/>
      <c r="H54" s="6"/>
      <c r="I54" s="7"/>
    </row>
    <row r="55" spans="1:9" x14ac:dyDescent="0.25">
      <c r="A55" s="15" t="s">
        <v>19</v>
      </c>
      <c r="B55" s="15">
        <v>17</v>
      </c>
      <c r="C55" s="16" t="s">
        <v>20</v>
      </c>
      <c r="D55" s="20">
        <v>11.815659061258701</v>
      </c>
      <c r="E55" s="20"/>
      <c r="F55" s="6"/>
      <c r="G55" s="6"/>
      <c r="H55" s="6"/>
      <c r="I55" s="7"/>
    </row>
    <row r="56" spans="1:9" x14ac:dyDescent="0.25">
      <c r="A56" s="15" t="s">
        <v>19</v>
      </c>
      <c r="B56" s="15">
        <v>19</v>
      </c>
      <c r="C56" s="16" t="s">
        <v>20</v>
      </c>
      <c r="D56" s="20">
        <v>12.925663983014877</v>
      </c>
      <c r="E56" s="20"/>
      <c r="F56" s="6"/>
      <c r="G56" s="6"/>
      <c r="H56" s="6"/>
      <c r="I56" s="7"/>
    </row>
    <row r="57" spans="1:9" x14ac:dyDescent="0.25">
      <c r="A57" s="15" t="s">
        <v>19</v>
      </c>
      <c r="B57" s="15">
        <v>21</v>
      </c>
      <c r="C57" s="16" t="s">
        <v>20</v>
      </c>
      <c r="D57" s="21">
        <v>13.104179722494324</v>
      </c>
      <c r="E57" s="20"/>
      <c r="F57" s="7"/>
      <c r="G57" s="7"/>
      <c r="H57" s="7"/>
      <c r="I57" s="7"/>
    </row>
    <row r="58" spans="1:9" x14ac:dyDescent="0.25">
      <c r="A58" s="15" t="s">
        <v>19</v>
      </c>
      <c r="B58" s="15">
        <v>23</v>
      </c>
      <c r="C58" s="16" t="s">
        <v>20</v>
      </c>
      <c r="D58" s="20">
        <v>15.712094388850126</v>
      </c>
      <c r="E58" s="20"/>
      <c r="F58" s="6"/>
      <c r="G58" s="6"/>
      <c r="H58" s="6"/>
      <c r="I58" s="7"/>
    </row>
    <row r="59" spans="1:9" x14ac:dyDescent="0.25">
      <c r="A59" s="15" t="s">
        <v>19</v>
      </c>
      <c r="B59" s="15">
        <v>10</v>
      </c>
      <c r="C59" s="16" t="s">
        <v>30</v>
      </c>
      <c r="D59" s="20">
        <v>0.6491697706014975</v>
      </c>
      <c r="E59" s="20">
        <f>AVERAGE(D59:D73)</f>
        <v>0.65624373620342391</v>
      </c>
      <c r="F59" s="6"/>
      <c r="G59" s="6"/>
      <c r="H59" s="6"/>
      <c r="I59" s="7"/>
    </row>
    <row r="60" spans="1:9" x14ac:dyDescent="0.25">
      <c r="A60" s="15" t="s">
        <v>19</v>
      </c>
      <c r="B60" s="15">
        <v>14</v>
      </c>
      <c r="C60" s="16" t="s">
        <v>30</v>
      </c>
      <c r="D60" s="20">
        <v>0.86465581948801506</v>
      </c>
      <c r="E60" s="20"/>
      <c r="F60" s="6"/>
      <c r="G60" s="6"/>
      <c r="H60" s="6"/>
      <c r="I60" s="7"/>
    </row>
    <row r="61" spans="1:9" x14ac:dyDescent="0.25">
      <c r="A61" s="15" t="s">
        <v>19</v>
      </c>
      <c r="B61" s="15">
        <v>16</v>
      </c>
      <c r="C61" s="16" t="s">
        <v>30</v>
      </c>
      <c r="D61" s="21">
        <v>0.36911524766213494</v>
      </c>
      <c r="E61" s="20"/>
      <c r="F61" s="7"/>
      <c r="G61" s="7"/>
      <c r="H61" s="7"/>
      <c r="I61" s="7"/>
    </row>
    <row r="62" spans="1:9" x14ac:dyDescent="0.25">
      <c r="A62" s="15" t="s">
        <v>19</v>
      </c>
      <c r="B62" s="15">
        <v>26</v>
      </c>
      <c r="C62" s="16" t="s">
        <v>30</v>
      </c>
      <c r="D62" s="20">
        <v>0.31875902155897501</v>
      </c>
      <c r="E62" s="20"/>
      <c r="F62" s="6"/>
      <c r="G62" s="6"/>
      <c r="H62" s="6"/>
      <c r="I62" s="7"/>
    </row>
    <row r="63" spans="1:9" x14ac:dyDescent="0.25">
      <c r="A63" s="15" t="s">
        <v>19</v>
      </c>
      <c r="B63" s="15">
        <v>28</v>
      </c>
      <c r="C63" s="16" t="s">
        <v>30</v>
      </c>
      <c r="D63" s="20">
        <v>0.44117961346101753</v>
      </c>
      <c r="E63" s="20"/>
      <c r="F63" s="6"/>
      <c r="G63" s="6"/>
      <c r="H63" s="6"/>
      <c r="I63" s="7"/>
    </row>
    <row r="64" spans="1:9" x14ac:dyDescent="0.25">
      <c r="A64" s="15" t="s">
        <v>19</v>
      </c>
      <c r="B64" s="15">
        <v>30</v>
      </c>
      <c r="C64" s="16" t="s">
        <v>30</v>
      </c>
      <c r="D64" s="20">
        <v>0.66292792715376248</v>
      </c>
      <c r="E64" s="20"/>
      <c r="F64" s="6"/>
      <c r="G64" s="6"/>
      <c r="H64" s="6"/>
      <c r="I64" s="7"/>
    </row>
    <row r="65" spans="1:9" x14ac:dyDescent="0.25">
      <c r="A65" s="15" t="s">
        <v>19</v>
      </c>
      <c r="B65" s="15">
        <v>32</v>
      </c>
      <c r="C65" s="16" t="s">
        <v>30</v>
      </c>
      <c r="D65" s="20">
        <v>0.86675642170004741</v>
      </c>
      <c r="E65" s="20"/>
      <c r="F65" s="6"/>
      <c r="G65" s="6"/>
      <c r="H65" s="6"/>
      <c r="I65" s="7"/>
    </row>
    <row r="66" spans="1:9" x14ac:dyDescent="0.25">
      <c r="A66" s="15" t="s">
        <v>19</v>
      </c>
      <c r="B66" s="15">
        <v>2</v>
      </c>
      <c r="C66" s="16" t="s">
        <v>30</v>
      </c>
      <c r="D66" s="20">
        <v>1.82881140472629</v>
      </c>
      <c r="E66" s="20"/>
      <c r="F66" s="6"/>
      <c r="G66" s="6"/>
      <c r="H66" s="6"/>
      <c r="I66" s="7"/>
    </row>
    <row r="67" spans="1:9" x14ac:dyDescent="0.25">
      <c r="A67" s="15" t="s">
        <v>19</v>
      </c>
      <c r="B67" s="15">
        <v>4</v>
      </c>
      <c r="C67" s="16" t="s">
        <v>30</v>
      </c>
      <c r="D67" s="20">
        <v>1.046106549829475</v>
      </c>
      <c r="E67" s="20"/>
      <c r="F67" s="6"/>
      <c r="G67" s="6"/>
      <c r="H67" s="6"/>
      <c r="I67" s="7"/>
    </row>
    <row r="68" spans="1:9" x14ac:dyDescent="0.25">
      <c r="A68" s="15" t="s">
        <v>19</v>
      </c>
      <c r="B68" s="15">
        <v>6</v>
      </c>
      <c r="C68" s="16" t="s">
        <v>30</v>
      </c>
      <c r="D68" s="20">
        <v>0.61493856098654998</v>
      </c>
      <c r="E68" s="20"/>
      <c r="F68" s="6"/>
      <c r="G68" s="6"/>
      <c r="H68" s="6"/>
      <c r="I68" s="7"/>
    </row>
    <row r="69" spans="1:9" x14ac:dyDescent="0.25">
      <c r="A69" s="15" t="s">
        <v>19</v>
      </c>
      <c r="B69" s="15">
        <v>8</v>
      </c>
      <c r="C69" s="16" t="s">
        <v>30</v>
      </c>
      <c r="D69" s="20">
        <v>0.33104976717079254</v>
      </c>
      <c r="E69" s="20"/>
      <c r="F69" s="6"/>
      <c r="G69" s="6"/>
      <c r="H69" s="6"/>
      <c r="I69" s="7"/>
    </row>
    <row r="70" spans="1:9" x14ac:dyDescent="0.25">
      <c r="A70" s="15" t="s">
        <v>19</v>
      </c>
      <c r="B70" s="15">
        <v>18</v>
      </c>
      <c r="C70" s="16" t="s">
        <v>30</v>
      </c>
      <c r="D70" s="20">
        <v>0.45600852161633504</v>
      </c>
      <c r="E70" s="20"/>
      <c r="F70" s="6"/>
      <c r="G70" s="6"/>
      <c r="H70" s="6"/>
      <c r="I70" s="7"/>
    </row>
    <row r="71" spans="1:9" x14ac:dyDescent="0.25">
      <c r="A71" s="15" t="s">
        <v>19</v>
      </c>
      <c r="B71" s="15">
        <v>20</v>
      </c>
      <c r="C71" s="16" t="s">
        <v>30</v>
      </c>
      <c r="D71" s="20">
        <v>0.61601613597467508</v>
      </c>
      <c r="E71" s="20"/>
      <c r="F71" s="6"/>
      <c r="G71" s="6"/>
      <c r="H71" s="6"/>
      <c r="I71" s="7"/>
    </row>
    <row r="72" spans="1:9" x14ac:dyDescent="0.25">
      <c r="A72" s="15" t="s">
        <v>19</v>
      </c>
      <c r="B72" s="15">
        <v>22</v>
      </c>
      <c r="C72" s="16" t="s">
        <v>30</v>
      </c>
      <c r="D72" s="20">
        <v>0.43715738593356002</v>
      </c>
      <c r="E72" s="20"/>
      <c r="F72" s="6"/>
      <c r="G72" s="6"/>
      <c r="H72" s="6"/>
      <c r="I72" s="7"/>
    </row>
    <row r="73" spans="1:9" x14ac:dyDescent="0.25">
      <c r="A73" s="15" t="s">
        <v>19</v>
      </c>
      <c r="B73" s="15">
        <v>24</v>
      </c>
      <c r="C73" s="16" t="s">
        <v>30</v>
      </c>
      <c r="D73" s="20">
        <v>0.34100389518823254</v>
      </c>
      <c r="E73" s="20"/>
      <c r="F73" s="6"/>
      <c r="G73" s="6"/>
      <c r="H73" s="6"/>
      <c r="I73" s="7"/>
    </row>
    <row r="74" spans="1:9" x14ac:dyDescent="0.25">
      <c r="C74" s="6"/>
      <c r="D74" s="6"/>
      <c r="E74" s="6"/>
      <c r="F74" s="6"/>
      <c r="G74" s="6"/>
      <c r="H74" s="6"/>
      <c r="I74" s="7"/>
    </row>
    <row r="75" spans="1:9" x14ac:dyDescent="0.25">
      <c r="C75" s="6"/>
      <c r="D75" s="6"/>
      <c r="E75" s="6"/>
      <c r="F75" s="6"/>
      <c r="G75" s="6"/>
      <c r="H75" s="6"/>
      <c r="I75" s="7"/>
    </row>
    <row r="76" spans="1:9" x14ac:dyDescent="0.25">
      <c r="C76" s="6"/>
      <c r="D76" s="6"/>
      <c r="E76" s="6"/>
      <c r="F76" s="6"/>
      <c r="G76" s="6"/>
      <c r="H76" s="6"/>
      <c r="I76" s="7"/>
    </row>
    <row r="77" spans="1:9" x14ac:dyDescent="0.25">
      <c r="C77" s="6"/>
      <c r="D77" s="6"/>
      <c r="E77" s="6"/>
      <c r="F77" s="6"/>
      <c r="G77" s="6"/>
      <c r="H77" s="6"/>
      <c r="I77" s="7"/>
    </row>
    <row r="78" spans="1:9" x14ac:dyDescent="0.25">
      <c r="C78" s="6"/>
      <c r="D78" s="6"/>
      <c r="E78" s="6"/>
      <c r="F78" s="6"/>
      <c r="G78" s="6"/>
      <c r="H78" s="6"/>
      <c r="I78" s="7"/>
    </row>
    <row r="79" spans="1:9" x14ac:dyDescent="0.25">
      <c r="C79" s="6"/>
      <c r="D79" s="6"/>
      <c r="E79" s="6"/>
      <c r="F79" s="6"/>
      <c r="G79" s="6"/>
      <c r="H79" s="6"/>
      <c r="I79" s="7"/>
    </row>
    <row r="80" spans="1:9" x14ac:dyDescent="0.25">
      <c r="C80" s="6"/>
      <c r="D80" s="6"/>
      <c r="E80" s="6"/>
      <c r="F80" s="6"/>
      <c r="G80" s="6"/>
      <c r="H80" s="6"/>
      <c r="I80" s="7"/>
    </row>
    <row r="81" spans="3:9" x14ac:dyDescent="0.25">
      <c r="C81" s="6"/>
      <c r="D81" s="6"/>
      <c r="E81" s="6"/>
      <c r="F81" s="6"/>
      <c r="G81" s="6"/>
      <c r="H81" s="6"/>
      <c r="I81" s="7"/>
    </row>
    <row r="82" spans="3:9" x14ac:dyDescent="0.25">
      <c r="C82" s="6"/>
      <c r="D82" s="6"/>
      <c r="E82" s="6"/>
      <c r="F82" s="6"/>
      <c r="G82" s="6"/>
      <c r="H82" s="6"/>
      <c r="I82" s="7"/>
    </row>
    <row r="83" spans="3:9" x14ac:dyDescent="0.25">
      <c r="C83" s="6"/>
      <c r="D83" s="6"/>
      <c r="E83" s="6"/>
      <c r="F83" s="6"/>
      <c r="G83" s="6"/>
      <c r="H83" s="6"/>
      <c r="I83" s="7"/>
    </row>
    <row r="84" spans="3:9" x14ac:dyDescent="0.25">
      <c r="C84" s="6"/>
      <c r="D84" s="6"/>
      <c r="E84" s="6"/>
      <c r="F84" s="6"/>
      <c r="G84" s="6"/>
      <c r="H84" s="6"/>
      <c r="I84" s="7"/>
    </row>
    <row r="85" spans="3:9" x14ac:dyDescent="0.25">
      <c r="C85" s="6"/>
      <c r="D85" s="6"/>
      <c r="E85" s="6"/>
      <c r="F85" s="6"/>
      <c r="G85" s="6"/>
      <c r="H85" s="6"/>
      <c r="I8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988E-FFFD-4078-A45F-46C75552118B}">
  <dimension ref="A1:H84"/>
  <sheetViews>
    <sheetView zoomScale="80" zoomScaleNormal="80" workbookViewId="0">
      <selection activeCell="H13" sqref="H13"/>
    </sheetView>
  </sheetViews>
  <sheetFormatPr defaultColWidth="9.140625" defaultRowHeight="15" x14ac:dyDescent="0.25"/>
  <cols>
    <col min="1" max="2" width="9.140625" style="2"/>
    <col min="3" max="3" width="12.140625" style="2" customWidth="1"/>
    <col min="4" max="4" width="14" style="2" customWidth="1"/>
    <col min="5" max="6" width="9.140625" style="2"/>
    <col min="7" max="7" width="19.85546875" style="2" customWidth="1"/>
    <col min="8" max="8" width="36.28515625" style="2" customWidth="1"/>
    <col min="9" max="16384" width="9.140625" style="2"/>
  </cols>
  <sheetData>
    <row r="1" spans="1:8" x14ac:dyDescent="0.25">
      <c r="A1" s="1" t="s">
        <v>0</v>
      </c>
    </row>
    <row r="2" spans="1:8" x14ac:dyDescent="0.25">
      <c r="A2" s="2" t="s">
        <v>21</v>
      </c>
    </row>
    <row r="3" spans="1:8" x14ac:dyDescent="0.25">
      <c r="A3" s="3" t="s">
        <v>24</v>
      </c>
    </row>
    <row r="5" spans="1:8" x14ac:dyDescent="0.25">
      <c r="A5" s="1" t="s">
        <v>32</v>
      </c>
    </row>
    <row r="10" spans="1:8" x14ac:dyDescent="0.25">
      <c r="B10" s="4"/>
      <c r="C10" s="4"/>
      <c r="D10" s="4"/>
      <c r="E10" s="4"/>
      <c r="F10" s="4"/>
      <c r="G10" s="4"/>
      <c r="H10" s="5"/>
    </row>
    <row r="11" spans="1:8" x14ac:dyDescent="0.25">
      <c r="B11" s="6"/>
      <c r="C11" s="6"/>
      <c r="D11" s="6"/>
      <c r="E11" s="6"/>
      <c r="F11" s="6"/>
      <c r="G11" s="6"/>
      <c r="H11" s="7"/>
    </row>
    <row r="12" spans="1:8" x14ac:dyDescent="0.25">
      <c r="B12" s="6"/>
      <c r="C12" s="6"/>
      <c r="D12" s="6"/>
      <c r="E12" s="6"/>
      <c r="F12" s="6"/>
      <c r="G12" s="6"/>
      <c r="H12" s="7"/>
    </row>
    <row r="13" spans="1:8" x14ac:dyDescent="0.25">
      <c r="B13" s="6"/>
      <c r="C13" s="6"/>
      <c r="D13" s="6"/>
      <c r="E13" s="6"/>
      <c r="F13" s="6"/>
      <c r="G13" s="6"/>
      <c r="H13" s="7"/>
    </row>
    <row r="14" spans="1:8" x14ac:dyDescent="0.25">
      <c r="B14" s="6"/>
      <c r="C14" s="6"/>
      <c r="D14" s="6"/>
      <c r="E14" s="6"/>
      <c r="F14" s="6"/>
      <c r="G14" s="6"/>
      <c r="H14" s="7"/>
    </row>
    <row r="15" spans="1:8" x14ac:dyDescent="0.25">
      <c r="B15" s="6"/>
      <c r="C15" s="6"/>
      <c r="D15" s="6"/>
      <c r="E15" s="6"/>
      <c r="F15" s="6"/>
      <c r="G15" s="6"/>
      <c r="H15" s="7"/>
    </row>
    <row r="16" spans="1:8" x14ac:dyDescent="0.25">
      <c r="B16" s="6"/>
      <c r="C16" s="6"/>
      <c r="D16" s="6"/>
      <c r="E16" s="6"/>
      <c r="F16" s="6"/>
      <c r="G16" s="6"/>
      <c r="H16" s="7"/>
    </row>
    <row r="17" spans="2:8" x14ac:dyDescent="0.25">
      <c r="B17" s="6"/>
      <c r="C17" s="6"/>
      <c r="D17" s="6"/>
      <c r="E17" s="6"/>
      <c r="F17" s="6"/>
      <c r="G17" s="6"/>
      <c r="H17" s="7"/>
    </row>
    <row r="18" spans="2:8" x14ac:dyDescent="0.25">
      <c r="B18" s="7"/>
      <c r="C18" s="7"/>
      <c r="D18" s="6"/>
      <c r="E18" s="7"/>
      <c r="F18" s="7"/>
      <c r="G18" s="7"/>
      <c r="H18" s="7"/>
    </row>
    <row r="19" spans="2:8" x14ac:dyDescent="0.25">
      <c r="B19" s="6"/>
      <c r="C19" s="6"/>
      <c r="D19" s="6"/>
      <c r="E19" s="6"/>
      <c r="F19" s="6"/>
      <c r="G19" s="6"/>
      <c r="H19" s="7"/>
    </row>
    <row r="20" spans="2:8" x14ac:dyDescent="0.25">
      <c r="B20" s="6"/>
      <c r="C20" s="6"/>
      <c r="D20" s="6"/>
      <c r="E20" s="6"/>
      <c r="F20" s="6"/>
      <c r="G20" s="6"/>
      <c r="H20" s="7"/>
    </row>
    <row r="21" spans="2:8" x14ac:dyDescent="0.25">
      <c r="B21" s="6"/>
      <c r="C21" s="6"/>
      <c r="D21" s="6"/>
      <c r="E21" s="6"/>
      <c r="F21" s="6"/>
      <c r="G21" s="6"/>
      <c r="H21" s="7"/>
    </row>
    <row r="22" spans="2:8" x14ac:dyDescent="0.25">
      <c r="B22" s="7"/>
      <c r="C22" s="7"/>
      <c r="D22" s="6"/>
      <c r="E22" s="7"/>
      <c r="F22" s="7"/>
      <c r="G22" s="7"/>
      <c r="H22" s="7"/>
    </row>
    <row r="23" spans="2:8" x14ac:dyDescent="0.25">
      <c r="B23" s="6"/>
      <c r="C23" s="6"/>
      <c r="D23" s="6"/>
      <c r="E23" s="6"/>
      <c r="F23" s="6"/>
      <c r="G23" s="6"/>
      <c r="H23" s="7"/>
    </row>
    <row r="24" spans="2:8" x14ac:dyDescent="0.25">
      <c r="B24" s="6"/>
      <c r="C24" s="6"/>
      <c r="D24" s="6"/>
      <c r="E24" s="6"/>
      <c r="F24" s="6"/>
      <c r="G24" s="6"/>
      <c r="H24" s="7"/>
    </row>
    <row r="25" spans="2:8" x14ac:dyDescent="0.25">
      <c r="B25" s="6"/>
      <c r="C25" s="6"/>
      <c r="D25" s="6"/>
      <c r="E25" s="6"/>
      <c r="F25" s="6"/>
      <c r="G25" s="6"/>
      <c r="H25" s="7"/>
    </row>
    <row r="26" spans="2:8" x14ac:dyDescent="0.25">
      <c r="B26" s="6"/>
      <c r="C26" s="6"/>
      <c r="D26" s="6"/>
      <c r="E26" s="6"/>
      <c r="F26" s="6"/>
      <c r="G26" s="6"/>
      <c r="H26" s="7"/>
    </row>
    <row r="27" spans="2:8" x14ac:dyDescent="0.25">
      <c r="B27" s="6"/>
      <c r="C27" s="6"/>
      <c r="D27" s="6"/>
      <c r="E27" s="6"/>
      <c r="F27" s="6"/>
      <c r="G27" s="6"/>
      <c r="H27" s="7"/>
    </row>
    <row r="28" spans="2:8" x14ac:dyDescent="0.25">
      <c r="B28" s="6"/>
      <c r="C28" s="6"/>
      <c r="D28" s="6"/>
      <c r="E28" s="6"/>
      <c r="F28" s="6"/>
      <c r="G28" s="6"/>
      <c r="H28" s="7"/>
    </row>
    <row r="29" spans="2:8" x14ac:dyDescent="0.25">
      <c r="B29" s="6"/>
      <c r="C29" s="6"/>
      <c r="D29" s="6"/>
      <c r="E29" s="6"/>
      <c r="F29" s="6"/>
      <c r="G29" s="6"/>
      <c r="H29" s="7"/>
    </row>
    <row r="30" spans="2:8" x14ac:dyDescent="0.25">
      <c r="B30" s="6"/>
      <c r="C30" s="6"/>
      <c r="D30" s="6"/>
      <c r="E30" s="6"/>
      <c r="F30" s="6"/>
      <c r="G30" s="6"/>
      <c r="H30" s="7"/>
    </row>
    <row r="31" spans="2:8" x14ac:dyDescent="0.25">
      <c r="B31" s="6"/>
      <c r="C31" s="6"/>
      <c r="D31" s="6"/>
      <c r="E31" s="6"/>
      <c r="F31" s="6"/>
      <c r="G31" s="6"/>
      <c r="H31" s="7"/>
    </row>
    <row r="32" spans="2:8" x14ac:dyDescent="0.25">
      <c r="B32" s="6"/>
      <c r="C32" s="6"/>
      <c r="D32" s="6"/>
      <c r="E32" s="6"/>
      <c r="F32" s="6"/>
      <c r="G32" s="6"/>
      <c r="H32" s="7"/>
    </row>
    <row r="33" spans="1:8" x14ac:dyDescent="0.25">
      <c r="B33" s="6"/>
      <c r="C33" s="6"/>
      <c r="D33" s="6"/>
      <c r="E33" s="6"/>
      <c r="F33" s="6"/>
      <c r="G33" s="6"/>
      <c r="H33" s="7"/>
    </row>
    <row r="34" spans="1:8" x14ac:dyDescent="0.25">
      <c r="B34" s="6"/>
      <c r="C34" s="6"/>
      <c r="D34" s="6"/>
      <c r="E34" s="6"/>
      <c r="F34" s="6"/>
      <c r="G34" s="6"/>
      <c r="H34" s="7"/>
    </row>
    <row r="35" spans="1:8" x14ac:dyDescent="0.25">
      <c r="B35" s="6"/>
      <c r="C35" s="6"/>
      <c r="D35" s="6"/>
      <c r="E35" s="6"/>
      <c r="F35" s="6"/>
      <c r="G35" s="6"/>
      <c r="H35" s="7"/>
    </row>
    <row r="36" spans="1:8" x14ac:dyDescent="0.25">
      <c r="B36" s="6"/>
      <c r="C36" s="6"/>
      <c r="D36" s="6"/>
      <c r="E36" s="6"/>
      <c r="F36" s="6"/>
      <c r="G36" s="6"/>
      <c r="H36" s="7"/>
    </row>
    <row r="37" spans="1:8" x14ac:dyDescent="0.25">
      <c r="B37" s="6"/>
      <c r="C37" s="6"/>
      <c r="D37" s="6"/>
      <c r="E37" s="6"/>
      <c r="F37" s="6"/>
      <c r="G37" s="6"/>
      <c r="H37" s="7"/>
    </row>
    <row r="38" spans="1:8" x14ac:dyDescent="0.25">
      <c r="B38" s="6"/>
      <c r="C38" s="6"/>
      <c r="D38" s="6"/>
      <c r="E38" s="6"/>
      <c r="F38" s="6"/>
      <c r="G38" s="6"/>
      <c r="H38" s="7"/>
    </row>
    <row r="39" spans="1:8" x14ac:dyDescent="0.25">
      <c r="B39" s="6"/>
      <c r="C39" s="6"/>
      <c r="D39" s="6"/>
      <c r="E39" s="6"/>
      <c r="F39" s="6"/>
      <c r="G39" s="6"/>
      <c r="H39" s="7"/>
    </row>
    <row r="40" spans="1:8" x14ac:dyDescent="0.25">
      <c r="B40" s="6"/>
      <c r="C40" s="6"/>
      <c r="D40" s="6"/>
      <c r="E40" s="6"/>
      <c r="F40" s="6"/>
      <c r="G40" s="6"/>
      <c r="H40" s="7"/>
    </row>
    <row r="41" spans="1:8" x14ac:dyDescent="0.25">
      <c r="B41" s="6"/>
      <c r="C41" s="6"/>
      <c r="D41" s="6"/>
      <c r="E41" s="6"/>
      <c r="F41" s="6"/>
      <c r="G41" s="6"/>
      <c r="H41" s="7"/>
    </row>
    <row r="42" spans="1:8" x14ac:dyDescent="0.25">
      <c r="B42" s="6"/>
      <c r="C42" s="6"/>
      <c r="D42" s="6"/>
      <c r="E42" s="6"/>
      <c r="F42" s="6"/>
      <c r="G42" s="6"/>
      <c r="H42" s="7"/>
    </row>
    <row r="43" spans="1:8" x14ac:dyDescent="0.25">
      <c r="B43" s="6"/>
      <c r="C43" s="6"/>
      <c r="D43" s="6"/>
      <c r="E43" s="6"/>
      <c r="F43" s="6"/>
      <c r="G43" s="6"/>
      <c r="H43" s="7"/>
    </row>
    <row r="44" spans="1:8" x14ac:dyDescent="0.25">
      <c r="B44" s="6"/>
      <c r="C44" s="6"/>
      <c r="D44" s="6"/>
      <c r="E44" s="6"/>
      <c r="F44" s="6"/>
      <c r="G44" s="6"/>
      <c r="H44" s="7"/>
    </row>
    <row r="45" spans="1:8" x14ac:dyDescent="0.25">
      <c r="B45" s="6"/>
      <c r="C45" s="6"/>
      <c r="D45" s="6"/>
      <c r="E45" s="6"/>
      <c r="F45" s="6"/>
      <c r="G45" s="6"/>
      <c r="H45" s="7"/>
    </row>
    <row r="46" spans="1:8" x14ac:dyDescent="0.25">
      <c r="B46" s="6"/>
      <c r="C46" s="6"/>
      <c r="D46" s="6"/>
      <c r="E46" s="6"/>
      <c r="F46" s="6"/>
      <c r="G46" s="6"/>
      <c r="H46" s="7"/>
    </row>
    <row r="48" spans="1:8" x14ac:dyDescent="0.25">
      <c r="A48" s="2" t="s">
        <v>16</v>
      </c>
      <c r="B48" s="4" t="s">
        <v>2</v>
      </c>
      <c r="C48" s="4" t="s">
        <v>13</v>
      </c>
      <c r="D48" s="4" t="s">
        <v>14</v>
      </c>
      <c r="E48" s="4" t="s">
        <v>3</v>
      </c>
      <c r="F48" s="4" t="s">
        <v>4</v>
      </c>
      <c r="G48" s="4" t="s">
        <v>15</v>
      </c>
      <c r="H48" s="5" t="s">
        <v>17</v>
      </c>
    </row>
    <row r="49" spans="2:8" x14ac:dyDescent="0.25">
      <c r="B49" s="6" t="s">
        <v>5</v>
      </c>
      <c r="C49" s="6">
        <v>14</v>
      </c>
      <c r="D49" s="6" t="s">
        <v>6</v>
      </c>
      <c r="E49" s="6" t="s">
        <v>7</v>
      </c>
      <c r="F49" s="6">
        <v>25</v>
      </c>
      <c r="G49" s="6">
        <v>0</v>
      </c>
      <c r="H49" s="7">
        <v>3</v>
      </c>
    </row>
    <row r="50" spans="2:8" x14ac:dyDescent="0.25">
      <c r="B50" s="6" t="s">
        <v>5</v>
      </c>
      <c r="C50" s="6">
        <v>14</v>
      </c>
      <c r="D50" s="6" t="s">
        <v>6</v>
      </c>
      <c r="E50" s="6" t="s">
        <v>7</v>
      </c>
      <c r="F50" s="6">
        <v>25</v>
      </c>
      <c r="G50" s="6">
        <v>0</v>
      </c>
      <c r="H50" s="7">
        <v>3</v>
      </c>
    </row>
    <row r="51" spans="2:8" x14ac:dyDescent="0.25">
      <c r="B51" s="6" t="s">
        <v>5</v>
      </c>
      <c r="C51" s="6">
        <v>14</v>
      </c>
      <c r="D51" s="6" t="s">
        <v>6</v>
      </c>
      <c r="E51" s="6" t="s">
        <v>8</v>
      </c>
      <c r="F51" s="6">
        <v>26</v>
      </c>
      <c r="G51" s="6">
        <v>0</v>
      </c>
      <c r="H51" s="7">
        <v>8</v>
      </c>
    </row>
    <row r="52" spans="2:8" x14ac:dyDescent="0.25">
      <c r="B52" s="6" t="s">
        <v>5</v>
      </c>
      <c r="C52" s="6">
        <v>14</v>
      </c>
      <c r="D52" s="6" t="s">
        <v>6</v>
      </c>
      <c r="E52" s="6" t="s">
        <v>7</v>
      </c>
      <c r="F52" s="6">
        <v>26</v>
      </c>
      <c r="G52" s="6">
        <v>0</v>
      </c>
      <c r="H52" s="7">
        <v>11</v>
      </c>
    </row>
    <row r="53" spans="2:8" x14ac:dyDescent="0.25">
      <c r="B53" s="6" t="s">
        <v>5</v>
      </c>
      <c r="C53" s="6">
        <v>14</v>
      </c>
      <c r="D53" s="6" t="s">
        <v>6</v>
      </c>
      <c r="E53" s="6" t="s">
        <v>8</v>
      </c>
      <c r="F53" s="6">
        <v>27</v>
      </c>
      <c r="G53" s="6">
        <v>0</v>
      </c>
      <c r="H53" s="7">
        <v>1</v>
      </c>
    </row>
    <row r="54" spans="2:8" x14ac:dyDescent="0.25">
      <c r="B54" s="6" t="s">
        <v>5</v>
      </c>
      <c r="C54" s="6">
        <v>14</v>
      </c>
      <c r="D54" s="6" t="s">
        <v>6</v>
      </c>
      <c r="E54" s="6" t="s">
        <v>7</v>
      </c>
      <c r="F54" s="6">
        <v>27</v>
      </c>
      <c r="G54" s="6">
        <v>0</v>
      </c>
      <c r="H54" s="7">
        <v>3</v>
      </c>
    </row>
    <row r="55" spans="2:8" x14ac:dyDescent="0.25">
      <c r="B55" s="6" t="s">
        <v>5</v>
      </c>
      <c r="C55" s="6">
        <v>14</v>
      </c>
      <c r="D55" s="6" t="s">
        <v>6</v>
      </c>
      <c r="E55" s="6" t="s">
        <v>8</v>
      </c>
      <c r="F55" s="6">
        <v>28</v>
      </c>
      <c r="G55" s="6">
        <v>0</v>
      </c>
      <c r="H55" s="7">
        <v>2</v>
      </c>
    </row>
    <row r="56" spans="2:8" x14ac:dyDescent="0.25">
      <c r="B56" s="7" t="s">
        <v>5</v>
      </c>
      <c r="C56" s="7">
        <v>14</v>
      </c>
      <c r="D56" s="6" t="s">
        <v>6</v>
      </c>
      <c r="E56" s="7" t="s">
        <v>7</v>
      </c>
      <c r="F56" s="7">
        <v>28</v>
      </c>
      <c r="G56" s="7">
        <v>0</v>
      </c>
      <c r="H56" s="7">
        <v>7</v>
      </c>
    </row>
    <row r="57" spans="2:8" x14ac:dyDescent="0.25">
      <c r="B57" s="6" t="s">
        <v>5</v>
      </c>
      <c r="C57" s="6">
        <v>14</v>
      </c>
      <c r="D57" s="6" t="s">
        <v>6</v>
      </c>
      <c r="E57" s="6" t="s">
        <v>8</v>
      </c>
      <c r="F57" s="6">
        <v>29</v>
      </c>
      <c r="G57" s="6">
        <v>0</v>
      </c>
      <c r="H57" s="7">
        <v>10</v>
      </c>
    </row>
    <row r="58" spans="2:8" x14ac:dyDescent="0.25">
      <c r="B58" s="6" t="s">
        <v>5</v>
      </c>
      <c r="C58" s="6">
        <v>14</v>
      </c>
      <c r="D58" s="6" t="s">
        <v>6</v>
      </c>
      <c r="E58" s="6" t="s">
        <v>7</v>
      </c>
      <c r="F58" s="6">
        <v>29</v>
      </c>
      <c r="G58" s="6">
        <v>0</v>
      </c>
      <c r="H58" s="7">
        <v>5</v>
      </c>
    </row>
    <row r="59" spans="2:8" x14ac:dyDescent="0.25">
      <c r="B59" s="6" t="s">
        <v>5</v>
      </c>
      <c r="C59" s="6">
        <v>14</v>
      </c>
      <c r="D59" s="6" t="s">
        <v>6</v>
      </c>
      <c r="E59" s="6" t="s">
        <v>8</v>
      </c>
      <c r="F59" s="6">
        <v>30</v>
      </c>
      <c r="G59" s="6">
        <v>0</v>
      </c>
      <c r="H59" s="7">
        <v>3</v>
      </c>
    </row>
    <row r="60" spans="2:8" x14ac:dyDescent="0.25">
      <c r="B60" s="7" t="s">
        <v>5</v>
      </c>
      <c r="C60" s="7">
        <v>14</v>
      </c>
      <c r="D60" s="6" t="s">
        <v>6</v>
      </c>
      <c r="E60" s="7" t="s">
        <v>7</v>
      </c>
      <c r="F60" s="7">
        <v>30</v>
      </c>
      <c r="G60" s="7">
        <v>0</v>
      </c>
      <c r="H60" s="7">
        <v>0</v>
      </c>
    </row>
    <row r="61" spans="2:8" x14ac:dyDescent="0.25">
      <c r="B61" s="6" t="s">
        <v>5</v>
      </c>
      <c r="C61" s="6">
        <v>14</v>
      </c>
      <c r="D61" s="6" t="s">
        <v>9</v>
      </c>
      <c r="E61" s="6" t="s">
        <v>8</v>
      </c>
      <c r="F61" s="6">
        <v>13</v>
      </c>
      <c r="G61" s="6">
        <v>10</v>
      </c>
      <c r="H61" s="7">
        <v>8</v>
      </c>
    </row>
    <row r="62" spans="2:8" x14ac:dyDescent="0.25">
      <c r="B62" s="6" t="s">
        <v>5</v>
      </c>
      <c r="C62" s="6">
        <v>14</v>
      </c>
      <c r="D62" s="6" t="s">
        <v>9</v>
      </c>
      <c r="E62" s="6" t="s">
        <v>8</v>
      </c>
      <c r="F62" s="6">
        <v>14</v>
      </c>
      <c r="G62" s="6">
        <v>10</v>
      </c>
      <c r="H62" s="7">
        <v>7</v>
      </c>
    </row>
    <row r="63" spans="2:8" x14ac:dyDescent="0.25">
      <c r="B63" s="6" t="s">
        <v>5</v>
      </c>
      <c r="C63" s="6">
        <v>14</v>
      </c>
      <c r="D63" s="6" t="s">
        <v>9</v>
      </c>
      <c r="E63" s="6" t="s">
        <v>8</v>
      </c>
      <c r="F63" s="6">
        <v>15</v>
      </c>
      <c r="G63" s="6">
        <v>10</v>
      </c>
      <c r="H63" s="7">
        <v>7</v>
      </c>
    </row>
    <row r="64" spans="2:8" x14ac:dyDescent="0.25">
      <c r="B64" s="6" t="s">
        <v>5</v>
      </c>
      <c r="C64" s="6">
        <v>14</v>
      </c>
      <c r="D64" s="6" t="s">
        <v>9</v>
      </c>
      <c r="E64" s="6" t="s">
        <v>8</v>
      </c>
      <c r="F64" s="6">
        <v>16</v>
      </c>
      <c r="G64" s="6">
        <v>10</v>
      </c>
      <c r="H64" s="7">
        <v>12</v>
      </c>
    </row>
    <row r="65" spans="2:8" x14ac:dyDescent="0.25">
      <c r="B65" s="6" t="s">
        <v>5</v>
      </c>
      <c r="C65" s="6">
        <v>14</v>
      </c>
      <c r="D65" s="6" t="s">
        <v>9</v>
      </c>
      <c r="E65" s="6" t="s">
        <v>7</v>
      </c>
      <c r="F65" s="6">
        <v>16</v>
      </c>
      <c r="G65" s="6">
        <v>10</v>
      </c>
      <c r="H65" s="7">
        <v>9</v>
      </c>
    </row>
    <row r="66" spans="2:8" x14ac:dyDescent="0.25">
      <c r="B66" s="6" t="s">
        <v>5</v>
      </c>
      <c r="C66" s="6">
        <v>14</v>
      </c>
      <c r="D66" s="6" t="s">
        <v>9</v>
      </c>
      <c r="E66" s="6" t="s">
        <v>8</v>
      </c>
      <c r="F66" s="6">
        <v>17</v>
      </c>
      <c r="G66" s="6">
        <v>10</v>
      </c>
      <c r="H66" s="7">
        <v>3</v>
      </c>
    </row>
    <row r="67" spans="2:8" x14ac:dyDescent="0.25">
      <c r="B67" s="6" t="s">
        <v>5</v>
      </c>
      <c r="C67" s="6">
        <v>14</v>
      </c>
      <c r="D67" s="6" t="s">
        <v>9</v>
      </c>
      <c r="E67" s="6" t="s">
        <v>8</v>
      </c>
      <c r="F67" s="6">
        <v>18</v>
      </c>
      <c r="G67" s="6">
        <v>10</v>
      </c>
      <c r="H67" s="7">
        <v>5</v>
      </c>
    </row>
    <row r="68" spans="2:8" x14ac:dyDescent="0.25">
      <c r="B68" s="6" t="s">
        <v>5</v>
      </c>
      <c r="C68" s="6">
        <v>14</v>
      </c>
      <c r="D68" s="6" t="s">
        <v>10</v>
      </c>
      <c r="E68" s="6" t="s">
        <v>8</v>
      </c>
      <c r="F68" s="6">
        <v>19</v>
      </c>
      <c r="G68" s="6">
        <v>10</v>
      </c>
      <c r="H68" s="7">
        <v>18</v>
      </c>
    </row>
    <row r="69" spans="2:8" x14ac:dyDescent="0.25">
      <c r="B69" s="6" t="s">
        <v>5</v>
      </c>
      <c r="C69" s="6">
        <v>14</v>
      </c>
      <c r="D69" s="6" t="s">
        <v>10</v>
      </c>
      <c r="E69" s="6" t="s">
        <v>8</v>
      </c>
      <c r="F69" s="6">
        <v>20</v>
      </c>
      <c r="G69" s="6">
        <v>10</v>
      </c>
      <c r="H69" s="7">
        <v>15</v>
      </c>
    </row>
    <row r="70" spans="2:8" x14ac:dyDescent="0.25">
      <c r="B70" s="6" t="s">
        <v>5</v>
      </c>
      <c r="C70" s="6">
        <v>14</v>
      </c>
      <c r="D70" s="6" t="s">
        <v>10</v>
      </c>
      <c r="E70" s="6" t="s">
        <v>8</v>
      </c>
      <c r="F70" s="6">
        <v>22</v>
      </c>
      <c r="G70" s="6">
        <v>10</v>
      </c>
      <c r="H70" s="7">
        <v>16</v>
      </c>
    </row>
    <row r="71" spans="2:8" x14ac:dyDescent="0.25">
      <c r="B71" s="6" t="s">
        <v>5</v>
      </c>
      <c r="C71" s="6">
        <v>14</v>
      </c>
      <c r="D71" s="6" t="s">
        <v>10</v>
      </c>
      <c r="E71" s="6" t="s">
        <v>8</v>
      </c>
      <c r="F71" s="6">
        <v>23</v>
      </c>
      <c r="G71" s="6">
        <v>10</v>
      </c>
      <c r="H71" s="7">
        <v>20</v>
      </c>
    </row>
    <row r="72" spans="2:8" x14ac:dyDescent="0.25">
      <c r="B72" s="6" t="s">
        <v>5</v>
      </c>
      <c r="C72" s="6">
        <v>14</v>
      </c>
      <c r="D72" s="6" t="s">
        <v>10</v>
      </c>
      <c r="E72" s="6" t="s">
        <v>8</v>
      </c>
      <c r="F72" s="6">
        <v>24</v>
      </c>
      <c r="G72" s="6">
        <v>10</v>
      </c>
      <c r="H72" s="7">
        <v>20</v>
      </c>
    </row>
    <row r="73" spans="2:8" x14ac:dyDescent="0.25">
      <c r="B73" s="6" t="s">
        <v>5</v>
      </c>
      <c r="C73" s="6">
        <v>14</v>
      </c>
      <c r="D73" s="6" t="s">
        <v>11</v>
      </c>
      <c r="E73" s="6" t="s">
        <v>8</v>
      </c>
      <c r="F73" s="6">
        <v>1</v>
      </c>
      <c r="G73" s="6">
        <v>10</v>
      </c>
      <c r="H73" s="7">
        <v>5</v>
      </c>
    </row>
    <row r="74" spans="2:8" x14ac:dyDescent="0.25">
      <c r="B74" s="6" t="s">
        <v>5</v>
      </c>
      <c r="C74" s="6">
        <v>14</v>
      </c>
      <c r="D74" s="6" t="s">
        <v>11</v>
      </c>
      <c r="E74" s="6" t="s">
        <v>8</v>
      </c>
      <c r="F74" s="6">
        <v>2</v>
      </c>
      <c r="G74" s="6">
        <v>10</v>
      </c>
      <c r="H74" s="7">
        <v>2</v>
      </c>
    </row>
    <row r="75" spans="2:8" x14ac:dyDescent="0.25">
      <c r="B75" s="6" t="s">
        <v>5</v>
      </c>
      <c r="C75" s="6">
        <v>14</v>
      </c>
      <c r="D75" s="6" t="s">
        <v>11</v>
      </c>
      <c r="E75" s="6" t="s">
        <v>8</v>
      </c>
      <c r="F75" s="6">
        <v>3</v>
      </c>
      <c r="G75" s="6">
        <v>10</v>
      </c>
      <c r="H75" s="7">
        <v>2</v>
      </c>
    </row>
    <row r="76" spans="2:8" x14ac:dyDescent="0.25">
      <c r="B76" s="6" t="s">
        <v>5</v>
      </c>
      <c r="C76" s="6">
        <v>14</v>
      </c>
      <c r="D76" s="6" t="s">
        <v>11</v>
      </c>
      <c r="E76" s="6" t="s">
        <v>8</v>
      </c>
      <c r="F76" s="6">
        <v>4</v>
      </c>
      <c r="G76" s="6">
        <v>10</v>
      </c>
      <c r="H76" s="7">
        <v>6</v>
      </c>
    </row>
    <row r="77" spans="2:8" x14ac:dyDescent="0.25">
      <c r="B77" s="6" t="s">
        <v>5</v>
      </c>
      <c r="C77" s="6">
        <v>14</v>
      </c>
      <c r="D77" s="6" t="s">
        <v>11</v>
      </c>
      <c r="E77" s="6" t="s">
        <v>7</v>
      </c>
      <c r="F77" s="6">
        <v>4</v>
      </c>
      <c r="G77" s="6">
        <v>10</v>
      </c>
      <c r="H77" s="7">
        <v>8</v>
      </c>
    </row>
    <row r="78" spans="2:8" x14ac:dyDescent="0.25">
      <c r="B78" s="6" t="s">
        <v>5</v>
      </c>
      <c r="C78" s="6">
        <v>14</v>
      </c>
      <c r="D78" s="6" t="s">
        <v>11</v>
      </c>
      <c r="E78" s="6" t="s">
        <v>8</v>
      </c>
      <c r="F78" s="6">
        <v>5</v>
      </c>
      <c r="G78" s="6">
        <v>10</v>
      </c>
      <c r="H78" s="7">
        <v>2</v>
      </c>
    </row>
    <row r="79" spans="2:8" x14ac:dyDescent="0.25">
      <c r="B79" s="6" t="s">
        <v>5</v>
      </c>
      <c r="C79" s="6">
        <v>14</v>
      </c>
      <c r="D79" s="6" t="s">
        <v>11</v>
      </c>
      <c r="E79" s="6" t="s">
        <v>7</v>
      </c>
      <c r="F79" s="6">
        <v>5</v>
      </c>
      <c r="G79" s="6">
        <v>10</v>
      </c>
      <c r="H79" s="7">
        <v>6</v>
      </c>
    </row>
    <row r="80" spans="2:8" x14ac:dyDescent="0.25">
      <c r="B80" s="6" t="s">
        <v>5</v>
      </c>
      <c r="C80" s="6">
        <v>14</v>
      </c>
      <c r="D80" s="6" t="s">
        <v>11</v>
      </c>
      <c r="E80" s="6" t="s">
        <v>8</v>
      </c>
      <c r="F80" s="6">
        <v>6</v>
      </c>
      <c r="G80" s="6">
        <v>10</v>
      </c>
      <c r="H80" s="7">
        <v>6</v>
      </c>
    </row>
    <row r="81" spans="2:8" x14ac:dyDescent="0.25">
      <c r="B81" s="6" t="s">
        <v>5</v>
      </c>
      <c r="C81" s="6">
        <v>14</v>
      </c>
      <c r="D81" s="6" t="s">
        <v>11</v>
      </c>
      <c r="E81" s="6" t="s">
        <v>7</v>
      </c>
      <c r="F81" s="6">
        <v>6</v>
      </c>
      <c r="G81" s="6">
        <v>10</v>
      </c>
      <c r="H81" s="7">
        <v>3</v>
      </c>
    </row>
    <row r="82" spans="2:8" x14ac:dyDescent="0.25">
      <c r="B82" s="6" t="s">
        <v>5</v>
      </c>
      <c r="C82" s="6">
        <v>14</v>
      </c>
      <c r="D82" s="6" t="s">
        <v>12</v>
      </c>
      <c r="E82" s="6" t="s">
        <v>8</v>
      </c>
      <c r="F82" s="6">
        <v>7</v>
      </c>
      <c r="G82" s="6">
        <v>10</v>
      </c>
      <c r="H82" s="7">
        <v>33</v>
      </c>
    </row>
    <row r="83" spans="2:8" x14ac:dyDescent="0.25">
      <c r="B83" s="6" t="s">
        <v>5</v>
      </c>
      <c r="C83" s="6">
        <v>14</v>
      </c>
      <c r="D83" s="6" t="s">
        <v>12</v>
      </c>
      <c r="E83" s="6" t="s">
        <v>8</v>
      </c>
      <c r="F83" s="6">
        <v>8</v>
      </c>
      <c r="G83" s="6">
        <v>10</v>
      </c>
      <c r="H83" s="7">
        <v>22</v>
      </c>
    </row>
    <row r="84" spans="2:8" x14ac:dyDescent="0.25">
      <c r="B84" s="6" t="s">
        <v>5</v>
      </c>
      <c r="C84" s="6">
        <v>14</v>
      </c>
      <c r="D84" s="6" t="s">
        <v>12</v>
      </c>
      <c r="E84" s="6" t="s">
        <v>8</v>
      </c>
      <c r="F84" s="6">
        <v>11</v>
      </c>
      <c r="G84" s="6">
        <v>10</v>
      </c>
      <c r="H84" s="7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5429-54DF-48DC-8214-09F3311E5D94}">
  <dimension ref="A1:J163"/>
  <sheetViews>
    <sheetView zoomScale="80" zoomScaleNormal="80" workbookViewId="0"/>
  </sheetViews>
  <sheetFormatPr defaultColWidth="9.140625" defaultRowHeight="15" x14ac:dyDescent="0.25"/>
  <cols>
    <col min="1" max="1" width="20.5703125" style="2" customWidth="1"/>
    <col min="2" max="2" width="25.7109375" style="2" customWidth="1"/>
    <col min="3" max="3" width="24.85546875" style="2" customWidth="1"/>
    <col min="4" max="4" width="23.28515625" style="2" customWidth="1"/>
    <col min="5" max="5" width="25.28515625" style="2" customWidth="1"/>
    <col min="6" max="6" width="24" style="24" customWidth="1"/>
    <col min="7" max="7" width="23.42578125" style="2" bestFit="1" customWidth="1"/>
    <col min="8" max="8" width="19.85546875" style="2" customWidth="1"/>
    <col min="9" max="9" width="36.28515625" style="2" customWidth="1"/>
    <col min="10" max="16384" width="9.140625" style="2"/>
  </cols>
  <sheetData>
    <row r="1" spans="1:10" ht="13.9" x14ac:dyDescent="0.25">
      <c r="A1" s="1" t="s">
        <v>55</v>
      </c>
      <c r="B1" s="1"/>
    </row>
    <row r="2" spans="1:10" ht="13.9" x14ac:dyDescent="0.25">
      <c r="A2" s="2" t="s">
        <v>21</v>
      </c>
    </row>
    <row r="3" spans="1:10" ht="13.9" x14ac:dyDescent="0.25">
      <c r="A3" s="3" t="s">
        <v>22</v>
      </c>
      <c r="B3" s="3"/>
    </row>
    <row r="5" spans="1:10" ht="13.9" x14ac:dyDescent="0.25">
      <c r="A5" s="1" t="s">
        <v>33</v>
      </c>
      <c r="B5" s="1"/>
    </row>
    <row r="6" spans="1:10" ht="13.9" x14ac:dyDescent="0.25">
      <c r="A6" s="14" t="s">
        <v>50</v>
      </c>
      <c r="B6" s="14"/>
    </row>
    <row r="7" spans="1:10" ht="13.9" x14ac:dyDescent="0.25">
      <c r="A7" s="14"/>
      <c r="B7" s="14"/>
    </row>
    <row r="8" spans="1:10" ht="13.9" x14ac:dyDescent="0.25">
      <c r="A8" s="7" t="s">
        <v>38</v>
      </c>
      <c r="B8" s="17" t="s">
        <v>25</v>
      </c>
      <c r="C8" s="17" t="s">
        <v>28</v>
      </c>
      <c r="D8" s="17" t="s">
        <v>26</v>
      </c>
      <c r="E8" s="17" t="s">
        <v>34</v>
      </c>
      <c r="F8" s="26" t="s">
        <v>35</v>
      </c>
      <c r="G8" s="17" t="s">
        <v>48</v>
      </c>
      <c r="H8" s="26" t="s">
        <v>49</v>
      </c>
    </row>
    <row r="9" spans="1:10" ht="13.9" x14ac:dyDescent="0.25">
      <c r="A9" s="14"/>
      <c r="B9" s="15" t="s">
        <v>39</v>
      </c>
      <c r="C9" s="15">
        <v>1</v>
      </c>
      <c r="D9" s="15" t="s">
        <v>20</v>
      </c>
      <c r="E9" s="21">
        <v>9.8000000000000007</v>
      </c>
      <c r="F9" s="21">
        <v>8.2910000000000004</v>
      </c>
      <c r="G9" s="21">
        <f>AVERAGE(E9:E16)</f>
        <v>17.329999999999998</v>
      </c>
      <c r="H9" s="21">
        <f>AVERAGE(F9:F16)</f>
        <v>14.151875</v>
      </c>
    </row>
    <row r="10" spans="1:10" ht="13.9" x14ac:dyDescent="0.25">
      <c r="A10" s="14"/>
      <c r="B10" s="15" t="s">
        <v>39</v>
      </c>
      <c r="C10" s="15">
        <v>7</v>
      </c>
      <c r="D10" s="15" t="s">
        <v>20</v>
      </c>
      <c r="E10" s="21">
        <v>10.67</v>
      </c>
      <c r="F10" s="21">
        <v>8.157</v>
      </c>
      <c r="G10" s="15"/>
      <c r="H10" s="15"/>
    </row>
    <row r="11" spans="1:10" ht="13.9" x14ac:dyDescent="0.25">
      <c r="A11" s="14"/>
      <c r="B11" s="15" t="s">
        <v>39</v>
      </c>
      <c r="C11" s="15">
        <v>13</v>
      </c>
      <c r="D11" s="15" t="s">
        <v>20</v>
      </c>
      <c r="E11" s="21">
        <v>20.93</v>
      </c>
      <c r="F11" s="21">
        <v>17.911999999999999</v>
      </c>
      <c r="G11" s="18"/>
      <c r="H11" s="18"/>
      <c r="I11" s="4"/>
      <c r="J11" s="5"/>
    </row>
    <row r="12" spans="1:10" ht="13.9" x14ac:dyDescent="0.25">
      <c r="A12" s="14"/>
      <c r="B12" s="15" t="s">
        <v>39</v>
      </c>
      <c r="C12" s="15">
        <v>19</v>
      </c>
      <c r="D12" s="15" t="s">
        <v>20</v>
      </c>
      <c r="E12" s="21">
        <v>13.85</v>
      </c>
      <c r="F12" s="21">
        <v>11.069000000000001</v>
      </c>
      <c r="G12" s="16"/>
      <c r="H12" s="16"/>
      <c r="I12" s="6"/>
      <c r="J12" s="7"/>
    </row>
    <row r="13" spans="1:10" ht="13.9" x14ac:dyDescent="0.25">
      <c r="A13" s="14"/>
      <c r="B13" s="15" t="s">
        <v>39</v>
      </c>
      <c r="C13" s="15">
        <v>31</v>
      </c>
      <c r="D13" s="15" t="s">
        <v>20</v>
      </c>
      <c r="E13" s="21">
        <v>20.3</v>
      </c>
      <c r="F13" s="21">
        <v>17.722000000000001</v>
      </c>
      <c r="G13" s="16"/>
      <c r="H13" s="16"/>
      <c r="I13" s="6"/>
      <c r="J13" s="7"/>
    </row>
    <row r="14" spans="1:10" ht="13.9" x14ac:dyDescent="0.25">
      <c r="A14" s="14"/>
      <c r="B14" s="15" t="s">
        <v>39</v>
      </c>
      <c r="C14" s="15">
        <v>37</v>
      </c>
      <c r="D14" s="15" t="s">
        <v>20</v>
      </c>
      <c r="E14" s="21">
        <v>16.510000000000002</v>
      </c>
      <c r="F14" s="21">
        <v>13.929</v>
      </c>
      <c r="G14" s="16"/>
      <c r="H14" s="16"/>
      <c r="I14" s="6"/>
      <c r="J14" s="7"/>
    </row>
    <row r="15" spans="1:10" ht="13.9" x14ac:dyDescent="0.25">
      <c r="A15" s="14"/>
      <c r="B15" s="15" t="s">
        <v>39</v>
      </c>
      <c r="C15" s="15">
        <v>43</v>
      </c>
      <c r="D15" s="15" t="s">
        <v>20</v>
      </c>
      <c r="E15" s="21">
        <v>21.35</v>
      </c>
      <c r="F15" s="21">
        <v>16.547000000000001</v>
      </c>
      <c r="G15" s="16"/>
      <c r="H15" s="16"/>
      <c r="I15" s="6"/>
      <c r="J15" s="7"/>
    </row>
    <row r="16" spans="1:10" ht="13.9" x14ac:dyDescent="0.25">
      <c r="A16" s="14"/>
      <c r="B16" s="15" t="s">
        <v>39</v>
      </c>
      <c r="C16" s="15">
        <v>49</v>
      </c>
      <c r="D16" s="15" t="s">
        <v>20</v>
      </c>
      <c r="E16" s="21">
        <v>25.23</v>
      </c>
      <c r="F16" s="21">
        <v>19.588000000000001</v>
      </c>
      <c r="G16" s="16"/>
      <c r="H16" s="16"/>
      <c r="I16" s="6"/>
      <c r="J16" s="7"/>
    </row>
    <row r="17" spans="1:10" ht="13.9" x14ac:dyDescent="0.25">
      <c r="A17" s="14"/>
      <c r="B17" s="15" t="s">
        <v>39</v>
      </c>
      <c r="C17" s="15">
        <v>2</v>
      </c>
      <c r="D17" s="15" t="s">
        <v>44</v>
      </c>
      <c r="E17" s="21">
        <v>30.63</v>
      </c>
      <c r="F17" s="21">
        <v>20.702000000000002</v>
      </c>
      <c r="G17" s="21">
        <f>AVERAGE(E17:E24)</f>
        <v>21.115375</v>
      </c>
      <c r="H17" s="21">
        <f>AVERAGE(F17:F24)</f>
        <v>16.623249999999999</v>
      </c>
      <c r="I17" s="6"/>
      <c r="J17" s="7"/>
    </row>
    <row r="18" spans="1:10" ht="13.9" x14ac:dyDescent="0.25">
      <c r="A18" s="14"/>
      <c r="B18" s="15" t="s">
        <v>39</v>
      </c>
      <c r="C18" s="15">
        <v>8</v>
      </c>
      <c r="D18" s="15" t="s">
        <v>44</v>
      </c>
      <c r="E18" s="21">
        <v>24.553000000000001</v>
      </c>
      <c r="F18" s="21">
        <v>16.445</v>
      </c>
      <c r="G18" s="16"/>
      <c r="H18" s="16"/>
      <c r="I18" s="6"/>
      <c r="J18" s="7"/>
    </row>
    <row r="19" spans="1:10" ht="13.9" x14ac:dyDescent="0.25">
      <c r="A19" s="14"/>
      <c r="B19" s="15" t="s">
        <v>39</v>
      </c>
      <c r="C19" s="15">
        <v>14</v>
      </c>
      <c r="D19" s="15" t="s">
        <v>44</v>
      </c>
      <c r="E19" s="21">
        <v>21.888999999999999</v>
      </c>
      <c r="F19" s="21">
        <v>17.111999999999998</v>
      </c>
      <c r="G19" s="15"/>
      <c r="H19" s="15"/>
      <c r="I19" s="7"/>
      <c r="J19" s="7"/>
    </row>
    <row r="20" spans="1:10" ht="13.9" x14ac:dyDescent="0.25">
      <c r="A20" s="14"/>
      <c r="B20" s="15" t="s">
        <v>39</v>
      </c>
      <c r="C20" s="15">
        <v>26</v>
      </c>
      <c r="D20" s="15" t="s">
        <v>44</v>
      </c>
      <c r="E20" s="21">
        <v>15.175000000000001</v>
      </c>
      <c r="F20" s="21">
        <v>10.436999999999999</v>
      </c>
      <c r="G20" s="16"/>
      <c r="H20" s="16"/>
      <c r="I20" s="6"/>
      <c r="J20" s="7"/>
    </row>
    <row r="21" spans="1:10" ht="13.9" x14ac:dyDescent="0.25">
      <c r="A21" s="14"/>
      <c r="B21" s="15" t="s">
        <v>39</v>
      </c>
      <c r="C21" s="15">
        <v>32</v>
      </c>
      <c r="D21" s="15" t="s">
        <v>44</v>
      </c>
      <c r="E21" s="21">
        <v>17.591000000000001</v>
      </c>
      <c r="F21" s="21">
        <v>20.727</v>
      </c>
      <c r="G21" s="16"/>
      <c r="H21" s="16"/>
      <c r="I21" s="6"/>
      <c r="J21" s="7"/>
    </row>
    <row r="22" spans="1:10" ht="13.9" x14ac:dyDescent="0.25">
      <c r="A22" s="14"/>
      <c r="B22" s="15" t="s">
        <v>39</v>
      </c>
      <c r="C22" s="15">
        <v>38</v>
      </c>
      <c r="D22" s="15" t="s">
        <v>44</v>
      </c>
      <c r="E22" s="21">
        <v>18.039000000000001</v>
      </c>
      <c r="F22" s="21">
        <v>16.059000000000001</v>
      </c>
      <c r="G22" s="16"/>
      <c r="H22" s="16"/>
      <c r="I22" s="6"/>
      <c r="J22" s="7"/>
    </row>
    <row r="23" spans="1:10" ht="13.9" x14ac:dyDescent="0.25">
      <c r="A23" s="14"/>
      <c r="B23" s="15" t="s">
        <v>39</v>
      </c>
      <c r="C23" s="15">
        <v>44</v>
      </c>
      <c r="D23" s="15" t="s">
        <v>44</v>
      </c>
      <c r="E23" s="21">
        <v>22.350999999999999</v>
      </c>
      <c r="F23" s="21">
        <v>15.35</v>
      </c>
      <c r="G23" s="15"/>
      <c r="H23" s="15"/>
      <c r="I23" s="7"/>
      <c r="J23" s="7"/>
    </row>
    <row r="24" spans="1:10" ht="13.9" x14ac:dyDescent="0.25">
      <c r="A24" s="14"/>
      <c r="B24" s="15" t="s">
        <v>39</v>
      </c>
      <c r="C24" s="15">
        <v>50</v>
      </c>
      <c r="D24" s="15" t="s">
        <v>44</v>
      </c>
      <c r="E24" s="21">
        <v>18.695</v>
      </c>
      <c r="F24" s="21">
        <v>16.154</v>
      </c>
      <c r="G24" s="16"/>
      <c r="H24" s="16"/>
      <c r="I24" s="6"/>
      <c r="J24" s="7"/>
    </row>
    <row r="25" spans="1:10" ht="13.9" x14ac:dyDescent="0.25">
      <c r="A25" s="14"/>
      <c r="B25" s="15" t="s">
        <v>39</v>
      </c>
      <c r="C25" s="15">
        <v>3</v>
      </c>
      <c r="D25" s="15" t="s">
        <v>45</v>
      </c>
      <c r="E25" s="21">
        <v>17.12</v>
      </c>
      <c r="F25" s="21">
        <v>12.611000000000001</v>
      </c>
      <c r="G25" s="21">
        <f>AVERAGE(E25:E33)</f>
        <v>17.884444444444444</v>
      </c>
      <c r="H25" s="21">
        <f>AVERAGE(F25:F33)</f>
        <v>14.119333333333335</v>
      </c>
      <c r="I25" s="6"/>
      <c r="J25" s="7"/>
    </row>
    <row r="26" spans="1:10" ht="13.9" x14ac:dyDescent="0.25">
      <c r="A26" s="14"/>
      <c r="B26" s="15" t="s">
        <v>39</v>
      </c>
      <c r="C26" s="15">
        <v>9</v>
      </c>
      <c r="D26" s="15" t="s">
        <v>45</v>
      </c>
      <c r="E26" s="21">
        <v>20.71</v>
      </c>
      <c r="F26" s="21">
        <v>16.349</v>
      </c>
      <c r="G26" s="16"/>
      <c r="H26" s="16"/>
      <c r="I26" s="6"/>
      <c r="J26" s="7"/>
    </row>
    <row r="27" spans="1:10" ht="13.9" x14ac:dyDescent="0.25">
      <c r="A27" s="7"/>
      <c r="B27" s="15" t="s">
        <v>39</v>
      </c>
      <c r="C27" s="15">
        <v>15</v>
      </c>
      <c r="D27" s="15" t="s">
        <v>45</v>
      </c>
      <c r="E27" s="21">
        <v>30.81</v>
      </c>
      <c r="F27" s="21">
        <v>26.295000000000002</v>
      </c>
      <c r="G27" s="16"/>
      <c r="H27" s="16"/>
      <c r="I27" s="6"/>
      <c r="J27" s="7"/>
    </row>
    <row r="28" spans="1:10" ht="13.9" x14ac:dyDescent="0.25">
      <c r="B28" s="15" t="s">
        <v>39</v>
      </c>
      <c r="C28" s="15">
        <v>21</v>
      </c>
      <c r="D28" s="15" t="s">
        <v>45</v>
      </c>
      <c r="E28" s="21">
        <v>9.3800000000000008</v>
      </c>
      <c r="F28" s="21">
        <v>8.8119999999999994</v>
      </c>
      <c r="G28" s="16"/>
      <c r="H28" s="16"/>
      <c r="I28" s="6"/>
      <c r="J28" s="7"/>
    </row>
    <row r="29" spans="1:10" x14ac:dyDescent="0.25">
      <c r="B29" s="15" t="s">
        <v>39</v>
      </c>
      <c r="C29" s="15">
        <v>27</v>
      </c>
      <c r="D29" s="15" t="s">
        <v>45</v>
      </c>
      <c r="E29" s="21">
        <v>9.23</v>
      </c>
      <c r="F29" s="21">
        <v>8.9480000000000004</v>
      </c>
      <c r="G29" s="16"/>
      <c r="H29" s="16"/>
      <c r="I29" s="6"/>
      <c r="J29" s="7"/>
    </row>
    <row r="30" spans="1:10" x14ac:dyDescent="0.25">
      <c r="B30" s="15" t="s">
        <v>39</v>
      </c>
      <c r="C30" s="15">
        <v>33</v>
      </c>
      <c r="D30" s="15" t="s">
        <v>45</v>
      </c>
      <c r="E30" s="21">
        <v>13.39</v>
      </c>
      <c r="F30" s="21">
        <v>9.9890000000000008</v>
      </c>
      <c r="G30" s="16"/>
      <c r="H30" s="16"/>
      <c r="I30" s="6"/>
      <c r="J30" s="7"/>
    </row>
    <row r="31" spans="1:10" x14ac:dyDescent="0.25">
      <c r="B31" s="15" t="s">
        <v>39</v>
      </c>
      <c r="C31" s="15">
        <v>39</v>
      </c>
      <c r="D31" s="15" t="s">
        <v>45</v>
      </c>
      <c r="E31" s="21">
        <v>27.54</v>
      </c>
      <c r="F31" s="21">
        <v>21.913</v>
      </c>
      <c r="G31" s="16"/>
      <c r="H31" s="16"/>
      <c r="I31" s="6"/>
      <c r="J31" s="7"/>
    </row>
    <row r="32" spans="1:10" x14ac:dyDescent="0.25">
      <c r="B32" s="15" t="s">
        <v>39</v>
      </c>
      <c r="C32" s="15">
        <v>45</v>
      </c>
      <c r="D32" s="15" t="s">
        <v>45</v>
      </c>
      <c r="E32" s="21">
        <v>10.46</v>
      </c>
      <c r="F32" s="21">
        <v>8.3670000000000009</v>
      </c>
      <c r="G32" s="16"/>
      <c r="H32" s="16"/>
      <c r="I32" s="6"/>
      <c r="J32" s="7"/>
    </row>
    <row r="33" spans="1:10" x14ac:dyDescent="0.25">
      <c r="B33" s="15" t="s">
        <v>39</v>
      </c>
      <c r="C33" s="15">
        <v>51</v>
      </c>
      <c r="D33" s="15" t="s">
        <v>45</v>
      </c>
      <c r="E33" s="21">
        <v>22.32</v>
      </c>
      <c r="F33" s="21">
        <v>13.79</v>
      </c>
      <c r="G33" s="16"/>
      <c r="H33" s="16"/>
      <c r="I33" s="6"/>
      <c r="J33" s="7"/>
    </row>
    <row r="34" spans="1:10" x14ac:dyDescent="0.25">
      <c r="B34" s="15" t="s">
        <v>39</v>
      </c>
      <c r="C34" s="15">
        <v>4</v>
      </c>
      <c r="D34" s="15" t="s">
        <v>46</v>
      </c>
      <c r="E34" s="21">
        <v>11.22</v>
      </c>
      <c r="F34" s="21">
        <v>8.8480000000000008</v>
      </c>
      <c r="G34" s="21">
        <f>AVERAGE(E34:E39)</f>
        <v>13.975000000000001</v>
      </c>
      <c r="H34" s="21">
        <f>AVERAGE(F34:F39)</f>
        <v>10.2225</v>
      </c>
      <c r="I34" s="6"/>
      <c r="J34" s="7"/>
    </row>
    <row r="35" spans="1:10" x14ac:dyDescent="0.25">
      <c r="B35" s="15" t="s">
        <v>39</v>
      </c>
      <c r="C35" s="15">
        <v>16</v>
      </c>
      <c r="D35" s="15" t="s">
        <v>46</v>
      </c>
      <c r="E35" s="21">
        <v>19.46</v>
      </c>
      <c r="F35" s="21">
        <v>14.464</v>
      </c>
      <c r="G35" s="16"/>
      <c r="H35" s="16"/>
      <c r="I35" s="6"/>
      <c r="J35" s="7"/>
    </row>
    <row r="36" spans="1:10" x14ac:dyDescent="0.25">
      <c r="B36" s="15" t="s">
        <v>39</v>
      </c>
      <c r="C36" s="15">
        <v>34</v>
      </c>
      <c r="D36" s="15" t="s">
        <v>46</v>
      </c>
      <c r="E36" s="21">
        <v>16.39</v>
      </c>
      <c r="F36" s="21">
        <v>11.813000000000001</v>
      </c>
      <c r="G36" s="16"/>
      <c r="H36" s="16"/>
      <c r="I36" s="6"/>
      <c r="J36" s="7"/>
    </row>
    <row r="37" spans="1:10" x14ac:dyDescent="0.25">
      <c r="B37" s="15" t="s">
        <v>39</v>
      </c>
      <c r="C37" s="15">
        <v>40</v>
      </c>
      <c r="D37" s="15" t="s">
        <v>46</v>
      </c>
      <c r="E37" s="21">
        <v>9.52</v>
      </c>
      <c r="F37" s="21">
        <v>6.8520000000000003</v>
      </c>
      <c r="G37" s="16"/>
      <c r="H37" s="16"/>
      <c r="I37" s="6"/>
      <c r="J37" s="7"/>
    </row>
    <row r="38" spans="1:10" x14ac:dyDescent="0.25">
      <c r="B38" s="15" t="s">
        <v>39</v>
      </c>
      <c r="C38" s="15">
        <v>46</v>
      </c>
      <c r="D38" s="15" t="s">
        <v>46</v>
      </c>
      <c r="E38" s="21">
        <v>14.73</v>
      </c>
      <c r="F38" s="21">
        <v>10.153</v>
      </c>
      <c r="G38" s="16"/>
      <c r="H38" s="16"/>
      <c r="I38" s="6"/>
      <c r="J38" s="7"/>
    </row>
    <row r="39" spans="1:10" x14ac:dyDescent="0.25">
      <c r="B39" s="15" t="s">
        <v>39</v>
      </c>
      <c r="C39" s="15">
        <v>52</v>
      </c>
      <c r="D39" s="15" t="s">
        <v>46</v>
      </c>
      <c r="E39" s="21">
        <v>12.53</v>
      </c>
      <c r="F39" s="21">
        <v>9.2050000000000001</v>
      </c>
      <c r="G39" s="16"/>
      <c r="H39" s="16"/>
      <c r="I39" s="6"/>
      <c r="J39" s="7"/>
    </row>
    <row r="40" spans="1:10" x14ac:dyDescent="0.25">
      <c r="B40" s="15" t="s">
        <v>39</v>
      </c>
      <c r="C40" s="15">
        <v>5</v>
      </c>
      <c r="D40" s="15" t="s">
        <v>47</v>
      </c>
      <c r="E40" s="21">
        <v>6.77</v>
      </c>
      <c r="F40" s="21">
        <v>5.7069999999999999</v>
      </c>
      <c r="G40" s="21">
        <f>AVERAGE(E40:E47)</f>
        <v>7.7062500000000007</v>
      </c>
      <c r="H40" s="21">
        <f>AVERAGE(F40:F47)</f>
        <v>6.1459999999999999</v>
      </c>
      <c r="I40" s="6"/>
      <c r="J40" s="7"/>
    </row>
    <row r="41" spans="1:10" x14ac:dyDescent="0.25">
      <c r="B41" s="15" t="s">
        <v>39</v>
      </c>
      <c r="C41" s="15">
        <v>11</v>
      </c>
      <c r="D41" s="15" t="s">
        <v>47</v>
      </c>
      <c r="E41" s="21">
        <v>5.38</v>
      </c>
      <c r="F41" s="21">
        <v>4.4269999999999996</v>
      </c>
      <c r="G41" s="16"/>
      <c r="H41" s="16"/>
      <c r="I41" s="6"/>
      <c r="J41" s="7"/>
    </row>
    <row r="42" spans="1:10" x14ac:dyDescent="0.25">
      <c r="B42" s="15" t="s">
        <v>39</v>
      </c>
      <c r="C42" s="15">
        <v>17</v>
      </c>
      <c r="D42" s="15" t="s">
        <v>47</v>
      </c>
      <c r="E42" s="21">
        <v>7.85</v>
      </c>
      <c r="F42" s="21">
        <v>7.1520000000000001</v>
      </c>
      <c r="G42" s="16"/>
      <c r="H42" s="16"/>
      <c r="I42" s="6"/>
      <c r="J42" s="7"/>
    </row>
    <row r="43" spans="1:10" x14ac:dyDescent="0.25">
      <c r="B43" s="15" t="s">
        <v>39</v>
      </c>
      <c r="C43" s="15">
        <v>23</v>
      </c>
      <c r="D43" s="15" t="s">
        <v>47</v>
      </c>
      <c r="E43" s="21">
        <v>14.34</v>
      </c>
      <c r="F43" s="21">
        <v>10.278</v>
      </c>
      <c r="G43" s="16"/>
      <c r="H43" s="16"/>
      <c r="I43" s="6"/>
      <c r="J43" s="7"/>
    </row>
    <row r="44" spans="1:10" x14ac:dyDescent="0.25">
      <c r="B44" s="15" t="s">
        <v>39</v>
      </c>
      <c r="C44" s="15">
        <v>35</v>
      </c>
      <c r="D44" s="15" t="s">
        <v>47</v>
      </c>
      <c r="E44" s="21">
        <v>6.48</v>
      </c>
      <c r="F44" s="21">
        <v>4.8540000000000001</v>
      </c>
      <c r="G44" s="16"/>
      <c r="H44" s="16"/>
      <c r="I44" s="6"/>
      <c r="J44" s="7"/>
    </row>
    <row r="45" spans="1:10" x14ac:dyDescent="0.25">
      <c r="B45" s="15" t="s">
        <v>39</v>
      </c>
      <c r="C45" s="15">
        <v>41</v>
      </c>
      <c r="D45" s="15" t="s">
        <v>47</v>
      </c>
      <c r="E45" s="21">
        <v>5.35</v>
      </c>
      <c r="F45" s="21">
        <v>4.5750000000000002</v>
      </c>
      <c r="G45" s="16"/>
      <c r="H45" s="16"/>
      <c r="I45" s="6"/>
      <c r="J45" s="7"/>
    </row>
    <row r="46" spans="1:10" x14ac:dyDescent="0.25">
      <c r="A46" s="7"/>
      <c r="B46" s="15" t="s">
        <v>39</v>
      </c>
      <c r="C46" s="15">
        <v>47</v>
      </c>
      <c r="D46" s="15" t="s">
        <v>47</v>
      </c>
      <c r="E46" s="21">
        <v>6.53</v>
      </c>
      <c r="F46" s="21">
        <v>4.93</v>
      </c>
      <c r="G46" s="16"/>
      <c r="H46" s="16"/>
      <c r="I46" s="6"/>
      <c r="J46" s="7"/>
    </row>
    <row r="47" spans="1:10" x14ac:dyDescent="0.25">
      <c r="B47" s="15" t="s">
        <v>39</v>
      </c>
      <c r="C47" s="15">
        <v>53</v>
      </c>
      <c r="D47" s="15" t="s">
        <v>47</v>
      </c>
      <c r="E47" s="21">
        <v>8.9499999999999993</v>
      </c>
      <c r="F47" s="21">
        <v>7.2450000000000001</v>
      </c>
      <c r="G47" s="16"/>
      <c r="H47" s="16"/>
      <c r="I47" s="6"/>
      <c r="J47" s="7"/>
    </row>
    <row r="48" spans="1:10" x14ac:dyDescent="0.25">
      <c r="B48" s="15" t="s">
        <v>39</v>
      </c>
      <c r="C48" s="15">
        <v>6</v>
      </c>
      <c r="D48" s="15" t="s">
        <v>30</v>
      </c>
      <c r="E48" s="21">
        <v>4.0199999999999996</v>
      </c>
      <c r="F48" s="21">
        <v>3.03</v>
      </c>
      <c r="G48" s="21">
        <f>AVERAGE(E48:E55)</f>
        <v>3.28</v>
      </c>
      <c r="H48" s="21">
        <f>AVERAGE(F48:F55)</f>
        <v>2.4154999999999998</v>
      </c>
      <c r="I48" s="6"/>
      <c r="J48" s="7"/>
    </row>
    <row r="49" spans="1:10" x14ac:dyDescent="0.25">
      <c r="B49" s="15" t="s">
        <v>39</v>
      </c>
      <c r="C49" s="15">
        <v>12</v>
      </c>
      <c r="D49" s="15" t="s">
        <v>30</v>
      </c>
      <c r="E49" s="21">
        <v>1.94</v>
      </c>
      <c r="F49" s="21">
        <v>1.1499999999999999</v>
      </c>
      <c r="G49" s="21"/>
      <c r="H49" s="21"/>
      <c r="I49" s="6"/>
      <c r="J49" s="7"/>
    </row>
    <row r="50" spans="1:10" x14ac:dyDescent="0.25">
      <c r="B50" s="15" t="s">
        <v>39</v>
      </c>
      <c r="C50" s="15">
        <v>24</v>
      </c>
      <c r="D50" s="15" t="s">
        <v>30</v>
      </c>
      <c r="E50" s="21">
        <v>4.41</v>
      </c>
      <c r="F50" s="21">
        <v>2.625</v>
      </c>
      <c r="G50" s="16"/>
      <c r="H50" s="16"/>
      <c r="I50" s="6"/>
      <c r="J50" s="7"/>
    </row>
    <row r="51" spans="1:10" x14ac:dyDescent="0.25">
      <c r="B51" s="15" t="s">
        <v>39</v>
      </c>
      <c r="C51" s="15">
        <v>30</v>
      </c>
      <c r="D51" s="15" t="s">
        <v>30</v>
      </c>
      <c r="E51" s="21">
        <v>3.6</v>
      </c>
      <c r="F51" s="21">
        <v>3.2280000000000002</v>
      </c>
      <c r="G51" s="16"/>
      <c r="H51" s="16"/>
      <c r="I51" s="6"/>
      <c r="J51" s="7"/>
    </row>
    <row r="52" spans="1:10" x14ac:dyDescent="0.25">
      <c r="B52" s="15" t="s">
        <v>39</v>
      </c>
      <c r="C52" s="15">
        <v>36</v>
      </c>
      <c r="D52" s="15" t="s">
        <v>30</v>
      </c>
      <c r="E52" s="21">
        <v>3.56</v>
      </c>
      <c r="F52" s="21">
        <v>2.746</v>
      </c>
      <c r="G52" s="15"/>
      <c r="H52" s="15"/>
    </row>
    <row r="53" spans="1:10" x14ac:dyDescent="0.25">
      <c r="B53" s="15" t="s">
        <v>39</v>
      </c>
      <c r="C53" s="15">
        <v>42</v>
      </c>
      <c r="D53" s="15" t="s">
        <v>30</v>
      </c>
      <c r="E53" s="21">
        <v>2.84</v>
      </c>
      <c r="F53" s="21">
        <v>2.5289999999999999</v>
      </c>
      <c r="G53" s="18"/>
      <c r="H53" s="18"/>
      <c r="I53" s="4"/>
      <c r="J53" s="5"/>
    </row>
    <row r="54" spans="1:10" x14ac:dyDescent="0.25">
      <c r="B54" s="15" t="s">
        <v>39</v>
      </c>
      <c r="C54" s="15">
        <v>48</v>
      </c>
      <c r="D54" s="15" t="s">
        <v>30</v>
      </c>
      <c r="E54" s="21">
        <v>2.27</v>
      </c>
      <c r="F54" s="21">
        <v>1.2030000000000001</v>
      </c>
      <c r="G54" s="16"/>
      <c r="H54" s="16"/>
      <c r="I54" s="6"/>
      <c r="J54" s="7"/>
    </row>
    <row r="55" spans="1:10" x14ac:dyDescent="0.25">
      <c r="B55" s="15" t="s">
        <v>39</v>
      </c>
      <c r="C55" s="15">
        <v>54</v>
      </c>
      <c r="D55" s="15" t="s">
        <v>30</v>
      </c>
      <c r="E55" s="21">
        <v>3.6</v>
      </c>
      <c r="F55" s="21">
        <v>2.8130000000000002</v>
      </c>
      <c r="G55" s="16"/>
      <c r="H55" s="16"/>
      <c r="I55" s="6"/>
      <c r="J55" s="7"/>
    </row>
    <row r="56" spans="1:10" x14ac:dyDescent="0.25">
      <c r="B56" s="28"/>
      <c r="C56" s="8"/>
      <c r="D56" s="29"/>
      <c r="E56" s="29"/>
      <c r="F56" s="32"/>
      <c r="G56" s="6"/>
      <c r="H56" s="6"/>
      <c r="I56" s="6"/>
      <c r="J56" s="7"/>
    </row>
    <row r="57" spans="1:10" x14ac:dyDescent="0.25">
      <c r="B57" s="28"/>
      <c r="C57" s="8"/>
      <c r="D57" s="29"/>
      <c r="E57" s="29"/>
      <c r="F57" s="32"/>
      <c r="G57" s="6"/>
      <c r="H57" s="6"/>
      <c r="I57" s="6"/>
      <c r="J57" s="7"/>
    </row>
    <row r="58" spans="1:10" x14ac:dyDescent="0.25">
      <c r="A58" s="7" t="s">
        <v>36</v>
      </c>
      <c r="B58" s="17" t="s">
        <v>25</v>
      </c>
      <c r="C58" s="17" t="s">
        <v>28</v>
      </c>
      <c r="D58" s="17" t="s">
        <v>26</v>
      </c>
      <c r="E58" s="17" t="s">
        <v>34</v>
      </c>
      <c r="F58" s="26" t="s">
        <v>35</v>
      </c>
      <c r="G58" s="17" t="s">
        <v>48</v>
      </c>
      <c r="H58" s="26" t="s">
        <v>49</v>
      </c>
      <c r="I58" s="6"/>
      <c r="J58" s="7"/>
    </row>
    <row r="59" spans="1:10" x14ac:dyDescent="0.25">
      <c r="B59" s="16" t="s">
        <v>29</v>
      </c>
      <c r="C59" s="16">
        <v>7</v>
      </c>
      <c r="D59" s="16" t="s">
        <v>20</v>
      </c>
      <c r="E59" s="20">
        <v>2.86</v>
      </c>
      <c r="F59" s="21">
        <v>1.1625000000000001</v>
      </c>
      <c r="G59" s="21">
        <f>AVERAGE(E59:E65)</f>
        <v>3.4590000000000001</v>
      </c>
      <c r="H59" s="21">
        <f>AVERAGE(F59:F65)</f>
        <v>2.0917500000000002</v>
      </c>
      <c r="I59" s="6"/>
      <c r="J59" s="7"/>
    </row>
    <row r="60" spans="1:10" x14ac:dyDescent="0.25">
      <c r="B60" s="16" t="s">
        <v>29</v>
      </c>
      <c r="C60" s="16">
        <v>13</v>
      </c>
      <c r="D60" s="16" t="s">
        <v>20</v>
      </c>
      <c r="E60" s="20">
        <v>2.9460000000000002</v>
      </c>
      <c r="F60" s="22">
        <v>1.4445000000000001</v>
      </c>
      <c r="G60" s="15"/>
      <c r="H60" s="15"/>
      <c r="I60" s="6"/>
      <c r="J60" s="7"/>
    </row>
    <row r="61" spans="1:10" x14ac:dyDescent="0.25">
      <c r="B61" s="16" t="s">
        <v>29</v>
      </c>
      <c r="C61" s="16">
        <v>19</v>
      </c>
      <c r="D61" s="16" t="s">
        <v>20</v>
      </c>
      <c r="E61" s="20">
        <v>3.0790000000000002</v>
      </c>
      <c r="F61" s="20">
        <v>2.7035</v>
      </c>
      <c r="G61" s="18"/>
      <c r="H61" s="18"/>
      <c r="I61" s="7"/>
      <c r="J61" s="7"/>
    </row>
    <row r="62" spans="1:10" x14ac:dyDescent="0.25">
      <c r="B62" s="16" t="s">
        <v>29</v>
      </c>
      <c r="C62" s="16">
        <v>31</v>
      </c>
      <c r="D62" s="16" t="s">
        <v>20</v>
      </c>
      <c r="E62" s="20">
        <v>3.2069999999999999</v>
      </c>
      <c r="F62" s="20">
        <v>2.0747499999999999</v>
      </c>
      <c r="G62" s="16"/>
      <c r="H62" s="16"/>
      <c r="I62" s="6"/>
      <c r="J62" s="7"/>
    </row>
    <row r="63" spans="1:10" x14ac:dyDescent="0.25">
      <c r="B63" s="16" t="s">
        <v>29</v>
      </c>
      <c r="C63" s="16">
        <v>37</v>
      </c>
      <c r="D63" s="16" t="s">
        <v>20</v>
      </c>
      <c r="E63" s="20">
        <v>3.5579999999999998</v>
      </c>
      <c r="F63" s="20">
        <v>2.0982500000000002</v>
      </c>
      <c r="G63" s="16"/>
      <c r="H63" s="16"/>
      <c r="I63" s="6"/>
      <c r="J63" s="7"/>
    </row>
    <row r="64" spans="1:10" x14ac:dyDescent="0.25">
      <c r="B64" s="16" t="s">
        <v>29</v>
      </c>
      <c r="C64" s="16">
        <v>43</v>
      </c>
      <c r="D64" s="16" t="s">
        <v>20</v>
      </c>
      <c r="E64" s="20">
        <v>4.1139999999999999</v>
      </c>
      <c r="F64" s="20">
        <v>2.5562499999999999</v>
      </c>
      <c r="G64" s="16"/>
      <c r="H64" s="16"/>
      <c r="I64" s="6"/>
      <c r="J64" s="7"/>
    </row>
    <row r="65" spans="2:10" x14ac:dyDescent="0.25">
      <c r="B65" s="16" t="s">
        <v>29</v>
      </c>
      <c r="C65" s="16">
        <v>49</v>
      </c>
      <c r="D65" s="16" t="s">
        <v>20</v>
      </c>
      <c r="E65" s="20">
        <v>4.4489999999999998</v>
      </c>
      <c r="F65" s="20">
        <v>2.6025</v>
      </c>
      <c r="G65" s="16"/>
      <c r="H65" s="16"/>
      <c r="I65" s="7"/>
      <c r="J65" s="7"/>
    </row>
    <row r="66" spans="2:10" x14ac:dyDescent="0.25">
      <c r="B66" s="16" t="s">
        <v>29</v>
      </c>
      <c r="C66" s="16">
        <v>8</v>
      </c>
      <c r="D66" s="16" t="s">
        <v>44</v>
      </c>
      <c r="E66" s="20">
        <v>3.012</v>
      </c>
      <c r="F66" s="20">
        <v>1.31125</v>
      </c>
      <c r="G66" s="21">
        <f>AVERAGE(E66:E72)</f>
        <v>3.3527142857142858</v>
      </c>
      <c r="H66" s="21">
        <f>AVERAGE(F66:F72)</f>
        <v>1.8248571428571427</v>
      </c>
      <c r="I66" s="6"/>
      <c r="J66" s="7"/>
    </row>
    <row r="67" spans="2:10" x14ac:dyDescent="0.25">
      <c r="B67" s="16" t="s">
        <v>29</v>
      </c>
      <c r="C67" s="16">
        <v>14</v>
      </c>
      <c r="D67" s="16" t="s">
        <v>44</v>
      </c>
      <c r="E67" s="20">
        <v>3.1110000000000002</v>
      </c>
      <c r="F67" s="20">
        <v>1.6192500000000001</v>
      </c>
      <c r="G67" s="16"/>
      <c r="H67" s="16"/>
      <c r="I67" s="6"/>
      <c r="J67" s="7"/>
    </row>
    <row r="68" spans="2:10" x14ac:dyDescent="0.25">
      <c r="B68" s="16" t="s">
        <v>29</v>
      </c>
      <c r="C68" s="16">
        <v>26</v>
      </c>
      <c r="D68" s="16" t="s">
        <v>44</v>
      </c>
      <c r="E68" s="20">
        <v>3.59</v>
      </c>
      <c r="F68" s="20">
        <v>2.4744999999999999</v>
      </c>
      <c r="G68" s="15"/>
      <c r="H68" s="15"/>
      <c r="I68" s="6"/>
      <c r="J68" s="7"/>
    </row>
    <row r="69" spans="2:10" x14ac:dyDescent="0.25">
      <c r="B69" s="16" t="s">
        <v>29</v>
      </c>
      <c r="C69" s="16">
        <v>32</v>
      </c>
      <c r="D69" s="16" t="s">
        <v>44</v>
      </c>
      <c r="E69" s="20">
        <v>3.4689999999999999</v>
      </c>
      <c r="F69" s="20">
        <v>1.7040000000000002</v>
      </c>
      <c r="G69" s="16"/>
      <c r="H69" s="16"/>
      <c r="I69" s="6"/>
      <c r="J69" s="7"/>
    </row>
    <row r="70" spans="2:10" x14ac:dyDescent="0.25">
      <c r="B70" s="16" t="s">
        <v>29</v>
      </c>
      <c r="C70" s="16">
        <v>38</v>
      </c>
      <c r="D70" s="16" t="s">
        <v>44</v>
      </c>
      <c r="E70" s="20">
        <v>3.7570000000000001</v>
      </c>
      <c r="F70" s="20">
        <v>1.8660000000000001</v>
      </c>
      <c r="G70" s="16"/>
      <c r="H70" s="16"/>
      <c r="I70" s="6"/>
      <c r="J70" s="7"/>
    </row>
    <row r="71" spans="2:10" x14ac:dyDescent="0.25">
      <c r="B71" s="16" t="s">
        <v>29</v>
      </c>
      <c r="C71" s="16">
        <v>44</v>
      </c>
      <c r="D71" s="16" t="s">
        <v>44</v>
      </c>
      <c r="E71" s="20">
        <v>2.8889999999999998</v>
      </c>
      <c r="F71" s="20">
        <v>1.6152500000000001</v>
      </c>
      <c r="G71" s="16"/>
      <c r="H71" s="16"/>
      <c r="I71" s="6"/>
      <c r="J71" s="7"/>
    </row>
    <row r="72" spans="2:10" x14ac:dyDescent="0.25">
      <c r="B72" s="16" t="s">
        <v>29</v>
      </c>
      <c r="C72" s="16">
        <v>50</v>
      </c>
      <c r="D72" s="16" t="s">
        <v>44</v>
      </c>
      <c r="E72" s="20">
        <v>3.641</v>
      </c>
      <c r="F72" s="20">
        <v>2.1837499999999999</v>
      </c>
      <c r="G72" s="15"/>
      <c r="H72" s="15"/>
      <c r="I72" s="6"/>
      <c r="J72" s="7"/>
    </row>
    <row r="73" spans="2:10" x14ac:dyDescent="0.25">
      <c r="B73" s="16" t="s">
        <v>29</v>
      </c>
      <c r="C73" s="16">
        <v>3</v>
      </c>
      <c r="D73" s="16" t="s">
        <v>45</v>
      </c>
      <c r="E73" s="20">
        <v>1.2649999999999999</v>
      </c>
      <c r="F73" s="20">
        <v>0.55000000000000004</v>
      </c>
      <c r="G73" s="21">
        <f>AVERAGE(E73:E81)</f>
        <v>2.1388888888888888</v>
      </c>
      <c r="H73" s="21">
        <f>AVERAGE(F73:F81)</f>
        <v>1.0858333333333332</v>
      </c>
      <c r="I73" s="6"/>
      <c r="J73" s="7"/>
    </row>
    <row r="74" spans="2:10" x14ac:dyDescent="0.25">
      <c r="B74" s="16" t="s">
        <v>29</v>
      </c>
      <c r="C74" s="16">
        <v>9</v>
      </c>
      <c r="D74" s="16" t="s">
        <v>45</v>
      </c>
      <c r="E74" s="20">
        <v>1.5780000000000001</v>
      </c>
      <c r="F74" s="20">
        <v>0.68900000000000006</v>
      </c>
      <c r="G74" s="16"/>
      <c r="H74" s="16"/>
      <c r="I74" s="6"/>
      <c r="J74" s="7"/>
    </row>
    <row r="75" spans="2:10" x14ac:dyDescent="0.25">
      <c r="B75" s="16" t="s">
        <v>29</v>
      </c>
      <c r="C75" s="16">
        <v>15</v>
      </c>
      <c r="D75" s="16" t="s">
        <v>45</v>
      </c>
      <c r="E75" s="20">
        <v>2.0710000000000002</v>
      </c>
      <c r="F75" s="20">
        <v>1.3480000000000001</v>
      </c>
      <c r="G75" s="16"/>
      <c r="H75" s="16"/>
      <c r="I75" s="6"/>
      <c r="J75" s="7"/>
    </row>
    <row r="76" spans="2:10" x14ac:dyDescent="0.25">
      <c r="B76" s="16" t="s">
        <v>29</v>
      </c>
      <c r="C76" s="16">
        <v>21</v>
      </c>
      <c r="D76" s="16" t="s">
        <v>45</v>
      </c>
      <c r="E76" s="20">
        <v>1.6830000000000001</v>
      </c>
      <c r="F76" s="20">
        <v>0.39900000000000002</v>
      </c>
      <c r="G76" s="16"/>
      <c r="H76" s="16"/>
      <c r="I76" s="6"/>
      <c r="J76" s="7"/>
    </row>
    <row r="77" spans="2:10" x14ac:dyDescent="0.25">
      <c r="B77" s="16" t="s">
        <v>29</v>
      </c>
      <c r="C77" s="16">
        <v>27</v>
      </c>
      <c r="D77" s="16" t="s">
        <v>45</v>
      </c>
      <c r="E77" s="20">
        <v>1.631</v>
      </c>
      <c r="F77" s="20">
        <v>0.57750000000000001</v>
      </c>
      <c r="G77" s="16"/>
      <c r="H77" s="16"/>
      <c r="I77" s="6"/>
      <c r="J77" s="7"/>
    </row>
    <row r="78" spans="2:10" x14ac:dyDescent="0.25">
      <c r="B78" s="16" t="s">
        <v>29</v>
      </c>
      <c r="C78" s="16">
        <v>33</v>
      </c>
      <c r="D78" s="16" t="s">
        <v>45</v>
      </c>
      <c r="E78" s="20">
        <v>2.899</v>
      </c>
      <c r="F78" s="20">
        <v>1.8412500000000001</v>
      </c>
      <c r="G78" s="16"/>
      <c r="H78" s="16"/>
      <c r="I78" s="7"/>
    </row>
    <row r="79" spans="2:10" x14ac:dyDescent="0.25">
      <c r="B79" s="16" t="s">
        <v>29</v>
      </c>
      <c r="C79" s="16">
        <v>39</v>
      </c>
      <c r="D79" s="16" t="s">
        <v>45</v>
      </c>
      <c r="E79" s="20">
        <v>1.8720000000000001</v>
      </c>
      <c r="F79" s="20">
        <v>0.627</v>
      </c>
      <c r="G79" s="16"/>
      <c r="H79" s="16"/>
      <c r="I79" s="7"/>
    </row>
    <row r="80" spans="2:10" x14ac:dyDescent="0.25">
      <c r="B80" s="16" t="s">
        <v>29</v>
      </c>
      <c r="C80" s="16">
        <v>45</v>
      </c>
      <c r="D80" s="16" t="s">
        <v>45</v>
      </c>
      <c r="E80" s="20">
        <v>3.5169999999999999</v>
      </c>
      <c r="F80" s="20">
        <v>2.218</v>
      </c>
      <c r="G80" s="16"/>
      <c r="H80" s="16"/>
      <c r="I80" s="7"/>
    </row>
    <row r="81" spans="2:9" x14ac:dyDescent="0.25">
      <c r="B81" s="16" t="s">
        <v>29</v>
      </c>
      <c r="C81" s="16">
        <v>51</v>
      </c>
      <c r="D81" s="16" t="s">
        <v>45</v>
      </c>
      <c r="E81" s="20">
        <v>2.734</v>
      </c>
      <c r="F81" s="20">
        <v>1.52275</v>
      </c>
      <c r="G81" s="16"/>
      <c r="H81" s="16"/>
      <c r="I81" s="7"/>
    </row>
    <row r="82" spans="2:9" x14ac:dyDescent="0.25">
      <c r="B82" s="16" t="s">
        <v>29</v>
      </c>
      <c r="C82" s="16">
        <v>4</v>
      </c>
      <c r="D82" s="16" t="s">
        <v>46</v>
      </c>
      <c r="E82" s="20">
        <v>1.341</v>
      </c>
      <c r="F82" s="20">
        <v>0.55000000000000004</v>
      </c>
      <c r="G82" s="21">
        <f>AVERAGE(E82:E87)</f>
        <v>1.3213333333333332</v>
      </c>
      <c r="H82" s="21">
        <f>AVERAGE(F82:F87)</f>
        <v>0.54999999999999993</v>
      </c>
      <c r="I82" s="7"/>
    </row>
    <row r="83" spans="2:9" x14ac:dyDescent="0.25">
      <c r="B83" s="16" t="s">
        <v>29</v>
      </c>
      <c r="C83" s="16">
        <v>16</v>
      </c>
      <c r="D83" s="16" t="s">
        <v>46</v>
      </c>
      <c r="E83" s="20">
        <v>1.1419999999999999</v>
      </c>
      <c r="F83" s="20">
        <v>0.55000000000000004</v>
      </c>
      <c r="G83" s="16"/>
      <c r="H83" s="16"/>
      <c r="I83" s="7"/>
    </row>
    <row r="84" spans="2:9" x14ac:dyDescent="0.25">
      <c r="B84" s="16" t="s">
        <v>29</v>
      </c>
      <c r="C84" s="16">
        <v>34</v>
      </c>
      <c r="D84" s="16" t="s">
        <v>46</v>
      </c>
      <c r="E84" s="20">
        <v>1.635</v>
      </c>
      <c r="F84" s="20">
        <v>0.55000000000000004</v>
      </c>
      <c r="G84" s="16"/>
      <c r="H84" s="16"/>
      <c r="I84" s="7"/>
    </row>
    <row r="85" spans="2:9" x14ac:dyDescent="0.25">
      <c r="B85" s="16" t="s">
        <v>29</v>
      </c>
      <c r="C85" s="16">
        <v>40</v>
      </c>
      <c r="D85" s="16" t="s">
        <v>46</v>
      </c>
      <c r="E85" s="20">
        <v>1.212</v>
      </c>
      <c r="F85" s="20">
        <v>0.55000000000000004</v>
      </c>
      <c r="G85" s="16"/>
      <c r="H85" s="16"/>
      <c r="I85" s="7"/>
    </row>
    <row r="86" spans="2:9" x14ac:dyDescent="0.25">
      <c r="B86" s="16" t="s">
        <v>29</v>
      </c>
      <c r="C86" s="16">
        <v>46</v>
      </c>
      <c r="D86" s="16" t="s">
        <v>46</v>
      </c>
      <c r="E86" s="20">
        <v>1.145</v>
      </c>
      <c r="F86" s="20">
        <v>0.55000000000000004</v>
      </c>
      <c r="G86" s="16"/>
      <c r="H86" s="16"/>
      <c r="I86" s="7"/>
    </row>
    <row r="87" spans="2:9" x14ac:dyDescent="0.25">
      <c r="B87" s="16" t="s">
        <v>29</v>
      </c>
      <c r="C87" s="16">
        <v>52</v>
      </c>
      <c r="D87" s="16" t="s">
        <v>46</v>
      </c>
      <c r="E87" s="20">
        <v>1.4530000000000001</v>
      </c>
      <c r="F87" s="20">
        <v>0.55000000000000004</v>
      </c>
      <c r="G87" s="16"/>
      <c r="H87" s="16"/>
      <c r="I87" s="7"/>
    </row>
    <row r="88" spans="2:9" x14ac:dyDescent="0.25">
      <c r="B88" s="16" t="s">
        <v>29</v>
      </c>
      <c r="C88" s="16">
        <v>5</v>
      </c>
      <c r="D88" s="16" t="s">
        <v>47</v>
      </c>
      <c r="E88" s="20">
        <v>0.46899999999999997</v>
      </c>
      <c r="F88" s="20">
        <v>0.55000000000000004</v>
      </c>
      <c r="G88" s="21">
        <f>AVERAGE(E88:E95)</f>
        <v>0.53687499999999999</v>
      </c>
      <c r="H88" s="21">
        <f>AVERAGE(F88:F95)</f>
        <v>0.54999999999999993</v>
      </c>
      <c r="I88" s="7"/>
    </row>
    <row r="89" spans="2:9" x14ac:dyDescent="0.25">
      <c r="B89" s="16" t="s">
        <v>29</v>
      </c>
      <c r="C89" s="16">
        <v>11</v>
      </c>
      <c r="D89" s="16" t="s">
        <v>47</v>
      </c>
      <c r="E89" s="20">
        <v>0.31</v>
      </c>
      <c r="F89" s="20">
        <v>0.55000000000000004</v>
      </c>
      <c r="G89" s="16"/>
      <c r="H89" s="16"/>
      <c r="I89" s="7"/>
    </row>
    <row r="90" spans="2:9" x14ac:dyDescent="0.25">
      <c r="B90" s="16" t="s">
        <v>29</v>
      </c>
      <c r="C90" s="16">
        <v>17</v>
      </c>
      <c r="D90" s="16" t="s">
        <v>47</v>
      </c>
      <c r="E90" s="20">
        <v>0.441</v>
      </c>
      <c r="F90" s="20">
        <v>0.55000000000000004</v>
      </c>
      <c r="G90" s="21"/>
      <c r="H90" s="21"/>
    </row>
    <row r="91" spans="2:9" x14ac:dyDescent="0.25">
      <c r="B91" s="16" t="s">
        <v>29</v>
      </c>
      <c r="C91" s="16">
        <v>23</v>
      </c>
      <c r="D91" s="16" t="s">
        <v>47</v>
      </c>
      <c r="E91" s="20">
        <v>0.40300000000000002</v>
      </c>
      <c r="F91" s="20">
        <v>0.55000000000000004</v>
      </c>
      <c r="G91" s="15"/>
      <c r="H91" s="15"/>
    </row>
    <row r="92" spans="2:9" x14ac:dyDescent="0.25">
      <c r="B92" s="16" t="s">
        <v>29</v>
      </c>
      <c r="C92" s="16">
        <v>35</v>
      </c>
      <c r="D92" s="16" t="s">
        <v>47</v>
      </c>
      <c r="E92" s="20">
        <v>0.80100000000000005</v>
      </c>
      <c r="F92" s="20">
        <v>0.55000000000000004</v>
      </c>
      <c r="G92" s="18"/>
      <c r="H92" s="18"/>
    </row>
    <row r="93" spans="2:9" x14ac:dyDescent="0.25">
      <c r="B93" s="16" t="s">
        <v>29</v>
      </c>
      <c r="C93" s="16">
        <v>41</v>
      </c>
      <c r="D93" s="16" t="s">
        <v>47</v>
      </c>
      <c r="E93" s="20">
        <v>0.622</v>
      </c>
      <c r="F93" s="20">
        <v>0.55000000000000004</v>
      </c>
      <c r="G93" s="16"/>
      <c r="H93" s="16"/>
    </row>
    <row r="94" spans="2:9" x14ac:dyDescent="0.25">
      <c r="B94" s="16" t="s">
        <v>29</v>
      </c>
      <c r="C94" s="16">
        <v>47</v>
      </c>
      <c r="D94" s="16" t="s">
        <v>47</v>
      </c>
      <c r="E94" s="20">
        <v>0.58799999999999997</v>
      </c>
      <c r="F94" s="20">
        <v>0.55000000000000004</v>
      </c>
      <c r="G94" s="16"/>
      <c r="H94" s="16"/>
    </row>
    <row r="95" spans="2:9" x14ac:dyDescent="0.25">
      <c r="B95" s="16" t="s">
        <v>29</v>
      </c>
      <c r="C95" s="16">
        <v>53</v>
      </c>
      <c r="D95" s="16" t="s">
        <v>47</v>
      </c>
      <c r="E95" s="20">
        <v>0.66100000000000003</v>
      </c>
      <c r="F95" s="20">
        <v>0.55000000000000004</v>
      </c>
      <c r="G95" s="16"/>
      <c r="H95" s="16"/>
    </row>
    <row r="96" spans="2:9" x14ac:dyDescent="0.25">
      <c r="B96" s="16" t="s">
        <v>29</v>
      </c>
      <c r="C96" s="16">
        <v>12</v>
      </c>
      <c r="D96" s="16" t="s">
        <v>30</v>
      </c>
      <c r="E96" s="20">
        <v>0.216</v>
      </c>
      <c r="F96" s="20">
        <v>0.55000000000000004</v>
      </c>
      <c r="G96" s="21">
        <f>AVERAGE(E96:E102)</f>
        <v>0.31485714285714284</v>
      </c>
      <c r="H96" s="21">
        <f>AVERAGE(F96:F102)</f>
        <v>0.54999999999999993</v>
      </c>
    </row>
    <row r="97" spans="1:8" x14ac:dyDescent="0.25">
      <c r="B97" s="16" t="s">
        <v>29</v>
      </c>
      <c r="C97" s="16">
        <v>24</v>
      </c>
      <c r="D97" s="16" t="s">
        <v>30</v>
      </c>
      <c r="E97" s="20">
        <v>0.40899999999999997</v>
      </c>
      <c r="F97" s="20">
        <v>0.55000000000000004</v>
      </c>
      <c r="G97" s="16"/>
      <c r="H97" s="16"/>
    </row>
    <row r="98" spans="1:8" x14ac:dyDescent="0.25">
      <c r="B98" s="16" t="s">
        <v>29</v>
      </c>
      <c r="C98" s="16">
        <v>30</v>
      </c>
      <c r="D98" s="16" t="s">
        <v>30</v>
      </c>
      <c r="E98" s="20">
        <v>0.32900000000000001</v>
      </c>
      <c r="F98" s="20">
        <v>0.55000000000000004</v>
      </c>
      <c r="G98" s="15"/>
      <c r="H98" s="15"/>
    </row>
    <row r="99" spans="1:8" x14ac:dyDescent="0.25">
      <c r="B99" s="16" t="s">
        <v>29</v>
      </c>
      <c r="C99" s="16">
        <v>36</v>
      </c>
      <c r="D99" s="16" t="s">
        <v>30</v>
      </c>
      <c r="E99" s="20">
        <v>0.45200000000000001</v>
      </c>
      <c r="F99" s="20">
        <v>0.55000000000000004</v>
      </c>
      <c r="G99" s="16"/>
      <c r="H99" s="16"/>
    </row>
    <row r="100" spans="1:8" x14ac:dyDescent="0.25">
      <c r="B100" s="16" t="s">
        <v>29</v>
      </c>
      <c r="C100" s="16">
        <v>42</v>
      </c>
      <c r="D100" s="16" t="s">
        <v>30</v>
      </c>
      <c r="E100" s="20">
        <v>0.2</v>
      </c>
      <c r="F100" s="20">
        <v>0.55000000000000004</v>
      </c>
      <c r="G100" s="16"/>
      <c r="H100" s="16"/>
    </row>
    <row r="101" spans="1:8" x14ac:dyDescent="0.25">
      <c r="B101" s="16" t="s">
        <v>29</v>
      </c>
      <c r="C101" s="16">
        <v>48</v>
      </c>
      <c r="D101" s="16" t="s">
        <v>30</v>
      </c>
      <c r="E101" s="20">
        <v>0.23799999999999999</v>
      </c>
      <c r="F101" s="20">
        <v>0.55000000000000004</v>
      </c>
      <c r="G101" s="16"/>
      <c r="H101" s="16"/>
    </row>
    <row r="102" spans="1:8" x14ac:dyDescent="0.25">
      <c r="B102" s="16" t="s">
        <v>29</v>
      </c>
      <c r="C102" s="16">
        <v>54</v>
      </c>
      <c r="D102" s="16" t="s">
        <v>30</v>
      </c>
      <c r="E102" s="20">
        <v>0.36</v>
      </c>
      <c r="F102" s="20">
        <v>0.55000000000000004</v>
      </c>
      <c r="G102" s="15"/>
      <c r="H102" s="15"/>
    </row>
    <row r="103" spans="1:8" x14ac:dyDescent="0.25">
      <c r="B103" s="11"/>
      <c r="C103" s="11"/>
      <c r="D103" s="11"/>
      <c r="E103" s="25"/>
      <c r="F103" s="23"/>
      <c r="G103" s="11"/>
      <c r="H103" s="11"/>
    </row>
    <row r="104" spans="1:8" x14ac:dyDescent="0.25">
      <c r="B104" s="11"/>
      <c r="C104" s="11"/>
      <c r="D104" s="11"/>
      <c r="E104" s="25"/>
      <c r="F104" s="23"/>
      <c r="G104" s="6"/>
      <c r="H104" s="6"/>
    </row>
    <row r="105" spans="1:8" x14ac:dyDescent="0.25">
      <c r="A105" s="7" t="s">
        <v>37</v>
      </c>
      <c r="B105" s="17" t="s">
        <v>25</v>
      </c>
      <c r="C105" s="17" t="s">
        <v>28</v>
      </c>
      <c r="D105" s="17" t="s">
        <v>26</v>
      </c>
      <c r="E105" s="17" t="s">
        <v>34</v>
      </c>
      <c r="F105" s="26" t="s">
        <v>35</v>
      </c>
      <c r="G105" s="17" t="s">
        <v>48</v>
      </c>
      <c r="H105" s="26" t="s">
        <v>49</v>
      </c>
    </row>
    <row r="106" spans="1:8" x14ac:dyDescent="0.25">
      <c r="B106" s="15" t="s">
        <v>19</v>
      </c>
      <c r="C106" s="15">
        <v>1</v>
      </c>
      <c r="D106" s="16" t="s">
        <v>42</v>
      </c>
      <c r="E106" s="20">
        <v>11.2598227179099</v>
      </c>
      <c r="F106" s="20">
        <v>6.6760000000000002</v>
      </c>
      <c r="G106" s="21">
        <f>AVERAGE(E106:E113)</f>
        <v>13.292432752395388</v>
      </c>
      <c r="H106" s="21">
        <f>AVERAGE(F106:F113)</f>
        <v>9.5672499999999996</v>
      </c>
    </row>
    <row r="107" spans="1:8" x14ac:dyDescent="0.25">
      <c r="B107" s="15" t="s">
        <v>19</v>
      </c>
      <c r="C107" s="15">
        <v>3</v>
      </c>
      <c r="D107" s="16" t="s">
        <v>42</v>
      </c>
      <c r="E107" s="20">
        <v>13.554268392504476</v>
      </c>
      <c r="F107" s="20">
        <v>10.696999999999999</v>
      </c>
      <c r="G107" s="15"/>
      <c r="H107" s="15"/>
    </row>
    <row r="108" spans="1:8" x14ac:dyDescent="0.25">
      <c r="B108" s="15" t="s">
        <v>19</v>
      </c>
      <c r="C108" s="15">
        <v>5</v>
      </c>
      <c r="D108" s="16" t="s">
        <v>42</v>
      </c>
      <c r="E108" s="20">
        <v>9.9669727136987749</v>
      </c>
      <c r="F108" s="20">
        <v>5.4619999999999997</v>
      </c>
      <c r="G108" s="18"/>
      <c r="H108" s="18"/>
    </row>
    <row r="109" spans="1:8" x14ac:dyDescent="0.25">
      <c r="A109" s="7"/>
      <c r="B109" s="15" t="s">
        <v>19</v>
      </c>
      <c r="C109" s="15">
        <v>7</v>
      </c>
      <c r="D109" s="16" t="s">
        <v>42</v>
      </c>
      <c r="E109" s="20">
        <v>18.000801039431952</v>
      </c>
      <c r="F109" s="20">
        <v>14.631</v>
      </c>
      <c r="G109" s="16"/>
      <c r="H109" s="16"/>
    </row>
    <row r="110" spans="1:8" x14ac:dyDescent="0.25">
      <c r="B110" s="15" t="s">
        <v>19</v>
      </c>
      <c r="C110" s="15">
        <v>17</v>
      </c>
      <c r="D110" s="16" t="s">
        <v>42</v>
      </c>
      <c r="E110" s="20">
        <v>11.815659061258701</v>
      </c>
      <c r="F110" s="20">
        <v>8.02</v>
      </c>
      <c r="G110" s="16"/>
      <c r="H110" s="16"/>
    </row>
    <row r="111" spans="1:8" x14ac:dyDescent="0.25">
      <c r="B111" s="15" t="s">
        <v>19</v>
      </c>
      <c r="C111" s="15">
        <v>19</v>
      </c>
      <c r="D111" s="16" t="s">
        <v>42</v>
      </c>
      <c r="E111" s="20">
        <v>12.925663983014877</v>
      </c>
      <c r="F111" s="20">
        <v>12.932</v>
      </c>
      <c r="G111" s="16"/>
      <c r="H111" s="16"/>
    </row>
    <row r="112" spans="1:8" x14ac:dyDescent="0.25">
      <c r="B112" s="15" t="s">
        <v>19</v>
      </c>
      <c r="C112" s="15">
        <v>21</v>
      </c>
      <c r="D112" s="16" t="s">
        <v>42</v>
      </c>
      <c r="E112" s="21">
        <v>13.104179722494324</v>
      </c>
      <c r="F112" s="20">
        <v>9</v>
      </c>
      <c r="G112" s="16"/>
      <c r="H112" s="16"/>
    </row>
    <row r="113" spans="2:8" x14ac:dyDescent="0.25">
      <c r="B113" s="15" t="s">
        <v>19</v>
      </c>
      <c r="C113" s="15">
        <v>23</v>
      </c>
      <c r="D113" s="16" t="s">
        <v>42</v>
      </c>
      <c r="E113" s="20">
        <v>15.712094388850126</v>
      </c>
      <c r="F113" s="20">
        <v>9.1199999999999992</v>
      </c>
      <c r="G113" s="16"/>
      <c r="H113" s="16"/>
    </row>
    <row r="114" spans="2:8" x14ac:dyDescent="0.25">
      <c r="B114" s="15" t="s">
        <v>19</v>
      </c>
      <c r="C114" s="15">
        <v>10</v>
      </c>
      <c r="D114" s="16" t="s">
        <v>43</v>
      </c>
      <c r="E114" s="20">
        <v>6.259578745609975</v>
      </c>
      <c r="F114" s="20">
        <v>3.7730000000000001</v>
      </c>
      <c r="G114" s="21">
        <f>AVERAGE(E114:E118)</f>
        <v>10.509675593822687</v>
      </c>
      <c r="H114" s="21">
        <f>AVERAGE(F114:F118)</f>
        <v>6.8265999999999991</v>
      </c>
    </row>
    <row r="115" spans="2:8" x14ac:dyDescent="0.25">
      <c r="B115" s="15" t="s">
        <v>19</v>
      </c>
      <c r="C115" s="15">
        <v>14</v>
      </c>
      <c r="D115" s="16" t="s">
        <v>43</v>
      </c>
      <c r="E115" s="20">
        <v>16.119274292974026</v>
      </c>
      <c r="F115" s="20">
        <v>8.968</v>
      </c>
      <c r="G115" s="16"/>
      <c r="H115" s="16"/>
    </row>
    <row r="116" spans="2:8" x14ac:dyDescent="0.25">
      <c r="B116" s="15" t="s">
        <v>19</v>
      </c>
      <c r="C116" s="15">
        <v>16</v>
      </c>
      <c r="D116" s="16" t="s">
        <v>43</v>
      </c>
      <c r="E116" s="21">
        <v>14.988158833046228</v>
      </c>
      <c r="F116" s="20">
        <v>11.670999999999999</v>
      </c>
      <c r="G116" s="15"/>
      <c r="H116" s="15"/>
    </row>
    <row r="117" spans="2:8" x14ac:dyDescent="0.25">
      <c r="B117" s="15" t="s">
        <v>19</v>
      </c>
      <c r="C117" s="15">
        <v>26</v>
      </c>
      <c r="D117" s="16" t="s">
        <v>43</v>
      </c>
      <c r="E117" s="20">
        <v>8.1881793098698008</v>
      </c>
      <c r="F117" s="20">
        <v>5.3369999999999997</v>
      </c>
      <c r="G117" s="16"/>
      <c r="H117" s="16"/>
    </row>
    <row r="118" spans="2:8" x14ac:dyDescent="0.25">
      <c r="B118" s="15" t="s">
        <v>19</v>
      </c>
      <c r="C118" s="15">
        <v>28</v>
      </c>
      <c r="D118" s="16" t="s">
        <v>43</v>
      </c>
      <c r="E118" s="20">
        <v>6.9931867876134008</v>
      </c>
      <c r="F118" s="20">
        <v>4.3840000000000003</v>
      </c>
      <c r="G118" s="16"/>
      <c r="H118" s="16"/>
    </row>
    <row r="119" spans="2:8" x14ac:dyDescent="0.25">
      <c r="B119" s="15" t="s">
        <v>19</v>
      </c>
      <c r="C119" s="15">
        <v>9</v>
      </c>
      <c r="D119" s="16" t="s">
        <v>41</v>
      </c>
      <c r="E119" s="20">
        <v>5.5484707540281759</v>
      </c>
      <c r="F119" s="20">
        <v>3.5270000000000001</v>
      </c>
      <c r="G119" s="27"/>
      <c r="H119" s="27"/>
    </row>
    <row r="120" spans="2:8" x14ac:dyDescent="0.25">
      <c r="B120" s="15" t="s">
        <v>19</v>
      </c>
      <c r="C120" s="15">
        <v>11</v>
      </c>
      <c r="D120" s="16" t="s">
        <v>41</v>
      </c>
      <c r="E120" s="20">
        <v>8.0279514946520738</v>
      </c>
      <c r="F120" s="20">
        <v>5.8330000000000002</v>
      </c>
      <c r="G120" s="21">
        <f>AVERAGE(E119:E124)</f>
        <v>6.8632740278413253</v>
      </c>
      <c r="H120" s="21">
        <f>AVERAGE(F119:F124)</f>
        <v>4.4631666666666669</v>
      </c>
    </row>
    <row r="121" spans="2:8" x14ac:dyDescent="0.25">
      <c r="B121" s="15" t="s">
        <v>19</v>
      </c>
      <c r="C121" s="15">
        <v>15</v>
      </c>
      <c r="D121" s="16" t="s">
        <v>41</v>
      </c>
      <c r="E121" s="20">
        <v>7.080032798509075</v>
      </c>
      <c r="F121" s="20">
        <v>4.0220000000000002</v>
      </c>
      <c r="G121" s="16"/>
      <c r="H121" s="16"/>
    </row>
    <row r="122" spans="2:8" x14ac:dyDescent="0.25">
      <c r="B122" s="15" t="s">
        <v>19</v>
      </c>
      <c r="C122" s="15">
        <v>25</v>
      </c>
      <c r="D122" s="16" t="s">
        <v>41</v>
      </c>
      <c r="E122" s="20">
        <v>5.4213802423129254</v>
      </c>
      <c r="F122" s="20">
        <v>3.746</v>
      </c>
      <c r="G122" s="16"/>
      <c r="H122" s="16"/>
    </row>
    <row r="123" spans="2:8" x14ac:dyDescent="0.25">
      <c r="B123" s="15" t="s">
        <v>19</v>
      </c>
      <c r="C123" s="15">
        <v>27</v>
      </c>
      <c r="D123" s="16" t="s">
        <v>41</v>
      </c>
      <c r="E123" s="21">
        <v>10.701634950419402</v>
      </c>
      <c r="F123" s="20">
        <v>7.5</v>
      </c>
      <c r="G123" s="16"/>
      <c r="H123" s="16"/>
    </row>
    <row r="124" spans="2:8" x14ac:dyDescent="0.25">
      <c r="B124" s="15" t="s">
        <v>19</v>
      </c>
      <c r="C124" s="15">
        <v>29</v>
      </c>
      <c r="D124" s="16" t="s">
        <v>41</v>
      </c>
      <c r="E124" s="22">
        <v>4.4001739271262998</v>
      </c>
      <c r="F124" s="20">
        <v>2.1509999999999998</v>
      </c>
      <c r="G124" s="16"/>
      <c r="H124" s="16"/>
    </row>
    <row r="125" spans="2:8" x14ac:dyDescent="0.25">
      <c r="B125" s="15" t="s">
        <v>19</v>
      </c>
      <c r="C125" s="15">
        <v>2</v>
      </c>
      <c r="D125" s="16" t="s">
        <v>40</v>
      </c>
      <c r="E125" s="20">
        <v>1.82881140472629</v>
      </c>
      <c r="F125" s="20">
        <v>0.55000000000000004</v>
      </c>
      <c r="G125" s="21">
        <f>AVERAGE(E125:E132)</f>
        <v>0.70888652767823879</v>
      </c>
      <c r="H125" s="21">
        <f>AVERAGE(F125:F132)</f>
        <v>0.54999999999999993</v>
      </c>
    </row>
    <row r="126" spans="2:8" x14ac:dyDescent="0.25">
      <c r="B126" s="15" t="s">
        <v>19</v>
      </c>
      <c r="C126" s="15">
        <v>4</v>
      </c>
      <c r="D126" s="16" t="s">
        <v>40</v>
      </c>
      <c r="E126" s="20">
        <v>1.046106549829475</v>
      </c>
      <c r="F126" s="20">
        <v>0.55000000000000004</v>
      </c>
      <c r="G126" s="16"/>
      <c r="H126" s="16"/>
    </row>
    <row r="127" spans="2:8" x14ac:dyDescent="0.25">
      <c r="B127" s="15" t="s">
        <v>19</v>
      </c>
      <c r="C127" s="15">
        <v>6</v>
      </c>
      <c r="D127" s="16" t="s">
        <v>40</v>
      </c>
      <c r="E127" s="20">
        <v>0.61493856098654998</v>
      </c>
      <c r="F127" s="20">
        <v>0.55000000000000004</v>
      </c>
      <c r="G127" s="16"/>
      <c r="H127" s="16"/>
    </row>
    <row r="128" spans="2:8" x14ac:dyDescent="0.25">
      <c r="B128" s="15" t="s">
        <v>19</v>
      </c>
      <c r="C128" s="15">
        <v>8</v>
      </c>
      <c r="D128" s="16" t="s">
        <v>40</v>
      </c>
      <c r="E128" s="20">
        <v>0.33104976717079254</v>
      </c>
      <c r="F128" s="20">
        <v>0.55000000000000004</v>
      </c>
      <c r="G128" s="16"/>
      <c r="H128" s="16"/>
    </row>
    <row r="129" spans="2:9" x14ac:dyDescent="0.25">
      <c r="B129" s="15" t="s">
        <v>19</v>
      </c>
      <c r="C129" s="15">
        <v>18</v>
      </c>
      <c r="D129" s="16" t="s">
        <v>40</v>
      </c>
      <c r="E129" s="20">
        <v>0.45600852161633504</v>
      </c>
      <c r="F129" s="20">
        <v>0.55000000000000004</v>
      </c>
      <c r="G129" s="16"/>
      <c r="H129" s="16"/>
    </row>
    <row r="130" spans="2:9" x14ac:dyDescent="0.25">
      <c r="B130" s="15" t="s">
        <v>19</v>
      </c>
      <c r="C130" s="15">
        <v>20</v>
      </c>
      <c r="D130" s="16" t="s">
        <v>40</v>
      </c>
      <c r="E130" s="20">
        <v>0.61601613597467508</v>
      </c>
      <c r="F130" s="20">
        <v>0.55000000000000004</v>
      </c>
      <c r="G130" s="16"/>
      <c r="H130" s="16"/>
    </row>
    <row r="131" spans="2:9" x14ac:dyDescent="0.25">
      <c r="B131" s="15" t="s">
        <v>19</v>
      </c>
      <c r="C131" s="15">
        <v>22</v>
      </c>
      <c r="D131" s="16" t="s">
        <v>40</v>
      </c>
      <c r="E131" s="20">
        <v>0.43715738593356002</v>
      </c>
      <c r="F131" s="20">
        <v>0.55000000000000004</v>
      </c>
      <c r="G131" s="16"/>
      <c r="H131" s="16"/>
    </row>
    <row r="132" spans="2:9" x14ac:dyDescent="0.25">
      <c r="B132" s="15" t="s">
        <v>19</v>
      </c>
      <c r="C132" s="15">
        <v>24</v>
      </c>
      <c r="D132" s="16" t="s">
        <v>40</v>
      </c>
      <c r="E132" s="20">
        <v>0.34100389518823254</v>
      </c>
      <c r="F132" s="20">
        <v>0.55000000000000004</v>
      </c>
      <c r="G132" s="16"/>
      <c r="H132" s="16"/>
    </row>
    <row r="133" spans="2:9" x14ac:dyDescent="0.25">
      <c r="C133" s="6"/>
      <c r="D133" s="6"/>
      <c r="E133" s="6"/>
      <c r="F133" s="25"/>
      <c r="G133" s="11"/>
      <c r="H133" s="11"/>
    </row>
    <row r="134" spans="2:9" x14ac:dyDescent="0.25">
      <c r="C134" s="6"/>
      <c r="D134" s="6"/>
      <c r="E134" s="6"/>
      <c r="F134" s="23"/>
      <c r="G134" s="11"/>
      <c r="H134" s="11"/>
    </row>
    <row r="135" spans="2:9" x14ac:dyDescent="0.25">
      <c r="C135" s="6"/>
      <c r="D135" s="6"/>
      <c r="E135" s="6"/>
      <c r="F135" s="23"/>
      <c r="G135" s="11"/>
      <c r="H135" s="11"/>
      <c r="I135" s="29"/>
    </row>
    <row r="136" spans="2:9" x14ac:dyDescent="0.25">
      <c r="C136" s="6"/>
      <c r="D136" s="6"/>
      <c r="E136" s="6"/>
      <c r="F136" s="23"/>
    </row>
    <row r="137" spans="2:9" x14ac:dyDescent="0.25">
      <c r="C137" s="6"/>
      <c r="D137" s="6"/>
      <c r="E137" s="6"/>
      <c r="F137" s="23"/>
    </row>
    <row r="138" spans="2:9" x14ac:dyDescent="0.25">
      <c r="C138" s="6"/>
      <c r="D138" s="6"/>
      <c r="E138" s="6"/>
      <c r="F138" s="23"/>
    </row>
    <row r="139" spans="2:9" x14ac:dyDescent="0.25">
      <c r="C139" s="6"/>
      <c r="D139" s="6"/>
      <c r="E139" s="6"/>
      <c r="F139" s="23"/>
    </row>
    <row r="140" spans="2:9" x14ac:dyDescent="0.25">
      <c r="C140" s="6"/>
      <c r="D140" s="6"/>
      <c r="E140" s="6"/>
      <c r="F140" s="23"/>
    </row>
    <row r="141" spans="2:9" x14ac:dyDescent="0.25">
      <c r="C141" s="6"/>
      <c r="D141" s="6"/>
      <c r="E141" s="6"/>
      <c r="F141" s="23"/>
    </row>
    <row r="142" spans="2:9" x14ac:dyDescent="0.25">
      <c r="C142" s="6"/>
      <c r="D142" s="6"/>
      <c r="E142" s="6"/>
      <c r="F142" s="23"/>
    </row>
    <row r="143" spans="2:9" x14ac:dyDescent="0.25">
      <c r="C143" s="6"/>
      <c r="D143" s="6"/>
      <c r="E143" s="6"/>
      <c r="F143" s="23"/>
    </row>
    <row r="144" spans="2:9" x14ac:dyDescent="0.25">
      <c r="C144" s="6"/>
      <c r="D144" s="6"/>
      <c r="E144" s="6"/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</sheetData>
  <sortState xmlns:xlrd2="http://schemas.microsoft.com/office/spreadsheetml/2017/richdata2" ref="B106:F132">
    <sortCondition ref="D106:D13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8EBB-2014-4E60-BB94-CCB2BA0BCC15}">
  <dimension ref="A1:H122"/>
  <sheetViews>
    <sheetView zoomScale="80" zoomScaleNormal="80" workbookViewId="0">
      <selection activeCell="C39" sqref="C39"/>
    </sheetView>
  </sheetViews>
  <sheetFormatPr defaultColWidth="9.140625" defaultRowHeight="15" x14ac:dyDescent="0.25"/>
  <cols>
    <col min="1" max="1" width="28.7109375" style="2" customWidth="1"/>
    <col min="2" max="2" width="25.7109375" style="2" customWidth="1"/>
    <col min="3" max="3" width="24.85546875" style="2" customWidth="1"/>
    <col min="4" max="4" width="23.28515625" style="2" customWidth="1"/>
    <col min="5" max="5" width="25.28515625" style="2" customWidth="1"/>
    <col min="6" max="6" width="24" style="24" customWidth="1"/>
    <col min="7" max="7" width="23.42578125" style="2" bestFit="1" customWidth="1"/>
    <col min="8" max="8" width="19.85546875" style="2" customWidth="1"/>
    <col min="9" max="9" width="36.28515625" style="2" customWidth="1"/>
    <col min="10" max="16384" width="9.140625" style="2"/>
  </cols>
  <sheetData>
    <row r="1" spans="1:8" x14ac:dyDescent="0.25">
      <c r="A1" s="1" t="s">
        <v>54</v>
      </c>
      <c r="B1" s="1"/>
    </row>
    <row r="2" spans="1:8" x14ac:dyDescent="0.25">
      <c r="A2" s="2" t="s">
        <v>21</v>
      </c>
    </row>
    <row r="3" spans="1:8" x14ac:dyDescent="0.25">
      <c r="A3" s="3" t="s">
        <v>22</v>
      </c>
      <c r="B3" s="3"/>
    </row>
    <row r="5" spans="1:8" x14ac:dyDescent="0.25">
      <c r="A5" s="1" t="s">
        <v>51</v>
      </c>
      <c r="B5" s="1"/>
    </row>
    <row r="6" spans="1:8" x14ac:dyDescent="0.25">
      <c r="A6" s="14"/>
      <c r="B6" s="14"/>
    </row>
    <row r="7" spans="1:8" x14ac:dyDescent="0.25">
      <c r="A7" s="14"/>
      <c r="B7" s="14"/>
    </row>
    <row r="8" spans="1:8" x14ac:dyDescent="0.25">
      <c r="A8" s="7" t="s">
        <v>52</v>
      </c>
      <c r="B8" s="17" t="s">
        <v>25</v>
      </c>
      <c r="C8" s="17" t="s">
        <v>28</v>
      </c>
      <c r="D8" s="17" t="s">
        <v>26</v>
      </c>
      <c r="E8" s="17" t="s">
        <v>34</v>
      </c>
      <c r="F8" s="26" t="s">
        <v>35</v>
      </c>
    </row>
    <row r="9" spans="1:8" x14ac:dyDescent="0.25">
      <c r="A9" s="14"/>
      <c r="B9" s="15" t="s">
        <v>39</v>
      </c>
      <c r="C9" s="15">
        <v>1</v>
      </c>
      <c r="D9" s="15" t="s">
        <v>20</v>
      </c>
      <c r="E9" s="21">
        <v>9.8000000000000007</v>
      </c>
      <c r="F9" s="21">
        <v>8.2910000000000004</v>
      </c>
    </row>
    <row r="10" spans="1:8" x14ac:dyDescent="0.25">
      <c r="A10" s="14"/>
      <c r="B10" s="15" t="s">
        <v>39</v>
      </c>
      <c r="C10" s="15">
        <v>7</v>
      </c>
      <c r="D10" s="15" t="s">
        <v>20</v>
      </c>
      <c r="E10" s="21">
        <v>10.67</v>
      </c>
      <c r="F10" s="21">
        <v>8.157</v>
      </c>
    </row>
    <row r="11" spans="1:8" x14ac:dyDescent="0.25">
      <c r="A11" s="14"/>
      <c r="B11" s="15" t="s">
        <v>39</v>
      </c>
      <c r="C11" s="15">
        <v>13</v>
      </c>
      <c r="D11" s="15" t="s">
        <v>20</v>
      </c>
      <c r="E11" s="21">
        <v>20.93</v>
      </c>
      <c r="F11" s="21">
        <v>17.911999999999999</v>
      </c>
      <c r="G11" s="4"/>
      <c r="H11" s="5"/>
    </row>
    <row r="12" spans="1:8" x14ac:dyDescent="0.25">
      <c r="A12" s="14"/>
      <c r="B12" s="15" t="s">
        <v>39</v>
      </c>
      <c r="C12" s="15">
        <v>19</v>
      </c>
      <c r="D12" s="15" t="s">
        <v>20</v>
      </c>
      <c r="E12" s="21">
        <v>13.85</v>
      </c>
      <c r="F12" s="21">
        <v>11.069000000000001</v>
      </c>
      <c r="G12" s="6"/>
      <c r="H12" s="7"/>
    </row>
    <row r="13" spans="1:8" x14ac:dyDescent="0.25">
      <c r="A13" s="14"/>
      <c r="B13" s="15" t="s">
        <v>39</v>
      </c>
      <c r="C13" s="15">
        <v>31</v>
      </c>
      <c r="D13" s="15" t="s">
        <v>20</v>
      </c>
      <c r="E13" s="21">
        <v>20.3</v>
      </c>
      <c r="F13" s="21">
        <v>17.722000000000001</v>
      </c>
      <c r="G13" s="6"/>
      <c r="H13" s="7"/>
    </row>
    <row r="14" spans="1:8" x14ac:dyDescent="0.25">
      <c r="A14" s="14"/>
      <c r="B14" s="15" t="s">
        <v>39</v>
      </c>
      <c r="C14" s="15">
        <v>37</v>
      </c>
      <c r="D14" s="15" t="s">
        <v>20</v>
      </c>
      <c r="E14" s="21">
        <v>16.510000000000002</v>
      </c>
      <c r="F14" s="21">
        <v>13.929</v>
      </c>
      <c r="G14" s="6"/>
      <c r="H14" s="7"/>
    </row>
    <row r="15" spans="1:8" x14ac:dyDescent="0.25">
      <c r="A15" s="14"/>
      <c r="B15" s="15" t="s">
        <v>39</v>
      </c>
      <c r="C15" s="15">
        <v>43</v>
      </c>
      <c r="D15" s="15" t="s">
        <v>20</v>
      </c>
      <c r="E15" s="21">
        <v>21.35</v>
      </c>
      <c r="F15" s="21">
        <v>16.547000000000001</v>
      </c>
      <c r="G15" s="6"/>
      <c r="H15" s="7"/>
    </row>
    <row r="16" spans="1:8" x14ac:dyDescent="0.25">
      <c r="A16" s="14"/>
      <c r="B16" s="15" t="s">
        <v>39</v>
      </c>
      <c r="C16" s="15">
        <v>49</v>
      </c>
      <c r="D16" s="15" t="s">
        <v>20</v>
      </c>
      <c r="E16" s="21">
        <v>25.23</v>
      </c>
      <c r="F16" s="21">
        <v>19.588000000000001</v>
      </c>
      <c r="G16" s="6"/>
      <c r="H16" s="7"/>
    </row>
    <row r="17" spans="1:8" x14ac:dyDescent="0.25">
      <c r="A17" s="14"/>
      <c r="B17" s="15" t="s">
        <v>39</v>
      </c>
      <c r="C17" s="15">
        <v>2</v>
      </c>
      <c r="D17" s="15" t="s">
        <v>44</v>
      </c>
      <c r="E17" s="21">
        <v>30.63</v>
      </c>
      <c r="F17" s="21">
        <v>20.702000000000002</v>
      </c>
      <c r="G17" s="6"/>
      <c r="H17" s="7"/>
    </row>
    <row r="18" spans="1:8" x14ac:dyDescent="0.25">
      <c r="A18" s="14"/>
      <c r="B18" s="15" t="s">
        <v>39</v>
      </c>
      <c r="C18" s="15">
        <v>8</v>
      </c>
      <c r="D18" s="15" t="s">
        <v>44</v>
      </c>
      <c r="E18" s="21">
        <v>24.553000000000001</v>
      </c>
      <c r="F18" s="21">
        <v>16.445</v>
      </c>
      <c r="G18" s="6"/>
      <c r="H18" s="7"/>
    </row>
    <row r="19" spans="1:8" x14ac:dyDescent="0.25">
      <c r="A19" s="14"/>
      <c r="B19" s="15" t="s">
        <v>39</v>
      </c>
      <c r="C19" s="15">
        <v>14</v>
      </c>
      <c r="D19" s="15" t="s">
        <v>44</v>
      </c>
      <c r="E19" s="21">
        <v>21.888999999999999</v>
      </c>
      <c r="F19" s="21">
        <v>17.111999999999998</v>
      </c>
      <c r="G19" s="7"/>
      <c r="H19" s="7"/>
    </row>
    <row r="20" spans="1:8" x14ac:dyDescent="0.25">
      <c r="A20" s="14"/>
      <c r="B20" s="15" t="s">
        <v>39</v>
      </c>
      <c r="C20" s="15">
        <v>26</v>
      </c>
      <c r="D20" s="15" t="s">
        <v>44</v>
      </c>
      <c r="E20" s="21">
        <v>15.175000000000001</v>
      </c>
      <c r="F20" s="21">
        <v>10.436999999999999</v>
      </c>
      <c r="G20" s="6"/>
      <c r="H20" s="7"/>
    </row>
    <row r="21" spans="1:8" x14ac:dyDescent="0.25">
      <c r="A21" s="14"/>
      <c r="B21" s="15" t="s">
        <v>39</v>
      </c>
      <c r="C21" s="15">
        <v>32</v>
      </c>
      <c r="D21" s="15" t="s">
        <v>44</v>
      </c>
      <c r="E21" s="21">
        <v>17.591000000000001</v>
      </c>
      <c r="F21" s="21">
        <v>20.727</v>
      </c>
      <c r="G21" s="6"/>
      <c r="H21" s="7"/>
    </row>
    <row r="22" spans="1:8" x14ac:dyDescent="0.25">
      <c r="A22" s="14"/>
      <c r="B22" s="15" t="s">
        <v>39</v>
      </c>
      <c r="C22" s="15">
        <v>38</v>
      </c>
      <c r="D22" s="15" t="s">
        <v>44</v>
      </c>
      <c r="E22" s="21">
        <v>18.039000000000001</v>
      </c>
      <c r="F22" s="21">
        <v>16.059000000000001</v>
      </c>
      <c r="G22" s="6"/>
      <c r="H22" s="7"/>
    </row>
    <row r="23" spans="1:8" x14ac:dyDescent="0.25">
      <c r="A23" s="14"/>
      <c r="B23" s="15" t="s">
        <v>39</v>
      </c>
      <c r="C23" s="15">
        <v>44</v>
      </c>
      <c r="D23" s="15" t="s">
        <v>44</v>
      </c>
      <c r="E23" s="21">
        <v>22.350999999999999</v>
      </c>
      <c r="F23" s="21">
        <v>15.35</v>
      </c>
      <c r="G23" s="7"/>
      <c r="H23" s="7"/>
    </row>
    <row r="24" spans="1:8" x14ac:dyDescent="0.25">
      <c r="A24" s="14"/>
      <c r="B24" s="15" t="s">
        <v>39</v>
      </c>
      <c r="C24" s="15">
        <v>50</v>
      </c>
      <c r="D24" s="15" t="s">
        <v>44</v>
      </c>
      <c r="E24" s="21">
        <v>18.695</v>
      </c>
      <c r="F24" s="21">
        <v>16.154</v>
      </c>
      <c r="G24" s="6"/>
      <c r="H24" s="7"/>
    </row>
    <row r="25" spans="1:8" x14ac:dyDescent="0.25">
      <c r="A25" s="14"/>
      <c r="B25" s="15" t="s">
        <v>39</v>
      </c>
      <c r="C25" s="15">
        <v>3</v>
      </c>
      <c r="D25" s="15" t="s">
        <v>45</v>
      </c>
      <c r="E25" s="21">
        <v>17.12</v>
      </c>
      <c r="F25" s="21">
        <v>12.611000000000001</v>
      </c>
      <c r="G25" s="6"/>
      <c r="H25" s="7"/>
    </row>
    <row r="26" spans="1:8" x14ac:dyDescent="0.25">
      <c r="A26" s="14"/>
      <c r="B26" s="15" t="s">
        <v>39</v>
      </c>
      <c r="C26" s="15">
        <v>9</v>
      </c>
      <c r="D26" s="15" t="s">
        <v>45</v>
      </c>
      <c r="E26" s="21">
        <v>20.71</v>
      </c>
      <c r="F26" s="21">
        <v>16.349</v>
      </c>
      <c r="G26" s="6"/>
      <c r="H26" s="7"/>
    </row>
    <row r="27" spans="1:8" x14ac:dyDescent="0.25">
      <c r="A27" s="7"/>
      <c r="B27" s="15" t="s">
        <v>39</v>
      </c>
      <c r="C27" s="15">
        <v>15</v>
      </c>
      <c r="D27" s="15" t="s">
        <v>45</v>
      </c>
      <c r="E27" s="21">
        <v>30.81</v>
      </c>
      <c r="F27" s="21">
        <v>26.295000000000002</v>
      </c>
      <c r="G27" s="6"/>
      <c r="H27" s="7"/>
    </row>
    <row r="28" spans="1:8" x14ac:dyDescent="0.25">
      <c r="B28" s="15" t="s">
        <v>39</v>
      </c>
      <c r="C28" s="15">
        <v>21</v>
      </c>
      <c r="D28" s="15" t="s">
        <v>45</v>
      </c>
      <c r="E28" s="21">
        <v>9.3800000000000008</v>
      </c>
      <c r="F28" s="21">
        <v>8.8119999999999994</v>
      </c>
      <c r="G28" s="6"/>
      <c r="H28" s="7"/>
    </row>
    <row r="29" spans="1:8" x14ac:dyDescent="0.25">
      <c r="B29" s="15" t="s">
        <v>39</v>
      </c>
      <c r="C29" s="15">
        <v>27</v>
      </c>
      <c r="D29" s="15" t="s">
        <v>45</v>
      </c>
      <c r="E29" s="21">
        <v>9.23</v>
      </c>
      <c r="F29" s="21">
        <v>8.9480000000000004</v>
      </c>
      <c r="G29" s="6"/>
      <c r="H29" s="7"/>
    </row>
    <row r="30" spans="1:8" x14ac:dyDescent="0.25">
      <c r="B30" s="15" t="s">
        <v>39</v>
      </c>
      <c r="C30" s="15">
        <v>33</v>
      </c>
      <c r="D30" s="15" t="s">
        <v>45</v>
      </c>
      <c r="E30" s="21">
        <v>13.39</v>
      </c>
      <c r="F30" s="21">
        <v>9.9890000000000008</v>
      </c>
      <c r="G30" s="6"/>
      <c r="H30" s="7"/>
    </row>
    <row r="31" spans="1:8" x14ac:dyDescent="0.25">
      <c r="B31" s="15" t="s">
        <v>39</v>
      </c>
      <c r="C31" s="15">
        <v>39</v>
      </c>
      <c r="D31" s="15" t="s">
        <v>45</v>
      </c>
      <c r="E31" s="21">
        <v>27.54</v>
      </c>
      <c r="F31" s="21">
        <v>21.913</v>
      </c>
      <c r="G31" s="6"/>
      <c r="H31" s="7"/>
    </row>
    <row r="32" spans="1:8" x14ac:dyDescent="0.25">
      <c r="B32" s="15" t="s">
        <v>39</v>
      </c>
      <c r="C32" s="15">
        <v>45</v>
      </c>
      <c r="D32" s="15" t="s">
        <v>45</v>
      </c>
      <c r="E32" s="21">
        <v>10.46</v>
      </c>
      <c r="F32" s="21">
        <v>8.3670000000000009</v>
      </c>
      <c r="G32" s="6"/>
      <c r="H32" s="7"/>
    </row>
    <row r="33" spans="1:8" x14ac:dyDescent="0.25">
      <c r="B33" s="15" t="s">
        <v>39</v>
      </c>
      <c r="C33" s="15">
        <v>51</v>
      </c>
      <c r="D33" s="15" t="s">
        <v>45</v>
      </c>
      <c r="E33" s="21">
        <v>22.32</v>
      </c>
      <c r="F33" s="21">
        <v>13.79</v>
      </c>
      <c r="G33" s="6"/>
      <c r="H33" s="7"/>
    </row>
    <row r="34" spans="1:8" x14ac:dyDescent="0.25">
      <c r="B34" s="15" t="s">
        <v>39</v>
      </c>
      <c r="C34" s="15">
        <v>4</v>
      </c>
      <c r="D34" s="15" t="s">
        <v>46</v>
      </c>
      <c r="E34" s="21">
        <v>11.22</v>
      </c>
      <c r="F34" s="21">
        <v>8.8480000000000008</v>
      </c>
      <c r="G34" s="6"/>
      <c r="H34" s="7"/>
    </row>
    <row r="35" spans="1:8" x14ac:dyDescent="0.25">
      <c r="B35" s="15" t="s">
        <v>39</v>
      </c>
      <c r="C35" s="15">
        <v>16</v>
      </c>
      <c r="D35" s="15" t="s">
        <v>46</v>
      </c>
      <c r="E35" s="21">
        <v>19.46</v>
      </c>
      <c r="F35" s="21">
        <v>14.464</v>
      </c>
      <c r="G35" s="6"/>
      <c r="H35" s="7"/>
    </row>
    <row r="36" spans="1:8" x14ac:dyDescent="0.25">
      <c r="B36" s="15" t="s">
        <v>39</v>
      </c>
      <c r="C36" s="15">
        <v>34</v>
      </c>
      <c r="D36" s="15" t="s">
        <v>46</v>
      </c>
      <c r="E36" s="21">
        <v>16.39</v>
      </c>
      <c r="F36" s="21">
        <v>11.813000000000001</v>
      </c>
      <c r="G36" s="6"/>
      <c r="H36" s="7"/>
    </row>
    <row r="37" spans="1:8" x14ac:dyDescent="0.25">
      <c r="B37" s="15" t="s">
        <v>39</v>
      </c>
      <c r="C37" s="15">
        <v>40</v>
      </c>
      <c r="D37" s="15" t="s">
        <v>46</v>
      </c>
      <c r="E37" s="21">
        <v>9.52</v>
      </c>
      <c r="F37" s="21">
        <v>6.8520000000000003</v>
      </c>
      <c r="G37" s="6"/>
      <c r="H37" s="7"/>
    </row>
    <row r="38" spans="1:8" x14ac:dyDescent="0.25">
      <c r="B38" s="15" t="s">
        <v>39</v>
      </c>
      <c r="C38" s="15">
        <v>46</v>
      </c>
      <c r="D38" s="15" t="s">
        <v>46</v>
      </c>
      <c r="E38" s="21">
        <v>14.73</v>
      </c>
      <c r="F38" s="21">
        <v>10.153</v>
      </c>
      <c r="G38" s="6"/>
      <c r="H38" s="7"/>
    </row>
    <row r="39" spans="1:8" x14ac:dyDescent="0.25">
      <c r="B39" s="15" t="s">
        <v>39</v>
      </c>
      <c r="C39" s="15">
        <v>52</v>
      </c>
      <c r="D39" s="15" t="s">
        <v>46</v>
      </c>
      <c r="E39" s="21">
        <v>12.53</v>
      </c>
      <c r="F39" s="21">
        <v>9.2050000000000001</v>
      </c>
      <c r="G39" s="6"/>
      <c r="H39" s="7"/>
    </row>
    <row r="40" spans="1:8" x14ac:dyDescent="0.25">
      <c r="B40" s="15" t="s">
        <v>39</v>
      </c>
      <c r="C40" s="15">
        <v>5</v>
      </c>
      <c r="D40" s="15" t="s">
        <v>47</v>
      </c>
      <c r="E40" s="21">
        <v>6.77</v>
      </c>
      <c r="F40" s="21">
        <v>5.7069999999999999</v>
      </c>
      <c r="G40" s="6"/>
      <c r="H40" s="7"/>
    </row>
    <row r="41" spans="1:8" x14ac:dyDescent="0.25">
      <c r="B41" s="15" t="s">
        <v>39</v>
      </c>
      <c r="C41" s="15">
        <v>11</v>
      </c>
      <c r="D41" s="15" t="s">
        <v>47</v>
      </c>
      <c r="E41" s="21">
        <v>5.38</v>
      </c>
      <c r="F41" s="21">
        <v>4.4269999999999996</v>
      </c>
      <c r="G41" s="6"/>
      <c r="H41" s="7"/>
    </row>
    <row r="42" spans="1:8" x14ac:dyDescent="0.25">
      <c r="B42" s="15" t="s">
        <v>39</v>
      </c>
      <c r="C42" s="15">
        <v>17</v>
      </c>
      <c r="D42" s="15" t="s">
        <v>47</v>
      </c>
      <c r="E42" s="21">
        <v>7.85</v>
      </c>
      <c r="F42" s="21">
        <v>7.1520000000000001</v>
      </c>
      <c r="G42" s="6"/>
      <c r="H42" s="7"/>
    </row>
    <row r="43" spans="1:8" x14ac:dyDescent="0.25">
      <c r="B43" s="15" t="s">
        <v>39</v>
      </c>
      <c r="C43" s="15">
        <v>23</v>
      </c>
      <c r="D43" s="15" t="s">
        <v>47</v>
      </c>
      <c r="E43" s="21">
        <v>14.34</v>
      </c>
      <c r="F43" s="21">
        <v>10.278</v>
      </c>
      <c r="G43" s="6"/>
      <c r="H43" s="7"/>
    </row>
    <row r="44" spans="1:8" x14ac:dyDescent="0.25">
      <c r="B44" s="15" t="s">
        <v>39</v>
      </c>
      <c r="C44" s="15">
        <v>35</v>
      </c>
      <c r="D44" s="15" t="s">
        <v>47</v>
      </c>
      <c r="E44" s="21">
        <v>6.48</v>
      </c>
      <c r="F44" s="21">
        <v>4.8540000000000001</v>
      </c>
      <c r="G44" s="6"/>
      <c r="H44" s="7"/>
    </row>
    <row r="45" spans="1:8" x14ac:dyDescent="0.25">
      <c r="B45" s="15" t="s">
        <v>39</v>
      </c>
      <c r="C45" s="15">
        <v>41</v>
      </c>
      <c r="D45" s="15" t="s">
        <v>47</v>
      </c>
      <c r="E45" s="21">
        <v>5.35</v>
      </c>
      <c r="F45" s="21">
        <v>4.5750000000000002</v>
      </c>
      <c r="G45" s="6"/>
      <c r="H45" s="7"/>
    </row>
    <row r="46" spans="1:8" x14ac:dyDescent="0.25">
      <c r="A46" s="7"/>
      <c r="B46" s="15" t="s">
        <v>39</v>
      </c>
      <c r="C46" s="15">
        <v>47</v>
      </c>
      <c r="D46" s="15" t="s">
        <v>47</v>
      </c>
      <c r="E46" s="21">
        <v>6.53</v>
      </c>
      <c r="F46" s="21">
        <v>4.93</v>
      </c>
      <c r="G46" s="6"/>
      <c r="H46" s="7"/>
    </row>
    <row r="47" spans="1:8" x14ac:dyDescent="0.25">
      <c r="B47" s="15" t="s">
        <v>39</v>
      </c>
      <c r="C47" s="15">
        <v>53</v>
      </c>
      <c r="D47" s="15" t="s">
        <v>47</v>
      </c>
      <c r="E47" s="21">
        <v>8.9499999999999993</v>
      </c>
      <c r="F47" s="21">
        <v>7.2450000000000001</v>
      </c>
      <c r="G47" s="6"/>
      <c r="H47" s="7"/>
    </row>
    <row r="48" spans="1:8" x14ac:dyDescent="0.25">
      <c r="B48" s="15" t="s">
        <v>39</v>
      </c>
      <c r="C48" s="15">
        <v>6</v>
      </c>
      <c r="D48" s="15" t="s">
        <v>30</v>
      </c>
      <c r="E48" s="21">
        <v>4.0199999999999996</v>
      </c>
      <c r="F48" s="21">
        <v>3.03</v>
      </c>
      <c r="G48" s="6"/>
      <c r="H48" s="7"/>
    </row>
    <row r="49" spans="1:8" x14ac:dyDescent="0.25">
      <c r="B49" s="15" t="s">
        <v>39</v>
      </c>
      <c r="C49" s="15">
        <v>12</v>
      </c>
      <c r="D49" s="15" t="s">
        <v>30</v>
      </c>
      <c r="E49" s="21">
        <v>1.94</v>
      </c>
      <c r="F49" s="21">
        <v>1.1499999999999999</v>
      </c>
      <c r="G49" s="6"/>
      <c r="H49" s="7"/>
    </row>
    <row r="50" spans="1:8" x14ac:dyDescent="0.25">
      <c r="B50" s="15" t="s">
        <v>39</v>
      </c>
      <c r="C50" s="15">
        <v>24</v>
      </c>
      <c r="D50" s="15" t="s">
        <v>30</v>
      </c>
      <c r="E50" s="21">
        <v>4.41</v>
      </c>
      <c r="F50" s="21">
        <v>2.625</v>
      </c>
      <c r="G50" s="6"/>
      <c r="H50" s="7"/>
    </row>
    <row r="51" spans="1:8" x14ac:dyDescent="0.25">
      <c r="B51" s="15" t="s">
        <v>39</v>
      </c>
      <c r="C51" s="15">
        <v>30</v>
      </c>
      <c r="D51" s="15" t="s">
        <v>30</v>
      </c>
      <c r="E51" s="21">
        <v>3.6</v>
      </c>
      <c r="F51" s="21">
        <v>3.2280000000000002</v>
      </c>
      <c r="G51" s="6"/>
      <c r="H51" s="7"/>
    </row>
    <row r="52" spans="1:8" x14ac:dyDescent="0.25">
      <c r="B52" s="15" t="s">
        <v>39</v>
      </c>
      <c r="C52" s="15">
        <v>36</v>
      </c>
      <c r="D52" s="15" t="s">
        <v>30</v>
      </c>
      <c r="E52" s="21">
        <v>3.56</v>
      </c>
      <c r="F52" s="21">
        <v>2.746</v>
      </c>
    </row>
    <row r="53" spans="1:8" x14ac:dyDescent="0.25">
      <c r="B53" s="15" t="s">
        <v>39</v>
      </c>
      <c r="C53" s="15">
        <v>42</v>
      </c>
      <c r="D53" s="15" t="s">
        <v>30</v>
      </c>
      <c r="E53" s="21">
        <v>2.84</v>
      </c>
      <c r="F53" s="21">
        <v>2.5289999999999999</v>
      </c>
      <c r="G53" s="4"/>
      <c r="H53" s="5"/>
    </row>
    <row r="54" spans="1:8" x14ac:dyDescent="0.25">
      <c r="B54" s="15" t="s">
        <v>39</v>
      </c>
      <c r="C54" s="15">
        <v>48</v>
      </c>
      <c r="D54" s="15" t="s">
        <v>30</v>
      </c>
      <c r="E54" s="21">
        <v>2.27</v>
      </c>
      <c r="F54" s="21">
        <v>1.2030000000000001</v>
      </c>
      <c r="G54" s="6"/>
      <c r="H54" s="7"/>
    </row>
    <row r="55" spans="1:8" x14ac:dyDescent="0.25">
      <c r="B55" s="15" t="s">
        <v>39</v>
      </c>
      <c r="C55" s="15">
        <v>54</v>
      </c>
      <c r="D55" s="15" t="s">
        <v>30</v>
      </c>
      <c r="E55" s="21">
        <v>3.6</v>
      </c>
      <c r="F55" s="21">
        <v>2.8130000000000002</v>
      </c>
      <c r="G55" s="6"/>
      <c r="H55" s="7"/>
    </row>
    <row r="56" spans="1:8" x14ac:dyDescent="0.25">
      <c r="B56" s="16" t="s">
        <v>29</v>
      </c>
      <c r="C56" s="16">
        <v>7</v>
      </c>
      <c r="D56" s="16" t="s">
        <v>20</v>
      </c>
      <c r="E56" s="20">
        <v>2.86</v>
      </c>
      <c r="F56" s="21">
        <v>1.1625000000000001</v>
      </c>
      <c r="G56" s="6"/>
      <c r="H56" s="7"/>
    </row>
    <row r="57" spans="1:8" x14ac:dyDescent="0.25">
      <c r="B57" s="16" t="s">
        <v>29</v>
      </c>
      <c r="C57" s="16">
        <v>13</v>
      </c>
      <c r="D57" s="16" t="s">
        <v>20</v>
      </c>
      <c r="E57" s="20">
        <v>2.9460000000000002</v>
      </c>
      <c r="F57" s="22">
        <v>1.4445000000000001</v>
      </c>
      <c r="G57" s="6"/>
      <c r="H57" s="7"/>
    </row>
    <row r="58" spans="1:8" x14ac:dyDescent="0.25">
      <c r="A58" s="7"/>
      <c r="B58" s="16" t="s">
        <v>29</v>
      </c>
      <c r="C58" s="16">
        <v>19</v>
      </c>
      <c r="D58" s="16" t="s">
        <v>20</v>
      </c>
      <c r="E58" s="20">
        <v>3.0790000000000002</v>
      </c>
      <c r="F58" s="20">
        <v>2.7035</v>
      </c>
      <c r="G58" s="6"/>
      <c r="H58" s="7"/>
    </row>
    <row r="59" spans="1:8" x14ac:dyDescent="0.25">
      <c r="B59" s="16" t="s">
        <v>29</v>
      </c>
      <c r="C59" s="16">
        <v>31</v>
      </c>
      <c r="D59" s="16" t="s">
        <v>20</v>
      </c>
      <c r="E59" s="20">
        <v>3.2069999999999999</v>
      </c>
      <c r="F59" s="20">
        <v>2.0747499999999999</v>
      </c>
      <c r="G59" s="6"/>
      <c r="H59" s="7"/>
    </row>
    <row r="60" spans="1:8" x14ac:dyDescent="0.25">
      <c r="B60" s="16" t="s">
        <v>29</v>
      </c>
      <c r="C60" s="16">
        <v>37</v>
      </c>
      <c r="D60" s="16" t="s">
        <v>20</v>
      </c>
      <c r="E60" s="20">
        <v>3.5579999999999998</v>
      </c>
      <c r="F60" s="20">
        <v>2.0982500000000002</v>
      </c>
      <c r="G60" s="6"/>
      <c r="H60" s="7"/>
    </row>
    <row r="61" spans="1:8" x14ac:dyDescent="0.25">
      <c r="B61" s="16" t="s">
        <v>29</v>
      </c>
      <c r="C61" s="16">
        <v>43</v>
      </c>
      <c r="D61" s="16" t="s">
        <v>20</v>
      </c>
      <c r="E61" s="20">
        <v>4.1139999999999999</v>
      </c>
      <c r="F61" s="20">
        <v>2.5562499999999999</v>
      </c>
      <c r="G61" s="7"/>
      <c r="H61" s="7"/>
    </row>
    <row r="62" spans="1:8" x14ac:dyDescent="0.25">
      <c r="B62" s="16" t="s">
        <v>29</v>
      </c>
      <c r="C62" s="16">
        <v>49</v>
      </c>
      <c r="D62" s="16" t="s">
        <v>20</v>
      </c>
      <c r="E62" s="20">
        <v>4.4489999999999998</v>
      </c>
      <c r="F62" s="20">
        <v>2.6025</v>
      </c>
      <c r="G62" s="6"/>
      <c r="H62" s="7"/>
    </row>
    <row r="63" spans="1:8" x14ac:dyDescent="0.25">
      <c r="B63" s="16" t="s">
        <v>29</v>
      </c>
      <c r="C63" s="16">
        <v>8</v>
      </c>
      <c r="D63" s="16" t="s">
        <v>44</v>
      </c>
      <c r="E63" s="20">
        <v>3.012</v>
      </c>
      <c r="F63" s="20">
        <v>1.31125</v>
      </c>
      <c r="G63" s="6"/>
      <c r="H63" s="7"/>
    </row>
    <row r="64" spans="1:8" x14ac:dyDescent="0.25">
      <c r="B64" s="16" t="s">
        <v>29</v>
      </c>
      <c r="C64" s="16">
        <v>14</v>
      </c>
      <c r="D64" s="16" t="s">
        <v>44</v>
      </c>
      <c r="E64" s="20">
        <v>3.1110000000000002</v>
      </c>
      <c r="F64" s="20">
        <v>1.6192500000000001</v>
      </c>
      <c r="G64" s="6"/>
      <c r="H64" s="7"/>
    </row>
    <row r="65" spans="2:8" x14ac:dyDescent="0.25">
      <c r="B65" s="16" t="s">
        <v>29</v>
      </c>
      <c r="C65" s="16">
        <v>26</v>
      </c>
      <c r="D65" s="16" t="s">
        <v>44</v>
      </c>
      <c r="E65" s="20">
        <v>3.59</v>
      </c>
      <c r="F65" s="20">
        <v>2.4744999999999999</v>
      </c>
      <c r="G65" s="7"/>
      <c r="H65" s="7"/>
    </row>
    <row r="66" spans="2:8" x14ac:dyDescent="0.25">
      <c r="B66" s="16" t="s">
        <v>29</v>
      </c>
      <c r="C66" s="16">
        <v>32</v>
      </c>
      <c r="D66" s="16" t="s">
        <v>44</v>
      </c>
      <c r="E66" s="20">
        <v>3.4689999999999999</v>
      </c>
      <c r="F66" s="20">
        <v>1.7040000000000002</v>
      </c>
      <c r="G66" s="6"/>
      <c r="H66" s="7"/>
    </row>
    <row r="67" spans="2:8" x14ac:dyDescent="0.25">
      <c r="B67" s="16" t="s">
        <v>29</v>
      </c>
      <c r="C67" s="16">
        <v>38</v>
      </c>
      <c r="D67" s="16" t="s">
        <v>44</v>
      </c>
      <c r="E67" s="20">
        <v>3.7570000000000001</v>
      </c>
      <c r="F67" s="20">
        <v>1.8660000000000001</v>
      </c>
      <c r="G67" s="6"/>
      <c r="H67" s="7"/>
    </row>
    <row r="68" spans="2:8" x14ac:dyDescent="0.25">
      <c r="B68" s="16" t="s">
        <v>29</v>
      </c>
      <c r="C68" s="16">
        <v>44</v>
      </c>
      <c r="D68" s="16" t="s">
        <v>44</v>
      </c>
      <c r="E68" s="20">
        <v>2.8889999999999998</v>
      </c>
      <c r="F68" s="20">
        <v>1.6152500000000001</v>
      </c>
      <c r="G68" s="6"/>
      <c r="H68" s="7"/>
    </row>
    <row r="69" spans="2:8" x14ac:dyDescent="0.25">
      <c r="B69" s="16" t="s">
        <v>29</v>
      </c>
      <c r="C69" s="16">
        <v>50</v>
      </c>
      <c r="D69" s="16" t="s">
        <v>44</v>
      </c>
      <c r="E69" s="20">
        <v>3.641</v>
      </c>
      <c r="F69" s="20">
        <v>2.1837499999999999</v>
      </c>
      <c r="G69" s="6"/>
      <c r="H69" s="7"/>
    </row>
    <row r="70" spans="2:8" x14ac:dyDescent="0.25">
      <c r="B70" s="16" t="s">
        <v>29</v>
      </c>
      <c r="C70" s="16">
        <v>9</v>
      </c>
      <c r="D70" s="16" t="s">
        <v>45</v>
      </c>
      <c r="E70" s="20">
        <v>1.5780000000000001</v>
      </c>
      <c r="F70" s="20">
        <v>0.68900000000000006</v>
      </c>
      <c r="G70" s="6"/>
      <c r="H70" s="7"/>
    </row>
    <row r="71" spans="2:8" x14ac:dyDescent="0.25">
      <c r="B71" s="16" t="s">
        <v>29</v>
      </c>
      <c r="C71" s="16">
        <v>15</v>
      </c>
      <c r="D71" s="16" t="s">
        <v>45</v>
      </c>
      <c r="E71" s="20">
        <v>2.0710000000000002</v>
      </c>
      <c r="F71" s="20">
        <v>1.3480000000000001</v>
      </c>
      <c r="G71" s="6"/>
      <c r="H71" s="7"/>
    </row>
    <row r="72" spans="2:8" x14ac:dyDescent="0.25">
      <c r="B72" s="16" t="s">
        <v>29</v>
      </c>
      <c r="C72" s="16">
        <v>21</v>
      </c>
      <c r="D72" s="16" t="s">
        <v>45</v>
      </c>
      <c r="E72" s="20">
        <v>1.6830000000000001</v>
      </c>
      <c r="F72" s="20">
        <v>0.39900000000000002</v>
      </c>
      <c r="G72" s="6"/>
      <c r="H72" s="7"/>
    </row>
    <row r="73" spans="2:8" x14ac:dyDescent="0.25">
      <c r="B73" s="16" t="s">
        <v>29</v>
      </c>
      <c r="C73" s="16">
        <v>27</v>
      </c>
      <c r="D73" s="16" t="s">
        <v>45</v>
      </c>
      <c r="E73" s="20">
        <v>1.631</v>
      </c>
      <c r="F73" s="20">
        <v>0.57750000000000001</v>
      </c>
      <c r="G73" s="6"/>
      <c r="H73" s="7"/>
    </row>
    <row r="74" spans="2:8" x14ac:dyDescent="0.25">
      <c r="B74" s="16" t="s">
        <v>29</v>
      </c>
      <c r="C74" s="16">
        <v>33</v>
      </c>
      <c r="D74" s="16" t="s">
        <v>45</v>
      </c>
      <c r="E74" s="20">
        <v>2.899</v>
      </c>
      <c r="F74" s="20">
        <v>1.8412500000000001</v>
      </c>
      <c r="G74" s="6"/>
      <c r="H74" s="7"/>
    </row>
    <row r="75" spans="2:8" x14ac:dyDescent="0.25">
      <c r="B75" s="16" t="s">
        <v>29</v>
      </c>
      <c r="C75" s="16">
        <v>39</v>
      </c>
      <c r="D75" s="16" t="s">
        <v>45</v>
      </c>
      <c r="E75" s="20">
        <v>1.8720000000000001</v>
      </c>
      <c r="F75" s="20">
        <v>0.627</v>
      </c>
      <c r="G75" s="6"/>
      <c r="H75" s="7"/>
    </row>
    <row r="76" spans="2:8" x14ac:dyDescent="0.25">
      <c r="B76" s="16" t="s">
        <v>29</v>
      </c>
      <c r="C76" s="16">
        <v>45</v>
      </c>
      <c r="D76" s="16" t="s">
        <v>45</v>
      </c>
      <c r="E76" s="20">
        <v>3.5169999999999999</v>
      </c>
      <c r="F76" s="20">
        <v>2.218</v>
      </c>
      <c r="G76" s="6"/>
      <c r="H76" s="7"/>
    </row>
    <row r="77" spans="2:8" x14ac:dyDescent="0.25">
      <c r="B77" s="16" t="s">
        <v>29</v>
      </c>
      <c r="C77" s="16">
        <v>51</v>
      </c>
      <c r="D77" s="16" t="s">
        <v>45</v>
      </c>
      <c r="E77" s="20">
        <v>2.734</v>
      </c>
      <c r="F77" s="20">
        <v>1.52275</v>
      </c>
      <c r="G77" s="6"/>
      <c r="H77" s="7"/>
    </row>
    <row r="78" spans="2:8" x14ac:dyDescent="0.25">
      <c r="B78" s="15" t="s">
        <v>19</v>
      </c>
      <c r="C78" s="15">
        <v>1</v>
      </c>
      <c r="D78" s="16" t="s">
        <v>42</v>
      </c>
      <c r="E78" s="20">
        <v>11.2598227179099</v>
      </c>
      <c r="F78" s="20">
        <v>6.6760000000000002</v>
      </c>
      <c r="G78" s="7"/>
    </row>
    <row r="79" spans="2:8" x14ac:dyDescent="0.25">
      <c r="B79" s="15" t="s">
        <v>19</v>
      </c>
      <c r="C79" s="15">
        <v>3</v>
      </c>
      <c r="D79" s="16" t="s">
        <v>42</v>
      </c>
      <c r="E79" s="20">
        <v>13.554268392504476</v>
      </c>
      <c r="F79" s="20">
        <v>10.696999999999999</v>
      </c>
      <c r="G79" s="7"/>
    </row>
    <row r="80" spans="2:8" x14ac:dyDescent="0.25">
      <c r="B80" s="15" t="s">
        <v>19</v>
      </c>
      <c r="C80" s="15">
        <v>5</v>
      </c>
      <c r="D80" s="16" t="s">
        <v>42</v>
      </c>
      <c r="E80" s="20">
        <v>9.9669727136987749</v>
      </c>
      <c r="F80" s="20">
        <v>5.4619999999999997</v>
      </c>
      <c r="G80" s="7"/>
    </row>
    <row r="81" spans="2:7" x14ac:dyDescent="0.25">
      <c r="B81" s="15" t="s">
        <v>19</v>
      </c>
      <c r="C81" s="15">
        <v>7</v>
      </c>
      <c r="D81" s="16" t="s">
        <v>42</v>
      </c>
      <c r="E81" s="20">
        <v>18.000801039431952</v>
      </c>
      <c r="F81" s="20">
        <v>14.631</v>
      </c>
      <c r="G81" s="7"/>
    </row>
    <row r="82" spans="2:7" x14ac:dyDescent="0.25">
      <c r="B82" s="15" t="s">
        <v>19</v>
      </c>
      <c r="C82" s="15">
        <v>17</v>
      </c>
      <c r="D82" s="16" t="s">
        <v>42</v>
      </c>
      <c r="E82" s="20">
        <v>11.815659061258701</v>
      </c>
      <c r="F82" s="20">
        <v>8.02</v>
      </c>
      <c r="G82" s="7"/>
    </row>
    <row r="83" spans="2:7" x14ac:dyDescent="0.25">
      <c r="B83" s="15" t="s">
        <v>19</v>
      </c>
      <c r="C83" s="15">
        <v>19</v>
      </c>
      <c r="D83" s="16" t="s">
        <v>42</v>
      </c>
      <c r="E83" s="20">
        <v>12.925663983014877</v>
      </c>
      <c r="F83" s="20">
        <v>12.932</v>
      </c>
      <c r="G83" s="7"/>
    </row>
    <row r="84" spans="2:7" x14ac:dyDescent="0.25">
      <c r="B84" s="15" t="s">
        <v>19</v>
      </c>
      <c r="C84" s="15">
        <v>21</v>
      </c>
      <c r="D84" s="16" t="s">
        <v>42</v>
      </c>
      <c r="E84" s="21">
        <v>13.104179722494324</v>
      </c>
      <c r="F84" s="20">
        <v>9</v>
      </c>
      <c r="G84" s="7"/>
    </row>
    <row r="85" spans="2:7" x14ac:dyDescent="0.25">
      <c r="B85" s="15" t="s">
        <v>19</v>
      </c>
      <c r="C85" s="15">
        <v>23</v>
      </c>
      <c r="D85" s="16" t="s">
        <v>42</v>
      </c>
      <c r="E85" s="20">
        <v>15.712094388850126</v>
      </c>
      <c r="F85" s="20">
        <v>9.1199999999999992</v>
      </c>
      <c r="G85" s="7"/>
    </row>
    <row r="86" spans="2:7" x14ac:dyDescent="0.25">
      <c r="B86" s="15" t="s">
        <v>19</v>
      </c>
      <c r="C86" s="15">
        <v>10</v>
      </c>
      <c r="D86" s="16" t="s">
        <v>43</v>
      </c>
      <c r="E86" s="20">
        <v>6.259578745609975</v>
      </c>
      <c r="F86" s="20">
        <v>3.7730000000000001</v>
      </c>
      <c r="G86" s="7"/>
    </row>
    <row r="87" spans="2:7" x14ac:dyDescent="0.25">
      <c r="B87" s="15" t="s">
        <v>19</v>
      </c>
      <c r="C87" s="15">
        <v>14</v>
      </c>
      <c r="D87" s="16" t="s">
        <v>43</v>
      </c>
      <c r="E87" s="20">
        <v>16.119274292974026</v>
      </c>
      <c r="F87" s="20">
        <v>8.968</v>
      </c>
      <c r="G87" s="7"/>
    </row>
    <row r="88" spans="2:7" x14ac:dyDescent="0.25">
      <c r="B88" s="15" t="s">
        <v>19</v>
      </c>
      <c r="C88" s="15">
        <v>16</v>
      </c>
      <c r="D88" s="16" t="s">
        <v>43</v>
      </c>
      <c r="E88" s="21">
        <v>14.988158833046228</v>
      </c>
      <c r="F88" s="20">
        <v>11.670999999999999</v>
      </c>
      <c r="G88" s="7"/>
    </row>
    <row r="89" spans="2:7" x14ac:dyDescent="0.25">
      <c r="B89" s="15" t="s">
        <v>19</v>
      </c>
      <c r="C89" s="15">
        <v>26</v>
      </c>
      <c r="D89" s="16" t="s">
        <v>43</v>
      </c>
      <c r="E89" s="20">
        <v>8.1881793098698008</v>
      </c>
      <c r="F89" s="20">
        <v>5.3369999999999997</v>
      </c>
      <c r="G89" s="7"/>
    </row>
    <row r="90" spans="2:7" x14ac:dyDescent="0.25">
      <c r="B90" s="15" t="s">
        <v>19</v>
      </c>
      <c r="C90" s="15">
        <v>28</v>
      </c>
      <c r="D90" s="16" t="s">
        <v>43</v>
      </c>
      <c r="E90" s="20">
        <v>6.9931867876134008</v>
      </c>
      <c r="F90" s="20">
        <v>4.3840000000000003</v>
      </c>
    </row>
    <row r="91" spans="2:7" x14ac:dyDescent="0.25">
      <c r="B91" s="15" t="s">
        <v>19</v>
      </c>
      <c r="C91" s="15">
        <v>9</v>
      </c>
      <c r="D91" s="16" t="s">
        <v>41</v>
      </c>
      <c r="E91" s="20">
        <v>5.5484707540281759</v>
      </c>
      <c r="F91" s="20">
        <v>3.5270000000000001</v>
      </c>
    </row>
    <row r="92" spans="2:7" x14ac:dyDescent="0.25">
      <c r="B92" s="15" t="s">
        <v>19</v>
      </c>
      <c r="C92" s="15">
        <v>11</v>
      </c>
      <c r="D92" s="16" t="s">
        <v>41</v>
      </c>
      <c r="E92" s="20">
        <v>8.0279514946520738</v>
      </c>
      <c r="F92" s="20">
        <v>5.8330000000000002</v>
      </c>
    </row>
    <row r="93" spans="2:7" x14ac:dyDescent="0.25">
      <c r="B93" s="15" t="s">
        <v>19</v>
      </c>
      <c r="C93" s="15">
        <v>15</v>
      </c>
      <c r="D93" s="16" t="s">
        <v>41</v>
      </c>
      <c r="E93" s="20">
        <v>7.080032798509075</v>
      </c>
      <c r="F93" s="20">
        <v>4.0220000000000002</v>
      </c>
    </row>
    <row r="94" spans="2:7" x14ac:dyDescent="0.25">
      <c r="B94" s="15" t="s">
        <v>19</v>
      </c>
      <c r="C94" s="15">
        <v>25</v>
      </c>
      <c r="D94" s="16" t="s">
        <v>41</v>
      </c>
      <c r="E94" s="20">
        <v>5.4213802423129254</v>
      </c>
      <c r="F94" s="20">
        <v>3.746</v>
      </c>
    </row>
    <row r="95" spans="2:7" x14ac:dyDescent="0.25">
      <c r="B95" s="15" t="s">
        <v>19</v>
      </c>
      <c r="C95" s="15">
        <v>27</v>
      </c>
      <c r="D95" s="16" t="s">
        <v>41</v>
      </c>
      <c r="E95" s="21">
        <v>10.701634950419402</v>
      </c>
      <c r="F95" s="20">
        <v>7.5</v>
      </c>
    </row>
    <row r="96" spans="2:7" x14ac:dyDescent="0.25">
      <c r="B96" s="15" t="s">
        <v>19</v>
      </c>
      <c r="C96" s="15">
        <v>29</v>
      </c>
      <c r="D96" s="16" t="s">
        <v>41</v>
      </c>
      <c r="E96" s="22">
        <v>4.4001739271262998</v>
      </c>
      <c r="F96" s="20">
        <v>2.1509999999999998</v>
      </c>
    </row>
    <row r="97" spans="3:6" x14ac:dyDescent="0.25">
      <c r="C97" s="6"/>
      <c r="D97" s="6"/>
      <c r="E97" s="6"/>
      <c r="F97" s="23"/>
    </row>
    <row r="98" spans="3:6" x14ac:dyDescent="0.25">
      <c r="C98" s="6"/>
      <c r="D98" s="6"/>
      <c r="E98" s="6"/>
      <c r="F98" s="23"/>
    </row>
    <row r="99" spans="3:6" x14ac:dyDescent="0.25">
      <c r="C99" s="6"/>
      <c r="D99" s="6"/>
      <c r="E99" s="6"/>
      <c r="F99" s="23"/>
    </row>
    <row r="100" spans="3:6" x14ac:dyDescent="0.25">
      <c r="C100" s="6"/>
      <c r="D100" s="6"/>
      <c r="E100" s="6"/>
      <c r="F100" s="23"/>
    </row>
    <row r="101" spans="3:6" x14ac:dyDescent="0.25">
      <c r="C101" s="6"/>
      <c r="D101" s="6"/>
      <c r="E101" s="6"/>
      <c r="F101" s="23"/>
    </row>
    <row r="102" spans="3:6" x14ac:dyDescent="0.25">
      <c r="C102" s="6"/>
      <c r="D102" s="6"/>
      <c r="E102" s="6"/>
      <c r="F102" s="23"/>
    </row>
    <row r="103" spans="3:6" x14ac:dyDescent="0.25">
      <c r="C103" s="6"/>
      <c r="D103" s="6"/>
      <c r="E103" s="6"/>
      <c r="F103" s="23"/>
    </row>
    <row r="104" spans="3:6" x14ac:dyDescent="0.25">
      <c r="F104" s="23"/>
    </row>
    <row r="105" spans="3:6" x14ac:dyDescent="0.25">
      <c r="F105" s="23"/>
    </row>
    <row r="106" spans="3:6" x14ac:dyDescent="0.25">
      <c r="F106" s="23"/>
    </row>
    <row r="107" spans="3:6" x14ac:dyDescent="0.25">
      <c r="F107" s="23"/>
    </row>
    <row r="108" spans="3:6" x14ac:dyDescent="0.25">
      <c r="F108" s="23"/>
    </row>
    <row r="109" spans="3:6" x14ac:dyDescent="0.25">
      <c r="F109" s="23"/>
    </row>
    <row r="110" spans="3:6" x14ac:dyDescent="0.25">
      <c r="F110" s="23"/>
    </row>
    <row r="111" spans="3:6" x14ac:dyDescent="0.25">
      <c r="F111" s="23"/>
    </row>
    <row r="112" spans="3:6" x14ac:dyDescent="0.25">
      <c r="F112" s="23"/>
    </row>
    <row r="113" spans="6:7" x14ac:dyDescent="0.25">
      <c r="F113" s="23"/>
    </row>
    <row r="114" spans="6:7" x14ac:dyDescent="0.25">
      <c r="F114" s="23"/>
    </row>
    <row r="115" spans="6:7" x14ac:dyDescent="0.25">
      <c r="F115" s="23"/>
    </row>
    <row r="116" spans="6:7" x14ac:dyDescent="0.25">
      <c r="F116" s="23"/>
    </row>
    <row r="117" spans="6:7" x14ac:dyDescent="0.25">
      <c r="F117" s="23"/>
    </row>
    <row r="118" spans="6:7" x14ac:dyDescent="0.25">
      <c r="F118" s="23"/>
    </row>
    <row r="119" spans="6:7" x14ac:dyDescent="0.25">
      <c r="F119" s="23"/>
    </row>
    <row r="120" spans="6:7" x14ac:dyDescent="0.25">
      <c r="F120" s="23"/>
    </row>
    <row r="121" spans="6:7" x14ac:dyDescent="0.25">
      <c r="F121" s="23"/>
    </row>
    <row r="122" spans="6:7" x14ac:dyDescent="0.25">
      <c r="F122" s="23"/>
      <c r="G122" s="2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A96A-42CF-41FF-A18C-09580E035166}">
  <dimension ref="A1:J163"/>
  <sheetViews>
    <sheetView topLeftCell="B1" zoomScale="80" zoomScaleNormal="80" workbookViewId="0">
      <selection activeCell="J137" sqref="J137"/>
    </sheetView>
  </sheetViews>
  <sheetFormatPr defaultColWidth="9.140625" defaultRowHeight="15" x14ac:dyDescent="0.25"/>
  <cols>
    <col min="1" max="1" width="20.5703125" style="2" customWidth="1"/>
    <col min="2" max="2" width="25.7109375" style="2" customWidth="1"/>
    <col min="3" max="3" width="24.85546875" style="2" customWidth="1"/>
    <col min="4" max="4" width="23.28515625" style="2" customWidth="1"/>
    <col min="5" max="5" width="25.28515625" style="2" customWidth="1"/>
    <col min="6" max="6" width="24" style="24" customWidth="1"/>
    <col min="7" max="7" width="23.42578125" style="2" bestFit="1" customWidth="1"/>
    <col min="8" max="8" width="19.85546875" style="2" customWidth="1"/>
    <col min="9" max="9" width="27.7109375" style="2" customWidth="1"/>
    <col min="10" max="10" width="26.140625" style="2" customWidth="1"/>
    <col min="11" max="16384" width="9.140625" style="2"/>
  </cols>
  <sheetData>
    <row r="1" spans="1:10" ht="13.9" x14ac:dyDescent="0.25">
      <c r="A1" s="1" t="s">
        <v>53</v>
      </c>
      <c r="B1" s="1"/>
    </row>
    <row r="2" spans="1:10" ht="13.9" x14ac:dyDescent="0.25">
      <c r="A2" s="2" t="s">
        <v>21</v>
      </c>
    </row>
    <row r="3" spans="1:10" ht="13.9" x14ac:dyDescent="0.25">
      <c r="A3" s="3" t="s">
        <v>22</v>
      </c>
      <c r="B3" s="3"/>
    </row>
    <row r="5" spans="1:10" ht="13.9" x14ac:dyDescent="0.25">
      <c r="A5" s="1" t="s">
        <v>33</v>
      </c>
      <c r="B5" s="1"/>
    </row>
    <row r="6" spans="1:10" ht="13.9" x14ac:dyDescent="0.25">
      <c r="A6" s="14" t="s">
        <v>50</v>
      </c>
      <c r="B6" s="14"/>
    </row>
    <row r="7" spans="1:10" ht="13.9" x14ac:dyDescent="0.25">
      <c r="A7" s="14"/>
      <c r="B7" s="14"/>
    </row>
    <row r="8" spans="1:10" ht="13.9" x14ac:dyDescent="0.25">
      <c r="A8" s="7" t="s">
        <v>38</v>
      </c>
      <c r="B8" s="17" t="s">
        <v>25</v>
      </c>
      <c r="C8" s="17" t="s">
        <v>28</v>
      </c>
      <c r="D8" s="17" t="s">
        <v>26</v>
      </c>
      <c r="E8" s="17" t="s">
        <v>34</v>
      </c>
      <c r="F8" s="26" t="s">
        <v>35</v>
      </c>
      <c r="G8" s="17" t="s">
        <v>48</v>
      </c>
      <c r="H8" s="26" t="s">
        <v>49</v>
      </c>
      <c r="I8" s="17" t="s">
        <v>56</v>
      </c>
      <c r="J8" s="17" t="s">
        <v>57</v>
      </c>
    </row>
    <row r="9" spans="1:10" ht="13.9" x14ac:dyDescent="0.25">
      <c r="A9" s="14"/>
      <c r="B9" s="15" t="s">
        <v>39</v>
      </c>
      <c r="C9" s="15">
        <v>1</v>
      </c>
      <c r="D9" s="15" t="s">
        <v>20</v>
      </c>
      <c r="E9" s="21">
        <v>9.8000000000000007</v>
      </c>
      <c r="F9" s="21">
        <v>8.2910000000000004</v>
      </c>
      <c r="G9" s="21">
        <f>AVERAGE(E9:E16)</f>
        <v>17.329999999999998</v>
      </c>
      <c r="H9" s="21">
        <f>AVERAGE(F9:F16)</f>
        <v>14.151875</v>
      </c>
      <c r="I9" s="27"/>
      <c r="J9" s="27"/>
    </row>
    <row r="10" spans="1:10" ht="13.9" x14ac:dyDescent="0.25">
      <c r="A10" s="14"/>
      <c r="B10" s="15" t="s">
        <v>39</v>
      </c>
      <c r="C10" s="15">
        <v>7</v>
      </c>
      <c r="D10" s="15" t="s">
        <v>20</v>
      </c>
      <c r="E10" s="21">
        <v>10.67</v>
      </c>
      <c r="F10" s="21">
        <v>8.157</v>
      </c>
      <c r="G10" s="15"/>
      <c r="H10" s="15"/>
      <c r="I10" s="27"/>
      <c r="J10" s="27"/>
    </row>
    <row r="11" spans="1:10" ht="13.9" x14ac:dyDescent="0.25">
      <c r="A11" s="14"/>
      <c r="B11" s="15" t="s">
        <v>39</v>
      </c>
      <c r="C11" s="15">
        <v>13</v>
      </c>
      <c r="D11" s="15" t="s">
        <v>20</v>
      </c>
      <c r="E11" s="21">
        <v>20.93</v>
      </c>
      <c r="F11" s="21">
        <v>17.911999999999999</v>
      </c>
      <c r="G11" s="18"/>
      <c r="H11" s="18"/>
      <c r="I11" s="18"/>
      <c r="J11" s="17"/>
    </row>
    <row r="12" spans="1:10" ht="13.9" x14ac:dyDescent="0.25">
      <c r="A12" s="14"/>
      <c r="B12" s="15" t="s">
        <v>39</v>
      </c>
      <c r="C12" s="15">
        <v>19</v>
      </c>
      <c r="D12" s="15" t="s">
        <v>20</v>
      </c>
      <c r="E12" s="21">
        <v>13.85</v>
      </c>
      <c r="F12" s="21">
        <v>11.069000000000001</v>
      </c>
      <c r="G12" s="16"/>
      <c r="H12" s="16"/>
      <c r="I12" s="16"/>
      <c r="J12" s="15"/>
    </row>
    <row r="13" spans="1:10" ht="13.9" x14ac:dyDescent="0.25">
      <c r="A13" s="14"/>
      <c r="B13" s="15" t="s">
        <v>39</v>
      </c>
      <c r="C13" s="15">
        <v>31</v>
      </c>
      <c r="D13" s="15" t="s">
        <v>20</v>
      </c>
      <c r="E13" s="21">
        <v>20.3</v>
      </c>
      <c r="F13" s="21">
        <v>17.722000000000001</v>
      </c>
      <c r="G13" s="16"/>
      <c r="H13" s="16"/>
      <c r="I13" s="16"/>
      <c r="J13" s="15"/>
    </row>
    <row r="14" spans="1:10" ht="13.9" x14ac:dyDescent="0.25">
      <c r="A14" s="14"/>
      <c r="B14" s="15" t="s">
        <v>39</v>
      </c>
      <c r="C14" s="15">
        <v>37</v>
      </c>
      <c r="D14" s="15" t="s">
        <v>20</v>
      </c>
      <c r="E14" s="21">
        <v>16.510000000000002</v>
      </c>
      <c r="F14" s="21">
        <v>13.929</v>
      </c>
      <c r="G14" s="16"/>
      <c r="H14" s="16"/>
      <c r="I14" s="16"/>
      <c r="J14" s="15"/>
    </row>
    <row r="15" spans="1:10" ht="13.9" x14ac:dyDescent="0.25">
      <c r="A15" s="14"/>
      <c r="B15" s="15" t="s">
        <v>39</v>
      </c>
      <c r="C15" s="15">
        <v>43</v>
      </c>
      <c r="D15" s="15" t="s">
        <v>20</v>
      </c>
      <c r="E15" s="21">
        <v>21.35</v>
      </c>
      <c r="F15" s="21">
        <v>16.547000000000001</v>
      </c>
      <c r="G15" s="16"/>
      <c r="H15" s="16"/>
      <c r="I15" s="16"/>
      <c r="J15" s="15"/>
    </row>
    <row r="16" spans="1:10" ht="13.9" x14ac:dyDescent="0.25">
      <c r="A16" s="14"/>
      <c r="B16" s="15" t="s">
        <v>39</v>
      </c>
      <c r="C16" s="15">
        <v>49</v>
      </c>
      <c r="D16" s="15" t="s">
        <v>20</v>
      </c>
      <c r="E16" s="21">
        <v>25.23</v>
      </c>
      <c r="F16" s="21">
        <v>19.588000000000001</v>
      </c>
      <c r="G16" s="16"/>
      <c r="H16" s="16"/>
      <c r="I16" s="16"/>
      <c r="J16" s="15"/>
    </row>
    <row r="17" spans="1:10" ht="13.9" x14ac:dyDescent="0.25">
      <c r="A17" s="14"/>
      <c r="B17" s="15" t="s">
        <v>39</v>
      </c>
      <c r="C17" s="15">
        <v>2</v>
      </c>
      <c r="D17" s="15" t="s">
        <v>44</v>
      </c>
      <c r="E17" s="21">
        <v>30.63</v>
      </c>
      <c r="F17" s="21">
        <v>20.702000000000002</v>
      </c>
      <c r="G17" s="21">
        <f>AVERAGE(E17:E24)</f>
        <v>21.115375</v>
      </c>
      <c r="H17" s="21">
        <f>AVERAGE(F17:F24)</f>
        <v>16.623249999999999</v>
      </c>
      <c r="I17" s="16">
        <v>21.89</v>
      </c>
      <c r="J17" s="15">
        <v>17.45</v>
      </c>
    </row>
    <row r="18" spans="1:10" ht="13.9" x14ac:dyDescent="0.25">
      <c r="A18" s="14"/>
      <c r="B18" s="15" t="s">
        <v>39</v>
      </c>
      <c r="C18" s="15">
        <v>8</v>
      </c>
      <c r="D18" s="15" t="s">
        <v>44</v>
      </c>
      <c r="E18" s="21">
        <v>24.553000000000001</v>
      </c>
      <c r="F18" s="21">
        <v>16.445</v>
      </c>
      <c r="G18" s="16"/>
      <c r="H18" s="16"/>
      <c r="I18" s="16"/>
      <c r="J18" s="15"/>
    </row>
    <row r="19" spans="1:10" ht="13.9" x14ac:dyDescent="0.25">
      <c r="A19" s="14"/>
      <c r="B19" s="15" t="s">
        <v>39</v>
      </c>
      <c r="C19" s="15">
        <v>14</v>
      </c>
      <c r="D19" s="15" t="s">
        <v>44</v>
      </c>
      <c r="E19" s="21">
        <v>21.888999999999999</v>
      </c>
      <c r="F19" s="21">
        <v>17.111999999999998</v>
      </c>
      <c r="G19" s="15"/>
      <c r="H19" s="15"/>
      <c r="I19" s="15"/>
      <c r="J19" s="15"/>
    </row>
    <row r="20" spans="1:10" ht="13.9" x14ac:dyDescent="0.25">
      <c r="A20" s="14"/>
      <c r="B20" s="15" t="s">
        <v>39</v>
      </c>
      <c r="C20" s="15">
        <v>26</v>
      </c>
      <c r="D20" s="15" t="s">
        <v>44</v>
      </c>
      <c r="E20" s="21">
        <v>15.175000000000001</v>
      </c>
      <c r="F20" s="21">
        <v>10.436999999999999</v>
      </c>
      <c r="G20" s="16"/>
      <c r="H20" s="16"/>
      <c r="I20" s="16"/>
      <c r="J20" s="15"/>
    </row>
    <row r="21" spans="1:10" ht="13.9" x14ac:dyDescent="0.25">
      <c r="A21" s="14"/>
      <c r="B21" s="15" t="s">
        <v>39</v>
      </c>
      <c r="C21" s="15">
        <v>32</v>
      </c>
      <c r="D21" s="15" t="s">
        <v>44</v>
      </c>
      <c r="E21" s="21">
        <v>17.591000000000001</v>
      </c>
      <c r="F21" s="21">
        <v>20.727</v>
      </c>
      <c r="G21" s="16"/>
      <c r="H21" s="16"/>
      <c r="I21" s="16"/>
      <c r="J21" s="15"/>
    </row>
    <row r="22" spans="1:10" ht="13.9" x14ac:dyDescent="0.25">
      <c r="A22" s="14"/>
      <c r="B22" s="15" t="s">
        <v>39</v>
      </c>
      <c r="C22" s="15">
        <v>38</v>
      </c>
      <c r="D22" s="15" t="s">
        <v>44</v>
      </c>
      <c r="E22" s="21">
        <v>18.039000000000001</v>
      </c>
      <c r="F22" s="21">
        <v>16.059000000000001</v>
      </c>
      <c r="G22" s="16"/>
      <c r="H22" s="16"/>
      <c r="I22" s="16"/>
      <c r="J22" s="15"/>
    </row>
    <row r="23" spans="1:10" ht="13.9" x14ac:dyDescent="0.25">
      <c r="A23" s="14"/>
      <c r="B23" s="15" t="s">
        <v>39</v>
      </c>
      <c r="C23" s="15">
        <v>44</v>
      </c>
      <c r="D23" s="15" t="s">
        <v>44</v>
      </c>
      <c r="E23" s="21">
        <v>22.350999999999999</v>
      </c>
      <c r="F23" s="21">
        <v>15.35</v>
      </c>
      <c r="G23" s="15"/>
      <c r="H23" s="15"/>
      <c r="I23" s="15"/>
      <c r="J23" s="15"/>
    </row>
    <row r="24" spans="1:10" ht="13.9" x14ac:dyDescent="0.25">
      <c r="A24" s="14"/>
      <c r="B24" s="15" t="s">
        <v>39</v>
      </c>
      <c r="C24" s="15">
        <v>50</v>
      </c>
      <c r="D24" s="15" t="s">
        <v>44</v>
      </c>
      <c r="E24" s="21">
        <v>18.695</v>
      </c>
      <c r="F24" s="21">
        <v>16.154</v>
      </c>
      <c r="G24" s="16"/>
      <c r="H24" s="16"/>
      <c r="I24" s="16"/>
      <c r="J24" s="15"/>
    </row>
    <row r="25" spans="1:10" ht="13.9" x14ac:dyDescent="0.25">
      <c r="A25" s="14"/>
      <c r="B25" s="15" t="s">
        <v>39</v>
      </c>
      <c r="C25" s="15">
        <v>3</v>
      </c>
      <c r="D25" s="15" t="s">
        <v>45</v>
      </c>
      <c r="E25" s="21">
        <v>17.12</v>
      </c>
      <c r="F25" s="21">
        <v>12.611000000000001</v>
      </c>
      <c r="G25" s="21">
        <f>AVERAGE(E25:E33)</f>
        <v>17.884444444444444</v>
      </c>
      <c r="H25" s="21">
        <f>AVERAGE(F25:F33)</f>
        <v>14.119333333333335</v>
      </c>
      <c r="I25" s="16">
        <v>-3.17</v>
      </c>
      <c r="J25" s="15">
        <v>-0.21</v>
      </c>
    </row>
    <row r="26" spans="1:10" ht="13.9" x14ac:dyDescent="0.25">
      <c r="A26" s="14"/>
      <c r="B26" s="15" t="s">
        <v>39</v>
      </c>
      <c r="C26" s="15">
        <v>9</v>
      </c>
      <c r="D26" s="15" t="s">
        <v>45</v>
      </c>
      <c r="E26" s="21">
        <v>20.71</v>
      </c>
      <c r="F26" s="21">
        <v>16.349</v>
      </c>
      <c r="G26" s="16"/>
      <c r="H26" s="16"/>
      <c r="I26" s="16"/>
      <c r="J26" s="15"/>
    </row>
    <row r="27" spans="1:10" ht="13.9" x14ac:dyDescent="0.25">
      <c r="A27" s="7"/>
      <c r="B27" s="15" t="s">
        <v>39</v>
      </c>
      <c r="C27" s="15">
        <v>15</v>
      </c>
      <c r="D27" s="15" t="s">
        <v>45</v>
      </c>
      <c r="E27" s="21">
        <v>30.81</v>
      </c>
      <c r="F27" s="21">
        <v>26.295000000000002</v>
      </c>
      <c r="G27" s="16"/>
      <c r="H27" s="16"/>
      <c r="I27" s="16"/>
      <c r="J27" s="15"/>
    </row>
    <row r="28" spans="1:10" ht="13.9" x14ac:dyDescent="0.25">
      <c r="B28" s="15" t="s">
        <v>39</v>
      </c>
      <c r="C28" s="15">
        <v>21</v>
      </c>
      <c r="D28" s="15" t="s">
        <v>45</v>
      </c>
      <c r="E28" s="21">
        <v>9.3800000000000008</v>
      </c>
      <c r="F28" s="21">
        <v>8.8119999999999994</v>
      </c>
      <c r="G28" s="16"/>
      <c r="H28" s="16"/>
      <c r="I28" s="16"/>
      <c r="J28" s="15"/>
    </row>
    <row r="29" spans="1:10" x14ac:dyDescent="0.25">
      <c r="B29" s="15" t="s">
        <v>39</v>
      </c>
      <c r="C29" s="15">
        <v>27</v>
      </c>
      <c r="D29" s="15" t="s">
        <v>45</v>
      </c>
      <c r="E29" s="21">
        <v>9.23</v>
      </c>
      <c r="F29" s="21">
        <v>8.9480000000000004</v>
      </c>
      <c r="G29" s="16"/>
      <c r="H29" s="16"/>
      <c r="I29" s="16"/>
      <c r="J29" s="15"/>
    </row>
    <row r="30" spans="1:10" x14ac:dyDescent="0.25">
      <c r="B30" s="15" t="s">
        <v>39</v>
      </c>
      <c r="C30" s="15">
        <v>33</v>
      </c>
      <c r="D30" s="15" t="s">
        <v>45</v>
      </c>
      <c r="E30" s="21">
        <v>13.39</v>
      </c>
      <c r="F30" s="21">
        <v>9.9890000000000008</v>
      </c>
      <c r="G30" s="16"/>
      <c r="H30" s="16"/>
      <c r="I30" s="16"/>
      <c r="J30" s="15"/>
    </row>
    <row r="31" spans="1:10" x14ac:dyDescent="0.25">
      <c r="B31" s="15" t="s">
        <v>39</v>
      </c>
      <c r="C31" s="15">
        <v>39</v>
      </c>
      <c r="D31" s="15" t="s">
        <v>45</v>
      </c>
      <c r="E31" s="21">
        <v>27.54</v>
      </c>
      <c r="F31" s="21">
        <v>21.913</v>
      </c>
      <c r="G31" s="16"/>
      <c r="H31" s="16"/>
      <c r="I31" s="16"/>
      <c r="J31" s="15"/>
    </row>
    <row r="32" spans="1:10" x14ac:dyDescent="0.25">
      <c r="B32" s="15" t="s">
        <v>39</v>
      </c>
      <c r="C32" s="15">
        <v>45</v>
      </c>
      <c r="D32" s="15" t="s">
        <v>45</v>
      </c>
      <c r="E32" s="21">
        <v>10.46</v>
      </c>
      <c r="F32" s="21">
        <v>8.3670000000000009</v>
      </c>
      <c r="G32" s="16"/>
      <c r="H32" s="16"/>
      <c r="I32" s="16"/>
      <c r="J32" s="15"/>
    </row>
    <row r="33" spans="1:10" x14ac:dyDescent="0.25">
      <c r="B33" s="15" t="s">
        <v>39</v>
      </c>
      <c r="C33" s="15">
        <v>51</v>
      </c>
      <c r="D33" s="15" t="s">
        <v>45</v>
      </c>
      <c r="E33" s="21">
        <v>22.32</v>
      </c>
      <c r="F33" s="21">
        <v>13.79</v>
      </c>
      <c r="G33" s="16"/>
      <c r="H33" s="16"/>
      <c r="I33" s="16"/>
      <c r="J33" s="15"/>
    </row>
    <row r="34" spans="1:10" x14ac:dyDescent="0.25">
      <c r="B34" s="15" t="s">
        <v>39</v>
      </c>
      <c r="C34" s="15">
        <v>4</v>
      </c>
      <c r="D34" s="15" t="s">
        <v>46</v>
      </c>
      <c r="E34" s="21">
        <v>11.22</v>
      </c>
      <c r="F34" s="21">
        <v>8.8480000000000008</v>
      </c>
      <c r="G34" s="21">
        <f>AVERAGE(E34:E39)</f>
        <v>13.975000000000001</v>
      </c>
      <c r="H34" s="21">
        <f>AVERAGE(F34:F39)</f>
        <v>10.2225</v>
      </c>
      <c r="I34" s="16">
        <v>-19.329999999999998</v>
      </c>
      <c r="J34" s="15">
        <v>-27.77</v>
      </c>
    </row>
    <row r="35" spans="1:10" x14ac:dyDescent="0.25">
      <c r="B35" s="15" t="s">
        <v>39</v>
      </c>
      <c r="C35" s="15">
        <v>16</v>
      </c>
      <c r="D35" s="15" t="s">
        <v>46</v>
      </c>
      <c r="E35" s="21">
        <v>19.46</v>
      </c>
      <c r="F35" s="21">
        <v>14.464</v>
      </c>
      <c r="G35" s="16"/>
      <c r="H35" s="16"/>
      <c r="I35" s="16"/>
      <c r="J35" s="15"/>
    </row>
    <row r="36" spans="1:10" x14ac:dyDescent="0.25">
      <c r="B36" s="15" t="s">
        <v>39</v>
      </c>
      <c r="C36" s="15">
        <v>34</v>
      </c>
      <c r="D36" s="15" t="s">
        <v>46</v>
      </c>
      <c r="E36" s="21">
        <v>16.39</v>
      </c>
      <c r="F36" s="21">
        <v>11.813000000000001</v>
      </c>
      <c r="G36" s="16"/>
      <c r="H36" s="16"/>
      <c r="I36" s="16"/>
      <c r="J36" s="15"/>
    </row>
    <row r="37" spans="1:10" x14ac:dyDescent="0.25">
      <c r="B37" s="15" t="s">
        <v>39</v>
      </c>
      <c r="C37" s="15">
        <v>40</v>
      </c>
      <c r="D37" s="15" t="s">
        <v>46</v>
      </c>
      <c r="E37" s="21">
        <v>9.52</v>
      </c>
      <c r="F37" s="21">
        <v>6.8520000000000003</v>
      </c>
      <c r="G37" s="16"/>
      <c r="H37" s="16"/>
      <c r="I37" s="16"/>
      <c r="J37" s="15"/>
    </row>
    <row r="38" spans="1:10" x14ac:dyDescent="0.25">
      <c r="B38" s="15" t="s">
        <v>39</v>
      </c>
      <c r="C38" s="15">
        <v>46</v>
      </c>
      <c r="D38" s="15" t="s">
        <v>46</v>
      </c>
      <c r="E38" s="21">
        <v>14.73</v>
      </c>
      <c r="F38" s="21">
        <v>10.153</v>
      </c>
      <c r="G38" s="16"/>
      <c r="H38" s="16"/>
      <c r="I38" s="16"/>
      <c r="J38" s="15"/>
    </row>
    <row r="39" spans="1:10" x14ac:dyDescent="0.25">
      <c r="B39" s="15" t="s">
        <v>39</v>
      </c>
      <c r="C39" s="15">
        <v>52</v>
      </c>
      <c r="D39" s="15" t="s">
        <v>46</v>
      </c>
      <c r="E39" s="21">
        <v>12.53</v>
      </c>
      <c r="F39" s="21">
        <v>9.2050000000000001</v>
      </c>
      <c r="G39" s="16"/>
      <c r="H39" s="16"/>
      <c r="I39" s="16"/>
      <c r="J39" s="15"/>
    </row>
    <row r="40" spans="1:10" x14ac:dyDescent="0.25">
      <c r="B40" s="15" t="s">
        <v>39</v>
      </c>
      <c r="C40" s="15">
        <v>5</v>
      </c>
      <c r="D40" s="15" t="s">
        <v>47</v>
      </c>
      <c r="E40" s="21">
        <v>6.77</v>
      </c>
      <c r="F40" s="21">
        <v>5.7069999999999999</v>
      </c>
      <c r="G40" s="21">
        <f>AVERAGE(E40:E47)</f>
        <v>7.7062500000000007</v>
      </c>
      <c r="H40" s="21">
        <f>AVERAGE(F40:F47)</f>
        <v>6.1459999999999999</v>
      </c>
      <c r="I40" s="16">
        <v>-55.11</v>
      </c>
      <c r="J40" s="15">
        <v>-56.54</v>
      </c>
    </row>
    <row r="41" spans="1:10" x14ac:dyDescent="0.25">
      <c r="B41" s="15" t="s">
        <v>39</v>
      </c>
      <c r="C41" s="15">
        <v>11</v>
      </c>
      <c r="D41" s="15" t="s">
        <v>47</v>
      </c>
      <c r="E41" s="21">
        <v>5.38</v>
      </c>
      <c r="F41" s="21">
        <v>4.4269999999999996</v>
      </c>
      <c r="G41" s="16"/>
      <c r="H41" s="16"/>
      <c r="I41" s="16"/>
      <c r="J41" s="15"/>
    </row>
    <row r="42" spans="1:10" x14ac:dyDescent="0.25">
      <c r="B42" s="15" t="s">
        <v>39</v>
      </c>
      <c r="C42" s="15">
        <v>17</v>
      </c>
      <c r="D42" s="15" t="s">
        <v>47</v>
      </c>
      <c r="E42" s="21">
        <v>7.85</v>
      </c>
      <c r="F42" s="21">
        <v>7.1520000000000001</v>
      </c>
      <c r="G42" s="16"/>
      <c r="H42" s="16"/>
      <c r="I42" s="16"/>
      <c r="J42" s="15"/>
    </row>
    <row r="43" spans="1:10" x14ac:dyDescent="0.25">
      <c r="B43" s="15" t="s">
        <v>39</v>
      </c>
      <c r="C43" s="15">
        <v>23</v>
      </c>
      <c r="D43" s="15" t="s">
        <v>47</v>
      </c>
      <c r="E43" s="21">
        <v>14.34</v>
      </c>
      <c r="F43" s="21">
        <v>10.278</v>
      </c>
      <c r="G43" s="16"/>
      <c r="H43" s="16"/>
      <c r="I43" s="16"/>
      <c r="J43" s="15"/>
    </row>
    <row r="44" spans="1:10" x14ac:dyDescent="0.25">
      <c r="B44" s="15" t="s">
        <v>39</v>
      </c>
      <c r="C44" s="15">
        <v>35</v>
      </c>
      <c r="D44" s="15" t="s">
        <v>47</v>
      </c>
      <c r="E44" s="21">
        <v>6.48</v>
      </c>
      <c r="F44" s="21">
        <v>4.8540000000000001</v>
      </c>
      <c r="G44" s="16"/>
      <c r="H44" s="16"/>
      <c r="I44" s="16"/>
      <c r="J44" s="15"/>
    </row>
    <row r="45" spans="1:10" x14ac:dyDescent="0.25">
      <c r="B45" s="15" t="s">
        <v>39</v>
      </c>
      <c r="C45" s="15">
        <v>41</v>
      </c>
      <c r="D45" s="15" t="s">
        <v>47</v>
      </c>
      <c r="E45" s="21">
        <v>5.35</v>
      </c>
      <c r="F45" s="21">
        <v>4.5750000000000002</v>
      </c>
      <c r="G45" s="16"/>
      <c r="H45" s="16"/>
      <c r="I45" s="16"/>
      <c r="J45" s="15"/>
    </row>
    <row r="46" spans="1:10" x14ac:dyDescent="0.25">
      <c r="A46" s="7"/>
      <c r="B46" s="15" t="s">
        <v>39</v>
      </c>
      <c r="C46" s="15">
        <v>47</v>
      </c>
      <c r="D46" s="15" t="s">
        <v>47</v>
      </c>
      <c r="E46" s="21">
        <v>6.53</v>
      </c>
      <c r="F46" s="21">
        <v>4.93</v>
      </c>
      <c r="G46" s="16"/>
      <c r="H46" s="16"/>
      <c r="I46" s="16"/>
      <c r="J46" s="15"/>
    </row>
    <row r="47" spans="1:10" x14ac:dyDescent="0.25">
      <c r="B47" s="15" t="s">
        <v>39</v>
      </c>
      <c r="C47" s="15">
        <v>53</v>
      </c>
      <c r="D47" s="15" t="s">
        <v>47</v>
      </c>
      <c r="E47" s="21">
        <v>8.9499999999999993</v>
      </c>
      <c r="F47" s="21">
        <v>7.2450000000000001</v>
      </c>
      <c r="G47" s="16"/>
      <c r="H47" s="16"/>
      <c r="I47" s="16"/>
      <c r="J47" s="15"/>
    </row>
    <row r="48" spans="1:10" x14ac:dyDescent="0.25">
      <c r="B48" s="15" t="s">
        <v>39</v>
      </c>
      <c r="C48" s="15">
        <v>6</v>
      </c>
      <c r="D48" s="15" t="s">
        <v>30</v>
      </c>
      <c r="E48" s="21">
        <v>4.0199999999999996</v>
      </c>
      <c r="F48" s="21">
        <v>3.03</v>
      </c>
      <c r="G48" s="21">
        <f>AVERAGE(E48:E55)</f>
        <v>3.28</v>
      </c>
      <c r="H48" s="21">
        <f>AVERAGE(F48:F55)</f>
        <v>2.4154999999999998</v>
      </c>
      <c r="I48" s="16">
        <v>-81.069999999999993</v>
      </c>
      <c r="J48" s="21">
        <v>-82.9</v>
      </c>
    </row>
    <row r="49" spans="1:10" x14ac:dyDescent="0.25">
      <c r="B49" s="15" t="s">
        <v>39</v>
      </c>
      <c r="C49" s="15">
        <v>12</v>
      </c>
      <c r="D49" s="15" t="s">
        <v>30</v>
      </c>
      <c r="E49" s="21">
        <v>1.94</v>
      </c>
      <c r="F49" s="21">
        <v>1.1499999999999999</v>
      </c>
      <c r="G49" s="21"/>
      <c r="H49" s="21"/>
      <c r="I49" s="16"/>
      <c r="J49" s="15"/>
    </row>
    <row r="50" spans="1:10" x14ac:dyDescent="0.25">
      <c r="B50" s="15" t="s">
        <v>39</v>
      </c>
      <c r="C50" s="15">
        <v>24</v>
      </c>
      <c r="D50" s="15" t="s">
        <v>30</v>
      </c>
      <c r="E50" s="21">
        <v>4.41</v>
      </c>
      <c r="F50" s="21">
        <v>2.625</v>
      </c>
      <c r="G50" s="16"/>
      <c r="H50" s="16"/>
      <c r="I50" s="16"/>
      <c r="J50" s="15"/>
    </row>
    <row r="51" spans="1:10" x14ac:dyDescent="0.25">
      <c r="B51" s="15" t="s">
        <v>39</v>
      </c>
      <c r="C51" s="15">
        <v>30</v>
      </c>
      <c r="D51" s="15" t="s">
        <v>30</v>
      </c>
      <c r="E51" s="21">
        <v>3.6</v>
      </c>
      <c r="F51" s="21">
        <v>3.2280000000000002</v>
      </c>
      <c r="G51" s="16"/>
      <c r="H51" s="16"/>
      <c r="I51" s="16"/>
      <c r="J51" s="15"/>
    </row>
    <row r="52" spans="1:10" x14ac:dyDescent="0.25">
      <c r="B52" s="15" t="s">
        <v>39</v>
      </c>
      <c r="C52" s="15">
        <v>36</v>
      </c>
      <c r="D52" s="15" t="s">
        <v>30</v>
      </c>
      <c r="E52" s="21">
        <v>3.56</v>
      </c>
      <c r="F52" s="21">
        <v>2.746</v>
      </c>
      <c r="G52" s="15"/>
      <c r="H52" s="15"/>
      <c r="I52" s="27"/>
      <c r="J52" s="27"/>
    </row>
    <row r="53" spans="1:10" x14ac:dyDescent="0.25">
      <c r="B53" s="15" t="s">
        <v>39</v>
      </c>
      <c r="C53" s="15">
        <v>42</v>
      </c>
      <c r="D53" s="15" t="s">
        <v>30</v>
      </c>
      <c r="E53" s="21">
        <v>2.84</v>
      </c>
      <c r="F53" s="21">
        <v>2.5289999999999999</v>
      </c>
      <c r="G53" s="18"/>
      <c r="H53" s="18"/>
      <c r="I53" s="18"/>
      <c r="J53" s="17"/>
    </row>
    <row r="54" spans="1:10" x14ac:dyDescent="0.25">
      <c r="B54" s="15" t="s">
        <v>39</v>
      </c>
      <c r="C54" s="15">
        <v>48</v>
      </c>
      <c r="D54" s="15" t="s">
        <v>30</v>
      </c>
      <c r="E54" s="21">
        <v>2.27</v>
      </c>
      <c r="F54" s="21">
        <v>1.2030000000000001</v>
      </c>
      <c r="G54" s="16"/>
      <c r="H54" s="16"/>
      <c r="I54" s="16"/>
      <c r="J54" s="15"/>
    </row>
    <row r="55" spans="1:10" x14ac:dyDescent="0.25">
      <c r="B55" s="15" t="s">
        <v>39</v>
      </c>
      <c r="C55" s="15">
        <v>54</v>
      </c>
      <c r="D55" s="15" t="s">
        <v>30</v>
      </c>
      <c r="E55" s="21">
        <v>3.6</v>
      </c>
      <c r="F55" s="21">
        <v>2.8130000000000002</v>
      </c>
      <c r="G55" s="16"/>
      <c r="H55" s="16"/>
      <c r="I55" s="16"/>
      <c r="J55" s="15"/>
    </row>
    <row r="56" spans="1:10" x14ac:dyDescent="0.25">
      <c r="B56" s="28"/>
      <c r="C56" s="8"/>
      <c r="D56" s="29"/>
      <c r="E56" s="29"/>
      <c r="F56" s="32"/>
      <c r="G56" s="6"/>
      <c r="H56" s="6"/>
      <c r="I56" s="6"/>
      <c r="J56" s="7"/>
    </row>
    <row r="57" spans="1:10" x14ac:dyDescent="0.25">
      <c r="B57" s="28"/>
      <c r="C57" s="8"/>
      <c r="D57" s="29"/>
      <c r="E57" s="29"/>
      <c r="F57" s="32"/>
      <c r="G57" s="6"/>
      <c r="H57" s="6"/>
      <c r="I57" s="6"/>
      <c r="J57" s="7"/>
    </row>
    <row r="58" spans="1:10" x14ac:dyDescent="0.25">
      <c r="A58" s="7" t="s">
        <v>36</v>
      </c>
      <c r="B58" s="17" t="s">
        <v>25</v>
      </c>
      <c r="C58" s="17" t="s">
        <v>28</v>
      </c>
      <c r="D58" s="17" t="s">
        <v>26</v>
      </c>
      <c r="E58" s="17" t="s">
        <v>34</v>
      </c>
      <c r="F58" s="26" t="s">
        <v>35</v>
      </c>
      <c r="G58" s="17" t="s">
        <v>48</v>
      </c>
      <c r="H58" s="26" t="s">
        <v>49</v>
      </c>
      <c r="I58" s="17" t="s">
        <v>56</v>
      </c>
      <c r="J58" s="17" t="s">
        <v>57</v>
      </c>
    </row>
    <row r="59" spans="1:10" x14ac:dyDescent="0.25">
      <c r="B59" s="16" t="s">
        <v>29</v>
      </c>
      <c r="C59" s="16">
        <v>7</v>
      </c>
      <c r="D59" s="16" t="s">
        <v>20</v>
      </c>
      <c r="E59" s="20">
        <v>2.86</v>
      </c>
      <c r="F59" s="21">
        <v>1.1625000000000001</v>
      </c>
      <c r="G59" s="21">
        <f>AVERAGE(E59:E65)</f>
        <v>3.4590000000000001</v>
      </c>
      <c r="H59" s="21">
        <f>AVERAGE(F59:F65)</f>
        <v>2.0917500000000002</v>
      </c>
      <c r="I59" s="16"/>
      <c r="J59" s="15"/>
    </row>
    <row r="60" spans="1:10" x14ac:dyDescent="0.25">
      <c r="B60" s="16" t="s">
        <v>29</v>
      </c>
      <c r="C60" s="16">
        <v>13</v>
      </c>
      <c r="D60" s="16" t="s">
        <v>20</v>
      </c>
      <c r="E60" s="20">
        <v>2.9460000000000002</v>
      </c>
      <c r="F60" s="22">
        <v>1.4445000000000001</v>
      </c>
      <c r="G60" s="15"/>
      <c r="H60" s="15"/>
      <c r="I60" s="16"/>
      <c r="J60" s="15"/>
    </row>
    <row r="61" spans="1:10" x14ac:dyDescent="0.25">
      <c r="B61" s="16" t="s">
        <v>29</v>
      </c>
      <c r="C61" s="16">
        <v>19</v>
      </c>
      <c r="D61" s="16" t="s">
        <v>20</v>
      </c>
      <c r="E61" s="20">
        <v>3.0790000000000002</v>
      </c>
      <c r="F61" s="20">
        <v>2.7035</v>
      </c>
      <c r="G61" s="18"/>
      <c r="H61" s="18"/>
      <c r="I61" s="15"/>
      <c r="J61" s="15"/>
    </row>
    <row r="62" spans="1:10" x14ac:dyDescent="0.25">
      <c r="B62" s="16" t="s">
        <v>29</v>
      </c>
      <c r="C62" s="16">
        <v>31</v>
      </c>
      <c r="D62" s="16" t="s">
        <v>20</v>
      </c>
      <c r="E62" s="20">
        <v>3.2069999999999999</v>
      </c>
      <c r="F62" s="20">
        <v>2.0747499999999999</v>
      </c>
      <c r="G62" s="16"/>
      <c r="H62" s="16"/>
      <c r="I62" s="16"/>
      <c r="J62" s="15"/>
    </row>
    <row r="63" spans="1:10" x14ac:dyDescent="0.25">
      <c r="B63" s="16" t="s">
        <v>29</v>
      </c>
      <c r="C63" s="16">
        <v>37</v>
      </c>
      <c r="D63" s="16" t="s">
        <v>20</v>
      </c>
      <c r="E63" s="20">
        <v>3.5579999999999998</v>
      </c>
      <c r="F63" s="20">
        <v>2.0982500000000002</v>
      </c>
      <c r="G63" s="16"/>
      <c r="H63" s="16"/>
      <c r="I63" s="16"/>
      <c r="J63" s="15"/>
    </row>
    <row r="64" spans="1:10" x14ac:dyDescent="0.25">
      <c r="B64" s="16" t="s">
        <v>29</v>
      </c>
      <c r="C64" s="16">
        <v>43</v>
      </c>
      <c r="D64" s="16" t="s">
        <v>20</v>
      </c>
      <c r="E64" s="20">
        <v>4.1139999999999999</v>
      </c>
      <c r="F64" s="20">
        <v>2.5562499999999999</v>
      </c>
      <c r="G64" s="16"/>
      <c r="H64" s="16"/>
      <c r="I64" s="16"/>
      <c r="J64" s="15"/>
    </row>
    <row r="65" spans="2:10" x14ac:dyDescent="0.25">
      <c r="B65" s="16" t="s">
        <v>29</v>
      </c>
      <c r="C65" s="16">
        <v>49</v>
      </c>
      <c r="D65" s="16" t="s">
        <v>20</v>
      </c>
      <c r="E65" s="20">
        <v>4.4489999999999998</v>
      </c>
      <c r="F65" s="20">
        <v>2.6025</v>
      </c>
      <c r="G65" s="16"/>
      <c r="H65" s="16"/>
      <c r="I65" s="15"/>
      <c r="J65" s="15"/>
    </row>
    <row r="66" spans="2:10" x14ac:dyDescent="0.25">
      <c r="B66" s="16" t="s">
        <v>29</v>
      </c>
      <c r="C66" s="16">
        <v>8</v>
      </c>
      <c r="D66" s="16" t="s">
        <v>44</v>
      </c>
      <c r="E66" s="20">
        <v>3.012</v>
      </c>
      <c r="F66" s="20">
        <v>1.31125</v>
      </c>
      <c r="G66" s="21">
        <f>AVERAGE(E66:E72)</f>
        <v>3.3527142857142858</v>
      </c>
      <c r="H66" s="21">
        <f>AVERAGE(F66:F72)</f>
        <v>1.8248571428571427</v>
      </c>
      <c r="I66" s="16">
        <v>-3.18</v>
      </c>
      <c r="J66" s="15">
        <v>-12.92</v>
      </c>
    </row>
    <row r="67" spans="2:10" x14ac:dyDescent="0.25">
      <c r="B67" s="16" t="s">
        <v>29</v>
      </c>
      <c r="C67" s="16">
        <v>14</v>
      </c>
      <c r="D67" s="16" t="s">
        <v>44</v>
      </c>
      <c r="E67" s="20">
        <v>3.1110000000000002</v>
      </c>
      <c r="F67" s="20">
        <v>1.6192500000000001</v>
      </c>
      <c r="G67" s="16"/>
      <c r="H67" s="16"/>
      <c r="I67" s="16"/>
      <c r="J67" s="15"/>
    </row>
    <row r="68" spans="2:10" x14ac:dyDescent="0.25">
      <c r="B68" s="16" t="s">
        <v>29</v>
      </c>
      <c r="C68" s="16">
        <v>26</v>
      </c>
      <c r="D68" s="16" t="s">
        <v>44</v>
      </c>
      <c r="E68" s="20">
        <v>3.59</v>
      </c>
      <c r="F68" s="20">
        <v>2.4744999999999999</v>
      </c>
      <c r="G68" s="15"/>
      <c r="H68" s="15"/>
      <c r="I68" s="16"/>
      <c r="J68" s="15"/>
    </row>
    <row r="69" spans="2:10" x14ac:dyDescent="0.25">
      <c r="B69" s="16" t="s">
        <v>29</v>
      </c>
      <c r="C69" s="16">
        <v>32</v>
      </c>
      <c r="D69" s="16" t="s">
        <v>44</v>
      </c>
      <c r="E69" s="20">
        <v>3.4689999999999999</v>
      </c>
      <c r="F69" s="20">
        <v>1.7040000000000002</v>
      </c>
      <c r="G69" s="16"/>
      <c r="H69" s="16"/>
      <c r="I69" s="16"/>
      <c r="J69" s="15"/>
    </row>
    <row r="70" spans="2:10" x14ac:dyDescent="0.25">
      <c r="B70" s="16" t="s">
        <v>29</v>
      </c>
      <c r="C70" s="16">
        <v>38</v>
      </c>
      <c r="D70" s="16" t="s">
        <v>44</v>
      </c>
      <c r="E70" s="20">
        <v>3.7570000000000001</v>
      </c>
      <c r="F70" s="20">
        <v>1.8660000000000001</v>
      </c>
      <c r="G70" s="16"/>
      <c r="H70" s="16"/>
      <c r="I70" s="16"/>
      <c r="J70" s="15"/>
    </row>
    <row r="71" spans="2:10" x14ac:dyDescent="0.25">
      <c r="B71" s="16" t="s">
        <v>29</v>
      </c>
      <c r="C71" s="16">
        <v>44</v>
      </c>
      <c r="D71" s="16" t="s">
        <v>44</v>
      </c>
      <c r="E71" s="20">
        <v>2.8889999999999998</v>
      </c>
      <c r="F71" s="20">
        <v>1.6152500000000001</v>
      </c>
      <c r="G71" s="16"/>
      <c r="H71" s="16"/>
      <c r="I71" s="16"/>
      <c r="J71" s="15"/>
    </row>
    <row r="72" spans="2:10" x14ac:dyDescent="0.25">
      <c r="B72" s="16" t="s">
        <v>29</v>
      </c>
      <c r="C72" s="16">
        <v>50</v>
      </c>
      <c r="D72" s="16" t="s">
        <v>44</v>
      </c>
      <c r="E72" s="20">
        <v>3.641</v>
      </c>
      <c r="F72" s="20">
        <v>2.1837499999999999</v>
      </c>
      <c r="G72" s="15"/>
      <c r="H72" s="15"/>
      <c r="I72" s="16"/>
      <c r="J72" s="15"/>
    </row>
    <row r="73" spans="2:10" x14ac:dyDescent="0.25">
      <c r="B73" s="16" t="s">
        <v>29</v>
      </c>
      <c r="C73" s="16">
        <v>3</v>
      </c>
      <c r="D73" s="16" t="s">
        <v>45</v>
      </c>
      <c r="E73" s="20">
        <v>1.2649999999999999</v>
      </c>
      <c r="F73" s="20">
        <v>0.55000000000000004</v>
      </c>
      <c r="G73" s="21">
        <f>AVERAGE(E73:E81)</f>
        <v>2.1388888888888888</v>
      </c>
      <c r="H73" s="21">
        <f>AVERAGE(F73:F81)</f>
        <v>1.0858333333333332</v>
      </c>
      <c r="I73" s="16">
        <v>-38.15</v>
      </c>
      <c r="J73" s="15">
        <v>-47.85</v>
      </c>
    </row>
    <row r="74" spans="2:10" x14ac:dyDescent="0.25">
      <c r="B74" s="16" t="s">
        <v>29</v>
      </c>
      <c r="C74" s="16">
        <v>9</v>
      </c>
      <c r="D74" s="16" t="s">
        <v>45</v>
      </c>
      <c r="E74" s="20">
        <v>1.5780000000000001</v>
      </c>
      <c r="F74" s="20">
        <v>0.68900000000000006</v>
      </c>
      <c r="G74" s="16"/>
      <c r="H74" s="16"/>
      <c r="I74" s="16"/>
      <c r="J74" s="15"/>
    </row>
    <row r="75" spans="2:10" x14ac:dyDescent="0.25">
      <c r="B75" s="16" t="s">
        <v>29</v>
      </c>
      <c r="C75" s="16">
        <v>15</v>
      </c>
      <c r="D75" s="16" t="s">
        <v>45</v>
      </c>
      <c r="E75" s="20">
        <v>2.0710000000000002</v>
      </c>
      <c r="F75" s="20">
        <v>1.3480000000000001</v>
      </c>
      <c r="G75" s="16"/>
      <c r="H75" s="16"/>
      <c r="I75" s="16"/>
      <c r="J75" s="15"/>
    </row>
    <row r="76" spans="2:10" x14ac:dyDescent="0.25">
      <c r="B76" s="16" t="s">
        <v>29</v>
      </c>
      <c r="C76" s="16">
        <v>21</v>
      </c>
      <c r="D76" s="16" t="s">
        <v>45</v>
      </c>
      <c r="E76" s="20">
        <v>1.6830000000000001</v>
      </c>
      <c r="F76" s="20">
        <v>0.39900000000000002</v>
      </c>
      <c r="G76" s="16"/>
      <c r="H76" s="16"/>
      <c r="I76" s="16"/>
      <c r="J76" s="15"/>
    </row>
    <row r="77" spans="2:10" x14ac:dyDescent="0.25">
      <c r="B77" s="16" t="s">
        <v>29</v>
      </c>
      <c r="C77" s="16">
        <v>27</v>
      </c>
      <c r="D77" s="16" t="s">
        <v>45</v>
      </c>
      <c r="E77" s="20">
        <v>1.631</v>
      </c>
      <c r="F77" s="20">
        <v>0.57750000000000001</v>
      </c>
      <c r="G77" s="16"/>
      <c r="H77" s="16"/>
      <c r="I77" s="16"/>
      <c r="J77" s="15"/>
    </row>
    <row r="78" spans="2:10" x14ac:dyDescent="0.25">
      <c r="B78" s="16" t="s">
        <v>29</v>
      </c>
      <c r="C78" s="16">
        <v>33</v>
      </c>
      <c r="D78" s="16" t="s">
        <v>45</v>
      </c>
      <c r="E78" s="20">
        <v>2.899</v>
      </c>
      <c r="F78" s="20">
        <v>1.8412500000000001</v>
      </c>
      <c r="G78" s="16"/>
      <c r="H78" s="16"/>
      <c r="I78" s="15"/>
      <c r="J78" s="15"/>
    </row>
    <row r="79" spans="2:10" x14ac:dyDescent="0.25">
      <c r="B79" s="16" t="s">
        <v>29</v>
      </c>
      <c r="C79" s="16">
        <v>39</v>
      </c>
      <c r="D79" s="16" t="s">
        <v>45</v>
      </c>
      <c r="E79" s="20">
        <v>1.8720000000000001</v>
      </c>
      <c r="F79" s="20">
        <v>0.627</v>
      </c>
      <c r="G79" s="16"/>
      <c r="H79" s="16"/>
      <c r="I79" s="15"/>
      <c r="J79" s="15"/>
    </row>
    <row r="80" spans="2:10" x14ac:dyDescent="0.25">
      <c r="B80" s="16" t="s">
        <v>29</v>
      </c>
      <c r="C80" s="16">
        <v>45</v>
      </c>
      <c r="D80" s="16" t="s">
        <v>45</v>
      </c>
      <c r="E80" s="20">
        <v>3.5169999999999999</v>
      </c>
      <c r="F80" s="20">
        <v>2.218</v>
      </c>
      <c r="G80" s="16"/>
      <c r="H80" s="16"/>
      <c r="I80" s="15"/>
      <c r="J80" s="15"/>
    </row>
    <row r="81" spans="2:10" x14ac:dyDescent="0.25">
      <c r="B81" s="16" t="s">
        <v>29</v>
      </c>
      <c r="C81" s="16">
        <v>51</v>
      </c>
      <c r="D81" s="16" t="s">
        <v>45</v>
      </c>
      <c r="E81" s="20">
        <v>2.734</v>
      </c>
      <c r="F81" s="20">
        <v>1.52275</v>
      </c>
      <c r="G81" s="16"/>
      <c r="H81" s="16"/>
      <c r="I81" s="15"/>
      <c r="J81" s="15"/>
    </row>
    <row r="82" spans="2:10" x14ac:dyDescent="0.25">
      <c r="B82" s="16" t="s">
        <v>29</v>
      </c>
      <c r="C82" s="16">
        <v>4</v>
      </c>
      <c r="D82" s="16" t="s">
        <v>46</v>
      </c>
      <c r="E82" s="20">
        <v>1.341</v>
      </c>
      <c r="F82" s="20">
        <v>0.55000000000000004</v>
      </c>
      <c r="G82" s="21">
        <f>AVERAGE(E82:E87)</f>
        <v>1.3213333333333332</v>
      </c>
      <c r="H82" s="21">
        <f>AVERAGE(F82:F87)</f>
        <v>0.54999999999999993</v>
      </c>
      <c r="I82" s="15">
        <v>-61.85</v>
      </c>
      <c r="J82" s="15">
        <v>-73.680000000000007</v>
      </c>
    </row>
    <row r="83" spans="2:10" x14ac:dyDescent="0.25">
      <c r="B83" s="16" t="s">
        <v>29</v>
      </c>
      <c r="C83" s="16">
        <v>16</v>
      </c>
      <c r="D83" s="16" t="s">
        <v>46</v>
      </c>
      <c r="E83" s="20">
        <v>1.1419999999999999</v>
      </c>
      <c r="F83" s="20">
        <v>0.55000000000000004</v>
      </c>
      <c r="G83" s="16"/>
      <c r="H83" s="16"/>
      <c r="I83" s="15"/>
      <c r="J83" s="15"/>
    </row>
    <row r="84" spans="2:10" x14ac:dyDescent="0.25">
      <c r="B84" s="16" t="s">
        <v>29</v>
      </c>
      <c r="C84" s="16">
        <v>34</v>
      </c>
      <c r="D84" s="16" t="s">
        <v>46</v>
      </c>
      <c r="E84" s="20">
        <v>1.635</v>
      </c>
      <c r="F84" s="20">
        <v>0.55000000000000004</v>
      </c>
      <c r="G84" s="16"/>
      <c r="H84" s="16"/>
      <c r="I84" s="15"/>
      <c r="J84" s="15"/>
    </row>
    <row r="85" spans="2:10" x14ac:dyDescent="0.25">
      <c r="B85" s="16" t="s">
        <v>29</v>
      </c>
      <c r="C85" s="16">
        <v>40</v>
      </c>
      <c r="D85" s="16" t="s">
        <v>46</v>
      </c>
      <c r="E85" s="20">
        <v>1.212</v>
      </c>
      <c r="F85" s="20">
        <v>0.55000000000000004</v>
      </c>
      <c r="G85" s="16"/>
      <c r="H85" s="16"/>
      <c r="I85" s="15"/>
      <c r="J85" s="15"/>
    </row>
    <row r="86" spans="2:10" x14ac:dyDescent="0.25">
      <c r="B86" s="16" t="s">
        <v>29</v>
      </c>
      <c r="C86" s="16">
        <v>46</v>
      </c>
      <c r="D86" s="16" t="s">
        <v>46</v>
      </c>
      <c r="E86" s="20">
        <v>1.145</v>
      </c>
      <c r="F86" s="20">
        <v>0.55000000000000004</v>
      </c>
      <c r="G86" s="16"/>
      <c r="H86" s="16"/>
      <c r="I86" s="15"/>
      <c r="J86" s="15"/>
    </row>
    <row r="87" spans="2:10" x14ac:dyDescent="0.25">
      <c r="B87" s="16" t="s">
        <v>29</v>
      </c>
      <c r="C87" s="16">
        <v>52</v>
      </c>
      <c r="D87" s="16" t="s">
        <v>46</v>
      </c>
      <c r="E87" s="20">
        <v>1.4530000000000001</v>
      </c>
      <c r="F87" s="20">
        <v>0.55000000000000004</v>
      </c>
      <c r="G87" s="16"/>
      <c r="H87" s="16"/>
      <c r="I87" s="15"/>
      <c r="J87" s="15"/>
    </row>
    <row r="88" spans="2:10" x14ac:dyDescent="0.25">
      <c r="B88" s="16" t="s">
        <v>29</v>
      </c>
      <c r="C88" s="16">
        <v>5</v>
      </c>
      <c r="D88" s="16" t="s">
        <v>47</v>
      </c>
      <c r="E88" s="20">
        <v>0.46899999999999997</v>
      </c>
      <c r="F88" s="20">
        <v>0.55000000000000004</v>
      </c>
      <c r="G88" s="21">
        <f>AVERAGE(E88:E95)</f>
        <v>0.53687499999999999</v>
      </c>
      <c r="H88" s="21">
        <f>AVERAGE(F88:F95)</f>
        <v>0.54999999999999993</v>
      </c>
      <c r="I88" s="15">
        <v>-84.39</v>
      </c>
      <c r="J88" s="15">
        <v>-73.680000000000007</v>
      </c>
    </row>
    <row r="89" spans="2:10" x14ac:dyDescent="0.25">
      <c r="B89" s="16" t="s">
        <v>29</v>
      </c>
      <c r="C89" s="16">
        <v>11</v>
      </c>
      <c r="D89" s="16" t="s">
        <v>47</v>
      </c>
      <c r="E89" s="20">
        <v>0.31</v>
      </c>
      <c r="F89" s="20">
        <v>0.55000000000000004</v>
      </c>
      <c r="G89" s="16"/>
      <c r="H89" s="16"/>
      <c r="I89" s="15"/>
      <c r="J89" s="15"/>
    </row>
    <row r="90" spans="2:10" x14ac:dyDescent="0.25">
      <c r="B90" s="16" t="s">
        <v>29</v>
      </c>
      <c r="C90" s="16">
        <v>17</v>
      </c>
      <c r="D90" s="16" t="s">
        <v>47</v>
      </c>
      <c r="E90" s="20">
        <v>0.441</v>
      </c>
      <c r="F90" s="20">
        <v>0.55000000000000004</v>
      </c>
      <c r="G90" s="21"/>
      <c r="H90" s="21"/>
      <c r="I90" s="15"/>
      <c r="J90" s="15"/>
    </row>
    <row r="91" spans="2:10" x14ac:dyDescent="0.25">
      <c r="B91" s="16" t="s">
        <v>29</v>
      </c>
      <c r="C91" s="16">
        <v>23</v>
      </c>
      <c r="D91" s="16" t="s">
        <v>47</v>
      </c>
      <c r="E91" s="20">
        <v>0.40300000000000002</v>
      </c>
      <c r="F91" s="20">
        <v>0.55000000000000004</v>
      </c>
      <c r="G91" s="15"/>
      <c r="H91" s="15"/>
      <c r="I91" s="15"/>
      <c r="J91" s="15"/>
    </row>
    <row r="92" spans="2:10" x14ac:dyDescent="0.25">
      <c r="B92" s="16" t="s">
        <v>29</v>
      </c>
      <c r="C92" s="16">
        <v>35</v>
      </c>
      <c r="D92" s="16" t="s">
        <v>47</v>
      </c>
      <c r="E92" s="20">
        <v>0.80100000000000005</v>
      </c>
      <c r="F92" s="20">
        <v>0.55000000000000004</v>
      </c>
      <c r="G92" s="18"/>
      <c r="H92" s="18"/>
      <c r="I92" s="15"/>
      <c r="J92" s="15"/>
    </row>
    <row r="93" spans="2:10" x14ac:dyDescent="0.25">
      <c r="B93" s="16" t="s">
        <v>29</v>
      </c>
      <c r="C93" s="16">
        <v>41</v>
      </c>
      <c r="D93" s="16" t="s">
        <v>47</v>
      </c>
      <c r="E93" s="20">
        <v>0.622</v>
      </c>
      <c r="F93" s="20">
        <v>0.55000000000000004</v>
      </c>
      <c r="G93" s="16"/>
      <c r="H93" s="16"/>
      <c r="I93" s="15"/>
      <c r="J93" s="15"/>
    </row>
    <row r="94" spans="2:10" x14ac:dyDescent="0.25">
      <c r="B94" s="16" t="s">
        <v>29</v>
      </c>
      <c r="C94" s="16">
        <v>47</v>
      </c>
      <c r="D94" s="16" t="s">
        <v>47</v>
      </c>
      <c r="E94" s="20">
        <v>0.58799999999999997</v>
      </c>
      <c r="F94" s="20">
        <v>0.55000000000000004</v>
      </c>
      <c r="G94" s="16"/>
      <c r="H94" s="16"/>
      <c r="I94" s="15"/>
      <c r="J94" s="15"/>
    </row>
    <row r="95" spans="2:10" x14ac:dyDescent="0.25">
      <c r="B95" s="16" t="s">
        <v>29</v>
      </c>
      <c r="C95" s="16">
        <v>53</v>
      </c>
      <c r="D95" s="16" t="s">
        <v>47</v>
      </c>
      <c r="E95" s="20">
        <v>0.66100000000000003</v>
      </c>
      <c r="F95" s="20">
        <v>0.55000000000000004</v>
      </c>
      <c r="G95" s="16"/>
      <c r="H95" s="16"/>
      <c r="I95" s="15"/>
      <c r="J95" s="15"/>
    </row>
    <row r="96" spans="2:10" x14ac:dyDescent="0.25">
      <c r="B96" s="16" t="s">
        <v>29</v>
      </c>
      <c r="C96" s="16">
        <v>12</v>
      </c>
      <c r="D96" s="16" t="s">
        <v>30</v>
      </c>
      <c r="E96" s="20">
        <v>0.216</v>
      </c>
      <c r="F96" s="20">
        <v>0.55000000000000004</v>
      </c>
      <c r="G96" s="21">
        <f>AVERAGE(E96:E102)</f>
        <v>0.31485714285714284</v>
      </c>
      <c r="H96" s="21">
        <f>AVERAGE(F96:F102)</f>
        <v>0.54999999999999993</v>
      </c>
      <c r="I96" s="15">
        <v>-91.04</v>
      </c>
      <c r="J96" s="15">
        <v>-73.680000000000007</v>
      </c>
    </row>
    <row r="97" spans="1:10" x14ac:dyDescent="0.25">
      <c r="B97" s="16" t="s">
        <v>29</v>
      </c>
      <c r="C97" s="16">
        <v>24</v>
      </c>
      <c r="D97" s="16" t="s">
        <v>30</v>
      </c>
      <c r="E97" s="20">
        <v>0.40899999999999997</v>
      </c>
      <c r="F97" s="20">
        <v>0.55000000000000004</v>
      </c>
      <c r="G97" s="16"/>
      <c r="H97" s="16"/>
      <c r="I97" s="15"/>
      <c r="J97" s="15"/>
    </row>
    <row r="98" spans="1:10" x14ac:dyDescent="0.25">
      <c r="B98" s="16" t="s">
        <v>29</v>
      </c>
      <c r="C98" s="16">
        <v>30</v>
      </c>
      <c r="D98" s="16" t="s">
        <v>30</v>
      </c>
      <c r="E98" s="20">
        <v>0.32900000000000001</v>
      </c>
      <c r="F98" s="20">
        <v>0.55000000000000004</v>
      </c>
      <c r="G98" s="15"/>
      <c r="H98" s="15"/>
      <c r="I98" s="15"/>
      <c r="J98" s="15"/>
    </row>
    <row r="99" spans="1:10" x14ac:dyDescent="0.25">
      <c r="B99" s="16" t="s">
        <v>29</v>
      </c>
      <c r="C99" s="16">
        <v>36</v>
      </c>
      <c r="D99" s="16" t="s">
        <v>30</v>
      </c>
      <c r="E99" s="20">
        <v>0.45200000000000001</v>
      </c>
      <c r="F99" s="20">
        <v>0.55000000000000004</v>
      </c>
      <c r="G99" s="16"/>
      <c r="H99" s="16"/>
      <c r="I99" s="15"/>
      <c r="J99" s="15"/>
    </row>
    <row r="100" spans="1:10" x14ac:dyDescent="0.25">
      <c r="B100" s="16" t="s">
        <v>29</v>
      </c>
      <c r="C100" s="16">
        <v>42</v>
      </c>
      <c r="D100" s="16" t="s">
        <v>30</v>
      </c>
      <c r="E100" s="20">
        <v>0.2</v>
      </c>
      <c r="F100" s="20">
        <v>0.55000000000000004</v>
      </c>
      <c r="G100" s="16"/>
      <c r="H100" s="16"/>
      <c r="I100" s="15"/>
      <c r="J100" s="15"/>
    </row>
    <row r="101" spans="1:10" x14ac:dyDescent="0.25">
      <c r="B101" s="16" t="s">
        <v>29</v>
      </c>
      <c r="C101" s="16">
        <v>48</v>
      </c>
      <c r="D101" s="16" t="s">
        <v>30</v>
      </c>
      <c r="E101" s="20">
        <v>0.23799999999999999</v>
      </c>
      <c r="F101" s="20">
        <v>0.55000000000000004</v>
      </c>
      <c r="G101" s="16"/>
      <c r="H101" s="16"/>
      <c r="I101" s="15"/>
      <c r="J101" s="15"/>
    </row>
    <row r="102" spans="1:10" x14ac:dyDescent="0.25">
      <c r="B102" s="16" t="s">
        <v>29</v>
      </c>
      <c r="C102" s="16">
        <v>54</v>
      </c>
      <c r="D102" s="16" t="s">
        <v>30</v>
      </c>
      <c r="E102" s="20">
        <v>0.36</v>
      </c>
      <c r="F102" s="20">
        <v>0.55000000000000004</v>
      </c>
      <c r="G102" s="15"/>
      <c r="H102" s="15"/>
      <c r="I102" s="15"/>
      <c r="J102" s="15"/>
    </row>
    <row r="103" spans="1:10" x14ac:dyDescent="0.25">
      <c r="B103" s="11"/>
      <c r="C103" s="11"/>
      <c r="D103" s="11"/>
      <c r="E103" s="25"/>
      <c r="F103" s="23"/>
      <c r="G103" s="11"/>
      <c r="H103" s="11"/>
    </row>
    <row r="104" spans="1:10" x14ac:dyDescent="0.25">
      <c r="B104" s="11"/>
      <c r="C104" s="11"/>
      <c r="D104" s="11"/>
      <c r="E104" s="25"/>
      <c r="F104" s="23"/>
      <c r="G104" s="6"/>
      <c r="H104" s="6"/>
    </row>
    <row r="105" spans="1:10" x14ac:dyDescent="0.25">
      <c r="A105" s="7" t="s">
        <v>37</v>
      </c>
      <c r="B105" s="17" t="s">
        <v>25</v>
      </c>
      <c r="C105" s="17" t="s">
        <v>28</v>
      </c>
      <c r="D105" s="17" t="s">
        <v>26</v>
      </c>
      <c r="E105" s="17" t="s">
        <v>34</v>
      </c>
      <c r="F105" s="26" t="s">
        <v>35</v>
      </c>
      <c r="G105" s="17" t="s">
        <v>48</v>
      </c>
      <c r="H105" s="26" t="s">
        <v>49</v>
      </c>
      <c r="I105" s="17" t="s">
        <v>56</v>
      </c>
      <c r="J105" s="17" t="s">
        <v>57</v>
      </c>
    </row>
    <row r="106" spans="1:10" x14ac:dyDescent="0.25">
      <c r="B106" s="15" t="s">
        <v>19</v>
      </c>
      <c r="C106" s="15">
        <v>1</v>
      </c>
      <c r="D106" s="16" t="s">
        <v>42</v>
      </c>
      <c r="E106" s="20">
        <v>11.2598227179099</v>
      </c>
      <c r="F106" s="20">
        <v>6.6760000000000002</v>
      </c>
      <c r="G106" s="21">
        <f>AVERAGE(E106:E113)</f>
        <v>13.292432752395388</v>
      </c>
      <c r="H106" s="21">
        <f>AVERAGE(F106:F113)</f>
        <v>9.5672499999999996</v>
      </c>
      <c r="I106" s="15"/>
      <c r="J106" s="15"/>
    </row>
    <row r="107" spans="1:10" x14ac:dyDescent="0.25">
      <c r="B107" s="15" t="s">
        <v>19</v>
      </c>
      <c r="C107" s="15">
        <v>3</v>
      </c>
      <c r="D107" s="16" t="s">
        <v>42</v>
      </c>
      <c r="E107" s="20">
        <v>13.554268392504476</v>
      </c>
      <c r="F107" s="20">
        <v>10.696999999999999</v>
      </c>
      <c r="G107" s="15"/>
      <c r="H107" s="15"/>
      <c r="I107" s="15"/>
      <c r="J107" s="15"/>
    </row>
    <row r="108" spans="1:10" x14ac:dyDescent="0.25">
      <c r="B108" s="15" t="s">
        <v>19</v>
      </c>
      <c r="C108" s="15">
        <v>5</v>
      </c>
      <c r="D108" s="16" t="s">
        <v>42</v>
      </c>
      <c r="E108" s="20">
        <v>9.9669727136987749</v>
      </c>
      <c r="F108" s="20">
        <v>5.4619999999999997</v>
      </c>
      <c r="G108" s="18"/>
      <c r="H108" s="18"/>
      <c r="I108" s="21"/>
      <c r="J108" s="21"/>
    </row>
    <row r="109" spans="1:10" x14ac:dyDescent="0.25">
      <c r="A109" s="7"/>
      <c r="B109" s="15" t="s">
        <v>19</v>
      </c>
      <c r="C109" s="15">
        <v>7</v>
      </c>
      <c r="D109" s="16" t="s">
        <v>42</v>
      </c>
      <c r="E109" s="20">
        <v>18.000801039431952</v>
      </c>
      <c r="F109" s="20">
        <v>14.631</v>
      </c>
      <c r="G109" s="16"/>
      <c r="H109" s="16"/>
      <c r="I109" s="21"/>
      <c r="J109" s="21"/>
    </row>
    <row r="110" spans="1:10" x14ac:dyDescent="0.25">
      <c r="B110" s="15" t="s">
        <v>19</v>
      </c>
      <c r="C110" s="15">
        <v>17</v>
      </c>
      <c r="D110" s="16" t="s">
        <v>42</v>
      </c>
      <c r="E110" s="20">
        <v>11.815659061258701</v>
      </c>
      <c r="F110" s="20">
        <v>8.02</v>
      </c>
      <c r="G110" s="16"/>
      <c r="H110" s="16"/>
      <c r="I110" s="21"/>
      <c r="J110" s="21"/>
    </row>
    <row r="111" spans="1:10" x14ac:dyDescent="0.25">
      <c r="B111" s="15" t="s">
        <v>19</v>
      </c>
      <c r="C111" s="15">
        <v>19</v>
      </c>
      <c r="D111" s="16" t="s">
        <v>42</v>
      </c>
      <c r="E111" s="20">
        <v>12.925663983014877</v>
      </c>
      <c r="F111" s="20">
        <v>12.932</v>
      </c>
      <c r="G111" s="16"/>
      <c r="H111" s="16"/>
      <c r="I111" s="21"/>
      <c r="J111" s="21"/>
    </row>
    <row r="112" spans="1:10" x14ac:dyDescent="0.25">
      <c r="B112" s="15" t="s">
        <v>19</v>
      </c>
      <c r="C112" s="15">
        <v>21</v>
      </c>
      <c r="D112" s="16" t="s">
        <v>42</v>
      </c>
      <c r="E112" s="21">
        <v>13.104179722494324</v>
      </c>
      <c r="F112" s="20">
        <v>9</v>
      </c>
      <c r="G112" s="16"/>
      <c r="H112" s="16"/>
      <c r="I112" s="21"/>
      <c r="J112" s="21"/>
    </row>
    <row r="113" spans="2:10" x14ac:dyDescent="0.25">
      <c r="B113" s="15" t="s">
        <v>19</v>
      </c>
      <c r="C113" s="15">
        <v>23</v>
      </c>
      <c r="D113" s="16" t="s">
        <v>42</v>
      </c>
      <c r="E113" s="20">
        <v>15.712094388850126</v>
      </c>
      <c r="F113" s="20">
        <v>9.1199999999999992</v>
      </c>
      <c r="G113" s="16"/>
      <c r="H113" s="16"/>
      <c r="I113" s="21"/>
      <c r="J113" s="21"/>
    </row>
    <row r="114" spans="2:10" x14ac:dyDescent="0.25">
      <c r="B114" s="15" t="s">
        <v>19</v>
      </c>
      <c r="C114" s="15">
        <v>10</v>
      </c>
      <c r="D114" s="16" t="s">
        <v>43</v>
      </c>
      <c r="E114" s="20">
        <v>6.259578745609975</v>
      </c>
      <c r="F114" s="20">
        <v>3.7730000000000001</v>
      </c>
      <c r="G114" s="21">
        <f>AVERAGE(E114:E118)</f>
        <v>10.509675593822687</v>
      </c>
      <c r="H114" s="21">
        <f>AVERAGE(F114:F118)</f>
        <v>6.8265999999999991</v>
      </c>
      <c r="I114" s="21">
        <v>-20.92</v>
      </c>
      <c r="J114" s="21">
        <v>-28.63</v>
      </c>
    </row>
    <row r="115" spans="2:10" x14ac:dyDescent="0.25">
      <c r="B115" s="15" t="s">
        <v>19</v>
      </c>
      <c r="C115" s="15">
        <v>14</v>
      </c>
      <c r="D115" s="16" t="s">
        <v>43</v>
      </c>
      <c r="E115" s="20">
        <v>16.119274292974026</v>
      </c>
      <c r="F115" s="20">
        <v>8.968</v>
      </c>
      <c r="G115" s="16"/>
      <c r="H115" s="16"/>
      <c r="I115" s="21"/>
      <c r="J115" s="21"/>
    </row>
    <row r="116" spans="2:10" x14ac:dyDescent="0.25">
      <c r="B116" s="15" t="s">
        <v>19</v>
      </c>
      <c r="C116" s="15">
        <v>16</v>
      </c>
      <c r="D116" s="16" t="s">
        <v>43</v>
      </c>
      <c r="E116" s="21">
        <v>14.988158833046228</v>
      </c>
      <c r="F116" s="20">
        <v>11.670999999999999</v>
      </c>
      <c r="G116" s="15"/>
      <c r="H116" s="15"/>
      <c r="I116" s="21"/>
      <c r="J116" s="21"/>
    </row>
    <row r="117" spans="2:10" x14ac:dyDescent="0.25">
      <c r="B117" s="15" t="s">
        <v>19</v>
      </c>
      <c r="C117" s="15">
        <v>26</v>
      </c>
      <c r="D117" s="16" t="s">
        <v>43</v>
      </c>
      <c r="E117" s="20">
        <v>8.1881793098698008</v>
      </c>
      <c r="F117" s="20">
        <v>5.3369999999999997</v>
      </c>
      <c r="G117" s="16"/>
      <c r="H117" s="16"/>
      <c r="I117" s="21"/>
      <c r="J117" s="21"/>
    </row>
    <row r="118" spans="2:10" x14ac:dyDescent="0.25">
      <c r="B118" s="15" t="s">
        <v>19</v>
      </c>
      <c r="C118" s="15">
        <v>28</v>
      </c>
      <c r="D118" s="16" t="s">
        <v>43</v>
      </c>
      <c r="E118" s="20">
        <v>6.9931867876134008</v>
      </c>
      <c r="F118" s="20">
        <v>4.3840000000000003</v>
      </c>
      <c r="G118" s="16"/>
      <c r="H118" s="16"/>
      <c r="I118" s="21"/>
      <c r="J118" s="21"/>
    </row>
    <row r="119" spans="2:10" x14ac:dyDescent="0.25">
      <c r="B119" s="15" t="s">
        <v>19</v>
      </c>
      <c r="C119" s="15">
        <v>9</v>
      </c>
      <c r="D119" s="16" t="s">
        <v>41</v>
      </c>
      <c r="E119" s="20">
        <v>5.5484707540281759</v>
      </c>
      <c r="F119" s="20">
        <v>3.5270000000000001</v>
      </c>
      <c r="G119" s="27"/>
      <c r="H119" s="27"/>
      <c r="I119" s="21"/>
      <c r="J119" s="21"/>
    </row>
    <row r="120" spans="2:10" x14ac:dyDescent="0.25">
      <c r="B120" s="15" t="s">
        <v>19</v>
      </c>
      <c r="C120" s="15">
        <v>11</v>
      </c>
      <c r="D120" s="16" t="s">
        <v>41</v>
      </c>
      <c r="E120" s="20">
        <v>8.0279514946520738</v>
      </c>
      <c r="F120" s="20">
        <v>5.8330000000000002</v>
      </c>
      <c r="G120" s="21">
        <f>AVERAGE(E119:E124)</f>
        <v>6.8632740278413253</v>
      </c>
      <c r="H120" s="21">
        <f>AVERAGE(F119:F124)</f>
        <v>4.4631666666666669</v>
      </c>
      <c r="I120" s="21">
        <v>-48.38</v>
      </c>
      <c r="J120" s="21">
        <v>-53.4</v>
      </c>
    </row>
    <row r="121" spans="2:10" x14ac:dyDescent="0.25">
      <c r="B121" s="15" t="s">
        <v>19</v>
      </c>
      <c r="C121" s="15">
        <v>15</v>
      </c>
      <c r="D121" s="16" t="s">
        <v>41</v>
      </c>
      <c r="E121" s="20">
        <v>7.080032798509075</v>
      </c>
      <c r="F121" s="20">
        <v>4.0220000000000002</v>
      </c>
      <c r="G121" s="16"/>
      <c r="H121" s="16"/>
      <c r="I121" s="21"/>
      <c r="J121" s="21"/>
    </row>
    <row r="122" spans="2:10" x14ac:dyDescent="0.25">
      <c r="B122" s="15" t="s">
        <v>19</v>
      </c>
      <c r="C122" s="15">
        <v>25</v>
      </c>
      <c r="D122" s="16" t="s">
        <v>41</v>
      </c>
      <c r="E122" s="20">
        <v>5.4213802423129254</v>
      </c>
      <c r="F122" s="20">
        <v>3.746</v>
      </c>
      <c r="G122" s="16"/>
      <c r="H122" s="16"/>
      <c r="I122" s="21"/>
      <c r="J122" s="21"/>
    </row>
    <row r="123" spans="2:10" x14ac:dyDescent="0.25">
      <c r="B123" s="15" t="s">
        <v>19</v>
      </c>
      <c r="C123" s="15">
        <v>27</v>
      </c>
      <c r="D123" s="16" t="s">
        <v>41</v>
      </c>
      <c r="E123" s="21">
        <v>10.701634950419402</v>
      </c>
      <c r="F123" s="20">
        <v>7.5</v>
      </c>
      <c r="G123" s="16"/>
      <c r="H123" s="16"/>
      <c r="I123" s="21"/>
      <c r="J123" s="21"/>
    </row>
    <row r="124" spans="2:10" x14ac:dyDescent="0.25">
      <c r="B124" s="15" t="s">
        <v>19</v>
      </c>
      <c r="C124" s="15">
        <v>29</v>
      </c>
      <c r="D124" s="16" t="s">
        <v>41</v>
      </c>
      <c r="E124" s="22">
        <v>4.4001739271262998</v>
      </c>
      <c r="F124" s="20">
        <v>2.1509999999999998</v>
      </c>
      <c r="G124" s="16"/>
      <c r="H124" s="16"/>
      <c r="I124" s="21"/>
      <c r="J124" s="21"/>
    </row>
    <row r="125" spans="2:10" x14ac:dyDescent="0.25">
      <c r="B125" s="15" t="s">
        <v>19</v>
      </c>
      <c r="C125" s="15">
        <v>2</v>
      </c>
      <c r="D125" s="16" t="s">
        <v>40</v>
      </c>
      <c r="E125" s="20">
        <v>1.82881140472629</v>
      </c>
      <c r="F125" s="20">
        <v>0.55000000000000004</v>
      </c>
      <c r="G125" s="21">
        <f>AVERAGE(E125:E132)</f>
        <v>0.70888652767823879</v>
      </c>
      <c r="H125" s="21">
        <f>AVERAGE(F125:F132)</f>
        <v>0.54999999999999993</v>
      </c>
      <c r="I125" s="21">
        <v>-94.66</v>
      </c>
      <c r="J125" s="21">
        <f>-94.25</f>
        <v>-94.25</v>
      </c>
    </row>
    <row r="126" spans="2:10" x14ac:dyDescent="0.25">
      <c r="B126" s="15" t="s">
        <v>19</v>
      </c>
      <c r="C126" s="15">
        <v>4</v>
      </c>
      <c r="D126" s="16" t="s">
        <v>40</v>
      </c>
      <c r="E126" s="20">
        <v>1.046106549829475</v>
      </c>
      <c r="F126" s="20">
        <v>0.55000000000000004</v>
      </c>
      <c r="G126" s="16"/>
      <c r="H126" s="16"/>
      <c r="I126" s="21"/>
      <c r="J126" s="21"/>
    </row>
    <row r="127" spans="2:10" x14ac:dyDescent="0.25">
      <c r="B127" s="15" t="s">
        <v>19</v>
      </c>
      <c r="C127" s="15">
        <v>6</v>
      </c>
      <c r="D127" s="16" t="s">
        <v>40</v>
      </c>
      <c r="E127" s="20">
        <v>0.61493856098654998</v>
      </c>
      <c r="F127" s="20">
        <v>0.55000000000000004</v>
      </c>
      <c r="G127" s="16"/>
      <c r="H127" s="16"/>
      <c r="I127" s="21"/>
      <c r="J127" s="21"/>
    </row>
    <row r="128" spans="2:10" x14ac:dyDescent="0.25">
      <c r="B128" s="15" t="s">
        <v>19</v>
      </c>
      <c r="C128" s="15">
        <v>8</v>
      </c>
      <c r="D128" s="16" t="s">
        <v>40</v>
      </c>
      <c r="E128" s="20">
        <v>0.33104976717079254</v>
      </c>
      <c r="F128" s="20">
        <v>0.55000000000000004</v>
      </c>
      <c r="G128" s="16"/>
      <c r="H128" s="16"/>
      <c r="I128" s="21"/>
      <c r="J128" s="21"/>
    </row>
    <row r="129" spans="2:10" x14ac:dyDescent="0.25">
      <c r="B129" s="15" t="s">
        <v>19</v>
      </c>
      <c r="C129" s="15">
        <v>18</v>
      </c>
      <c r="D129" s="16" t="s">
        <v>40</v>
      </c>
      <c r="E129" s="20">
        <v>0.45600852161633504</v>
      </c>
      <c r="F129" s="20">
        <v>0.55000000000000004</v>
      </c>
      <c r="G129" s="16"/>
      <c r="H129" s="16"/>
      <c r="I129" s="21"/>
      <c r="J129" s="21"/>
    </row>
    <row r="130" spans="2:10" x14ac:dyDescent="0.25">
      <c r="B130" s="15" t="s">
        <v>19</v>
      </c>
      <c r="C130" s="15">
        <v>20</v>
      </c>
      <c r="D130" s="16" t="s">
        <v>40</v>
      </c>
      <c r="E130" s="20">
        <v>0.61601613597467508</v>
      </c>
      <c r="F130" s="20">
        <v>0.55000000000000004</v>
      </c>
      <c r="G130" s="16"/>
      <c r="H130" s="16"/>
      <c r="I130" s="21"/>
      <c r="J130" s="21"/>
    </row>
    <row r="131" spans="2:10" x14ac:dyDescent="0.25">
      <c r="B131" s="15" t="s">
        <v>19</v>
      </c>
      <c r="C131" s="15">
        <v>22</v>
      </c>
      <c r="D131" s="16" t="s">
        <v>40</v>
      </c>
      <c r="E131" s="20">
        <v>0.43715738593356002</v>
      </c>
      <c r="F131" s="20">
        <v>0.55000000000000004</v>
      </c>
      <c r="G131" s="16"/>
      <c r="H131" s="16"/>
      <c r="I131" s="21"/>
      <c r="J131" s="21"/>
    </row>
    <row r="132" spans="2:10" x14ac:dyDescent="0.25">
      <c r="B132" s="15" t="s">
        <v>19</v>
      </c>
      <c r="C132" s="15">
        <v>24</v>
      </c>
      <c r="D132" s="16" t="s">
        <v>40</v>
      </c>
      <c r="E132" s="20">
        <v>0.34100389518823254</v>
      </c>
      <c r="F132" s="20">
        <v>0.55000000000000004</v>
      </c>
      <c r="G132" s="16"/>
      <c r="H132" s="16"/>
      <c r="I132" s="15"/>
      <c r="J132" s="15"/>
    </row>
    <row r="133" spans="2:10" x14ac:dyDescent="0.25">
      <c r="C133" s="6"/>
      <c r="D133" s="6"/>
      <c r="E133" s="6"/>
      <c r="F133" s="25"/>
      <c r="G133" s="11"/>
      <c r="H133" s="11"/>
    </row>
    <row r="134" spans="2:10" x14ac:dyDescent="0.25">
      <c r="C134" s="6"/>
      <c r="D134" s="6"/>
      <c r="E134" s="6"/>
      <c r="F134" s="23"/>
      <c r="G134" s="11"/>
      <c r="H134" s="11"/>
    </row>
    <row r="135" spans="2:10" x14ac:dyDescent="0.25">
      <c r="C135" s="6"/>
      <c r="D135" s="6"/>
      <c r="E135" s="6"/>
      <c r="F135" s="23"/>
      <c r="G135" s="11"/>
      <c r="H135" s="11"/>
      <c r="I135" s="29"/>
    </row>
    <row r="136" spans="2:10" x14ac:dyDescent="0.25">
      <c r="C136" s="6"/>
      <c r="D136" s="6"/>
      <c r="E136" s="6"/>
      <c r="F136" s="23"/>
    </row>
    <row r="137" spans="2:10" x14ac:dyDescent="0.25">
      <c r="C137" s="6"/>
      <c r="D137" s="6"/>
      <c r="E137" s="6"/>
      <c r="F137" s="23"/>
    </row>
    <row r="138" spans="2:10" x14ac:dyDescent="0.25">
      <c r="C138" s="6"/>
      <c r="D138" s="6"/>
      <c r="E138" s="6"/>
      <c r="F138" s="23"/>
    </row>
    <row r="139" spans="2:10" x14ac:dyDescent="0.25">
      <c r="C139" s="6"/>
      <c r="D139" s="6"/>
      <c r="E139" s="6"/>
      <c r="F139" s="23"/>
    </row>
    <row r="140" spans="2:10" x14ac:dyDescent="0.25">
      <c r="C140" s="6"/>
      <c r="D140" s="6"/>
      <c r="E140" s="6"/>
      <c r="F140" s="23"/>
    </row>
    <row r="141" spans="2:10" x14ac:dyDescent="0.25">
      <c r="C141" s="6"/>
      <c r="D141" s="6"/>
      <c r="E141" s="6"/>
      <c r="F141" s="23"/>
    </row>
    <row r="142" spans="2:10" x14ac:dyDescent="0.25">
      <c r="C142" s="6"/>
      <c r="D142" s="6"/>
      <c r="E142" s="6"/>
      <c r="F142" s="23"/>
    </row>
    <row r="143" spans="2:10" x14ac:dyDescent="0.25">
      <c r="C143" s="6"/>
      <c r="D143" s="6"/>
      <c r="E143" s="6"/>
      <c r="F143" s="23"/>
    </row>
    <row r="144" spans="2:10" x14ac:dyDescent="0.25">
      <c r="C144" s="6"/>
      <c r="D144" s="6"/>
      <c r="E144" s="6"/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62E0-D474-4710-BCC5-9CBF1D9D2157}">
  <dimension ref="A1:K163"/>
  <sheetViews>
    <sheetView zoomScale="80" zoomScaleNormal="80" workbookViewId="0">
      <selection activeCell="C27" sqref="C27"/>
    </sheetView>
  </sheetViews>
  <sheetFormatPr defaultColWidth="9.140625" defaultRowHeight="15" x14ac:dyDescent="0.25"/>
  <cols>
    <col min="1" max="1" width="20.5703125" style="2" customWidth="1"/>
    <col min="2" max="2" width="25.7109375" style="2" customWidth="1"/>
    <col min="3" max="3" width="24.85546875" style="2" customWidth="1"/>
    <col min="4" max="4" width="23.28515625" style="2" customWidth="1"/>
    <col min="5" max="5" width="25.28515625" style="2" customWidth="1"/>
    <col min="6" max="6" width="24" style="24" customWidth="1"/>
    <col min="7" max="7" width="23.42578125" style="2" bestFit="1" customWidth="1"/>
    <col min="8" max="8" width="19.85546875" style="2" customWidth="1"/>
    <col min="9" max="9" width="27.7109375" style="2" customWidth="1"/>
    <col min="10" max="10" width="26.140625" style="2" customWidth="1"/>
    <col min="11" max="16384" width="9.140625" style="2"/>
  </cols>
  <sheetData>
    <row r="1" spans="1:11" ht="13.9" x14ac:dyDescent="0.25">
      <c r="A1" s="1" t="s">
        <v>58</v>
      </c>
      <c r="B1" s="1"/>
    </row>
    <row r="2" spans="1:11" ht="13.9" x14ac:dyDescent="0.25">
      <c r="A2" s="2" t="s">
        <v>21</v>
      </c>
    </row>
    <row r="3" spans="1:11" ht="13.9" x14ac:dyDescent="0.25">
      <c r="A3" s="3" t="s">
        <v>22</v>
      </c>
      <c r="B3" s="3"/>
    </row>
    <row r="5" spans="1:11" x14ac:dyDescent="0.25">
      <c r="A5" s="1" t="s">
        <v>59</v>
      </c>
      <c r="B5" s="1"/>
    </row>
    <row r="6" spans="1:11" ht="13.9" x14ac:dyDescent="0.25">
      <c r="A6" s="14"/>
      <c r="B6" s="14"/>
    </row>
    <row r="7" spans="1:11" x14ac:dyDescent="0.25">
      <c r="A7" s="28" t="s">
        <v>60</v>
      </c>
      <c r="B7" s="28"/>
      <c r="C7" s="29"/>
      <c r="D7" s="29"/>
      <c r="E7" s="29"/>
      <c r="F7" s="32"/>
      <c r="G7" s="29"/>
      <c r="H7" s="29"/>
      <c r="I7" s="29"/>
      <c r="J7" s="29"/>
      <c r="K7" s="29"/>
    </row>
    <row r="8" spans="1:11" ht="13.9" x14ac:dyDescent="0.25">
      <c r="A8" s="10"/>
      <c r="B8" s="9"/>
      <c r="C8" s="9"/>
      <c r="D8" s="9"/>
      <c r="E8" s="9"/>
      <c r="F8" s="34"/>
      <c r="G8" s="9"/>
      <c r="H8" s="34"/>
      <c r="I8" s="9"/>
      <c r="J8" s="9"/>
      <c r="K8" s="29"/>
    </row>
    <row r="9" spans="1:11" ht="13.9" x14ac:dyDescent="0.25">
      <c r="A9" s="36"/>
      <c r="B9" s="15" t="s">
        <v>61</v>
      </c>
      <c r="C9" s="15" t="s">
        <v>62</v>
      </c>
      <c r="D9" s="15" t="s">
        <v>63</v>
      </c>
      <c r="E9" s="21" t="s">
        <v>64</v>
      </c>
      <c r="F9" s="21" t="s">
        <v>65</v>
      </c>
      <c r="G9" s="35"/>
      <c r="H9" s="35"/>
      <c r="I9" s="29"/>
      <c r="J9" s="29"/>
      <c r="K9" s="29"/>
    </row>
    <row r="10" spans="1:11" ht="13.9" x14ac:dyDescent="0.25">
      <c r="A10" s="36" t="s">
        <v>66</v>
      </c>
      <c r="B10" s="15">
        <v>79.551000000000002</v>
      </c>
      <c r="C10" s="15">
        <v>10.781000000000001</v>
      </c>
      <c r="D10" s="15">
        <v>5.0739999999999998</v>
      </c>
      <c r="E10" s="21">
        <v>4.0620000000000003</v>
      </c>
      <c r="F10" s="21">
        <v>3.6280000000000001</v>
      </c>
      <c r="G10" s="10"/>
      <c r="H10" s="10"/>
      <c r="I10" s="29"/>
      <c r="J10" s="29"/>
      <c r="K10" s="29"/>
    </row>
    <row r="11" spans="1:11" ht="13.9" x14ac:dyDescent="0.25">
      <c r="A11" s="36" t="s">
        <v>67</v>
      </c>
      <c r="B11" s="15">
        <v>83.637</v>
      </c>
      <c r="C11" s="15">
        <v>9.3309999999999995</v>
      </c>
      <c r="D11" s="15">
        <v>5.68</v>
      </c>
      <c r="E11" s="21">
        <v>4.3179999999999996</v>
      </c>
      <c r="F11" s="21">
        <v>2.8260000000000001</v>
      </c>
      <c r="G11" s="13"/>
      <c r="H11" s="13"/>
      <c r="I11" s="13"/>
      <c r="J11" s="9"/>
      <c r="K11" s="29"/>
    </row>
    <row r="12" spans="1:11" ht="13.9" x14ac:dyDescent="0.25">
      <c r="A12" s="36" t="s">
        <v>68</v>
      </c>
      <c r="B12" s="15">
        <v>79.228999999999999</v>
      </c>
      <c r="C12" s="15">
        <v>9.0809999999999995</v>
      </c>
      <c r="D12" s="15">
        <v>7.5019999999999998</v>
      </c>
      <c r="E12" s="21">
        <v>3.867</v>
      </c>
      <c r="F12" s="21">
        <v>3.0249999999999999</v>
      </c>
      <c r="G12" s="11"/>
      <c r="H12" s="11"/>
      <c r="I12" s="11"/>
      <c r="J12" s="10"/>
      <c r="K12" s="29"/>
    </row>
    <row r="13" spans="1:11" ht="13.9" x14ac:dyDescent="0.25">
      <c r="A13" s="36" t="s">
        <v>69</v>
      </c>
      <c r="B13" s="15">
        <v>85.468000000000004</v>
      </c>
      <c r="C13" s="15">
        <v>7.19</v>
      </c>
      <c r="D13" s="15">
        <v>5.7290000000000001</v>
      </c>
      <c r="E13" s="21">
        <v>4.0960000000000001</v>
      </c>
      <c r="F13" s="21">
        <v>2.6059999999999999</v>
      </c>
      <c r="G13" s="11"/>
      <c r="H13" s="11"/>
      <c r="I13" s="11"/>
      <c r="J13" s="10"/>
      <c r="K13" s="29"/>
    </row>
    <row r="14" spans="1:11" ht="13.9" x14ac:dyDescent="0.25">
      <c r="A14" s="36" t="s">
        <v>70</v>
      </c>
      <c r="B14" s="15">
        <v>89.494</v>
      </c>
      <c r="C14" s="15">
        <v>9.2880000000000003</v>
      </c>
      <c r="D14" s="15">
        <v>4.0330000000000004</v>
      </c>
      <c r="E14" s="21">
        <v>3.8610000000000002</v>
      </c>
      <c r="F14" s="21">
        <v>2.82</v>
      </c>
      <c r="G14" s="11"/>
      <c r="H14" s="11"/>
      <c r="I14" s="11"/>
      <c r="J14" s="10"/>
      <c r="K14" s="29"/>
    </row>
    <row r="15" spans="1:11" ht="13.9" x14ac:dyDescent="0.25">
      <c r="A15" s="27" t="s">
        <v>71</v>
      </c>
      <c r="B15" s="19" t="s">
        <v>72</v>
      </c>
      <c r="C15" s="19" t="s">
        <v>73</v>
      </c>
      <c r="D15" s="19" t="s">
        <v>74</v>
      </c>
      <c r="E15" s="33" t="s">
        <v>75</v>
      </c>
      <c r="F15" s="33" t="s">
        <v>76</v>
      </c>
      <c r="G15" s="11"/>
      <c r="H15" s="11"/>
      <c r="I15" s="11"/>
      <c r="J15" s="10"/>
      <c r="K15" s="29"/>
    </row>
    <row r="16" spans="1:11" ht="13.9" x14ac:dyDescent="0.25">
      <c r="A16" s="27" t="s">
        <v>77</v>
      </c>
      <c r="B16" s="19">
        <v>4.2910000000000004</v>
      </c>
      <c r="C16" s="19">
        <v>1.28</v>
      </c>
      <c r="D16" s="19">
        <v>1.262</v>
      </c>
      <c r="E16" s="33">
        <v>0.189</v>
      </c>
      <c r="F16" s="33">
        <v>0.39100000000000001</v>
      </c>
      <c r="G16" s="11"/>
      <c r="H16" s="11"/>
      <c r="I16" s="11"/>
      <c r="J16" s="10"/>
      <c r="K16" s="29"/>
    </row>
    <row r="17" spans="1:11" ht="13.9" x14ac:dyDescent="0.25">
      <c r="A17" s="28"/>
      <c r="B17" s="10"/>
      <c r="C17" s="10"/>
      <c r="D17" s="10"/>
      <c r="E17" s="35"/>
      <c r="F17" s="35"/>
      <c r="G17" s="35"/>
      <c r="H17" s="35"/>
      <c r="I17" s="11"/>
      <c r="J17" s="10"/>
      <c r="K17" s="29"/>
    </row>
    <row r="18" spans="1:11" ht="13.9" x14ac:dyDescent="0.25">
      <c r="A18" s="28"/>
      <c r="B18" s="10"/>
      <c r="C18" s="10"/>
      <c r="D18" s="10"/>
      <c r="E18" s="35"/>
      <c r="F18" s="35"/>
      <c r="G18" s="11"/>
      <c r="H18" s="11"/>
      <c r="I18" s="11"/>
      <c r="J18" s="10"/>
      <c r="K18" s="29"/>
    </row>
    <row r="19" spans="1:11" ht="13.9" x14ac:dyDescent="0.25">
      <c r="A19" s="28"/>
      <c r="B19" s="10"/>
      <c r="C19" s="10"/>
      <c r="D19" s="10"/>
      <c r="E19" s="35"/>
      <c r="F19" s="35"/>
      <c r="G19" s="10"/>
      <c r="H19" s="10"/>
      <c r="I19" s="10"/>
      <c r="J19" s="10"/>
      <c r="K19" s="29"/>
    </row>
    <row r="20" spans="1:11" ht="13.9" x14ac:dyDescent="0.25">
      <c r="A20" s="28"/>
      <c r="B20" s="10"/>
      <c r="C20" s="10"/>
      <c r="D20" s="10"/>
      <c r="E20" s="35"/>
      <c r="F20" s="35"/>
      <c r="G20" s="11"/>
      <c r="H20" s="11"/>
      <c r="I20" s="11"/>
      <c r="J20" s="10"/>
      <c r="K20" s="29"/>
    </row>
    <row r="21" spans="1:11" ht="13.9" x14ac:dyDescent="0.25">
      <c r="A21" s="28"/>
      <c r="B21" s="10"/>
      <c r="C21" s="10"/>
      <c r="D21" s="10"/>
      <c r="E21" s="35"/>
      <c r="F21" s="35"/>
      <c r="G21" s="11"/>
      <c r="H21" s="11"/>
      <c r="I21" s="11"/>
      <c r="J21" s="10"/>
      <c r="K21" s="29"/>
    </row>
    <row r="22" spans="1:11" ht="13.9" x14ac:dyDescent="0.25">
      <c r="A22" s="28"/>
      <c r="B22" s="10"/>
      <c r="C22" s="10"/>
      <c r="D22" s="10"/>
      <c r="E22" s="35"/>
      <c r="F22" s="35"/>
      <c r="G22" s="11"/>
      <c r="H22" s="11"/>
      <c r="I22" s="11"/>
      <c r="J22" s="10"/>
      <c r="K22" s="29"/>
    </row>
    <row r="23" spans="1:11" ht="13.9" x14ac:dyDescent="0.25">
      <c r="A23" s="28"/>
      <c r="B23" s="10"/>
      <c r="C23" s="10"/>
      <c r="D23" s="10"/>
      <c r="E23" s="35"/>
      <c r="F23" s="35"/>
      <c r="G23" s="10"/>
      <c r="H23" s="10"/>
      <c r="I23" s="10"/>
      <c r="J23" s="10"/>
      <c r="K23" s="29"/>
    </row>
    <row r="24" spans="1:11" ht="13.9" x14ac:dyDescent="0.25">
      <c r="A24" s="28"/>
      <c r="B24" s="10"/>
      <c r="C24" s="10"/>
      <c r="D24" s="10"/>
      <c r="E24" s="35"/>
      <c r="F24" s="35"/>
      <c r="G24" s="11"/>
      <c r="H24" s="11"/>
      <c r="I24" s="11"/>
      <c r="J24" s="10"/>
      <c r="K24" s="29"/>
    </row>
    <row r="25" spans="1:11" ht="13.9" x14ac:dyDescent="0.25">
      <c r="A25" s="28"/>
      <c r="B25" s="10"/>
      <c r="C25" s="10"/>
      <c r="D25" s="10"/>
      <c r="E25" s="35"/>
      <c r="F25" s="35"/>
      <c r="G25" s="35"/>
      <c r="H25" s="35"/>
      <c r="I25" s="11"/>
      <c r="J25" s="10"/>
      <c r="K25" s="29"/>
    </row>
    <row r="26" spans="1:11" ht="13.9" x14ac:dyDescent="0.25">
      <c r="A26" s="28"/>
      <c r="B26" s="10"/>
      <c r="C26" s="10"/>
      <c r="D26" s="10"/>
      <c r="E26" s="35"/>
      <c r="F26" s="35"/>
      <c r="G26" s="11"/>
      <c r="H26" s="11"/>
      <c r="I26" s="11"/>
      <c r="J26" s="10"/>
      <c r="K26" s="29"/>
    </row>
    <row r="27" spans="1:11" ht="13.9" x14ac:dyDescent="0.25">
      <c r="A27" s="10"/>
      <c r="B27" s="10"/>
      <c r="C27" s="10"/>
      <c r="D27" s="10"/>
      <c r="E27" s="35"/>
      <c r="F27" s="35"/>
      <c r="G27" s="11"/>
      <c r="H27" s="11"/>
      <c r="I27" s="11"/>
      <c r="J27" s="10"/>
      <c r="K27" s="29"/>
    </row>
    <row r="28" spans="1:11" ht="13.9" x14ac:dyDescent="0.25">
      <c r="A28" s="29"/>
      <c r="B28" s="10"/>
      <c r="C28" s="10"/>
      <c r="D28" s="10"/>
      <c r="E28" s="35"/>
      <c r="F28" s="35"/>
      <c r="G28" s="11"/>
      <c r="H28" s="11"/>
      <c r="I28" s="11"/>
      <c r="J28" s="10"/>
      <c r="K28" s="29"/>
    </row>
    <row r="29" spans="1:11" x14ac:dyDescent="0.25">
      <c r="A29" s="29"/>
      <c r="B29" s="10"/>
      <c r="C29" s="10"/>
      <c r="D29" s="10"/>
      <c r="E29" s="35"/>
      <c r="F29" s="35"/>
      <c r="G29" s="11"/>
      <c r="H29" s="11"/>
      <c r="I29" s="11"/>
      <c r="J29" s="10"/>
      <c r="K29" s="29"/>
    </row>
    <row r="30" spans="1:11" x14ac:dyDescent="0.25">
      <c r="A30" s="29"/>
      <c r="B30" s="10"/>
      <c r="C30" s="10"/>
      <c r="D30" s="10"/>
      <c r="E30" s="35"/>
      <c r="F30" s="35"/>
      <c r="G30" s="11"/>
      <c r="H30" s="11"/>
      <c r="I30" s="11"/>
      <c r="J30" s="10"/>
      <c r="K30" s="29"/>
    </row>
    <row r="31" spans="1:11" x14ac:dyDescent="0.25">
      <c r="A31" s="29"/>
      <c r="B31" s="10"/>
      <c r="C31" s="10"/>
      <c r="D31" s="10"/>
      <c r="E31" s="35"/>
      <c r="F31" s="35"/>
      <c r="G31" s="11"/>
      <c r="H31" s="11"/>
      <c r="I31" s="11"/>
      <c r="J31" s="10"/>
      <c r="K31" s="29"/>
    </row>
    <row r="32" spans="1:11" x14ac:dyDescent="0.25">
      <c r="A32" s="29"/>
      <c r="B32" s="10"/>
      <c r="C32" s="10"/>
      <c r="D32" s="10"/>
      <c r="E32" s="35"/>
      <c r="F32" s="35"/>
      <c r="G32" s="11"/>
      <c r="H32" s="11"/>
      <c r="I32" s="11"/>
      <c r="J32" s="10"/>
      <c r="K32" s="29"/>
    </row>
    <row r="33" spans="1:11" x14ac:dyDescent="0.25">
      <c r="A33" s="29"/>
      <c r="B33" s="10"/>
      <c r="C33" s="10"/>
      <c r="D33" s="10"/>
      <c r="E33" s="35"/>
      <c r="F33" s="35"/>
      <c r="G33" s="11"/>
      <c r="H33" s="11"/>
      <c r="I33" s="11"/>
      <c r="J33" s="10"/>
      <c r="K33" s="29"/>
    </row>
    <row r="34" spans="1:11" x14ac:dyDescent="0.25">
      <c r="A34" s="29"/>
      <c r="B34" s="10"/>
      <c r="C34" s="10"/>
      <c r="D34" s="10"/>
      <c r="E34" s="35"/>
      <c r="F34" s="35"/>
      <c r="G34" s="35"/>
      <c r="H34" s="35"/>
      <c r="I34" s="11"/>
      <c r="J34" s="10"/>
      <c r="K34" s="29"/>
    </row>
    <row r="35" spans="1:11" x14ac:dyDescent="0.25">
      <c r="A35" s="29"/>
      <c r="B35" s="10"/>
      <c r="C35" s="10"/>
      <c r="D35" s="10"/>
      <c r="E35" s="35"/>
      <c r="F35" s="35"/>
      <c r="G35" s="11"/>
      <c r="H35" s="11"/>
      <c r="I35" s="11"/>
      <c r="J35" s="10"/>
      <c r="K35" s="29"/>
    </row>
    <row r="36" spans="1:11" x14ac:dyDescent="0.25">
      <c r="A36" s="29"/>
      <c r="B36" s="10"/>
      <c r="C36" s="10"/>
      <c r="D36" s="10"/>
      <c r="E36" s="35"/>
      <c r="F36" s="35"/>
      <c r="G36" s="11"/>
      <c r="H36" s="11"/>
      <c r="I36" s="11"/>
      <c r="J36" s="10"/>
      <c r="K36" s="29"/>
    </row>
    <row r="37" spans="1:11" x14ac:dyDescent="0.25">
      <c r="A37" s="29"/>
      <c r="B37" s="10"/>
      <c r="C37" s="10"/>
      <c r="D37" s="10"/>
      <c r="E37" s="35"/>
      <c r="F37" s="35"/>
      <c r="G37" s="11"/>
      <c r="H37" s="11"/>
      <c r="I37" s="11"/>
      <c r="J37" s="10"/>
      <c r="K37" s="29"/>
    </row>
    <row r="38" spans="1:11" x14ac:dyDescent="0.25">
      <c r="A38" s="29"/>
      <c r="B38" s="10"/>
      <c r="C38" s="10"/>
      <c r="D38" s="10"/>
      <c r="E38" s="35"/>
      <c r="F38" s="35"/>
      <c r="G38" s="11"/>
      <c r="H38" s="11"/>
      <c r="I38" s="11"/>
      <c r="J38" s="10"/>
      <c r="K38" s="29"/>
    </row>
    <row r="39" spans="1:11" x14ac:dyDescent="0.25">
      <c r="A39" s="29"/>
      <c r="B39" s="10"/>
      <c r="C39" s="10"/>
      <c r="D39" s="10"/>
      <c r="E39" s="35"/>
      <c r="F39" s="35"/>
      <c r="G39" s="11"/>
      <c r="H39" s="11"/>
      <c r="I39" s="11"/>
      <c r="J39" s="10"/>
      <c r="K39" s="29"/>
    </row>
    <row r="40" spans="1:11" x14ac:dyDescent="0.25">
      <c r="A40" s="29"/>
      <c r="B40" s="10"/>
      <c r="C40" s="10"/>
      <c r="D40" s="10"/>
      <c r="E40" s="35"/>
      <c r="F40" s="35"/>
      <c r="G40" s="35"/>
      <c r="H40" s="35"/>
      <c r="I40" s="11"/>
      <c r="J40" s="10"/>
      <c r="K40" s="29"/>
    </row>
    <row r="41" spans="1:11" x14ac:dyDescent="0.25">
      <c r="A41" s="29"/>
      <c r="B41" s="10"/>
      <c r="C41" s="10"/>
      <c r="D41" s="10"/>
      <c r="E41" s="35"/>
      <c r="F41" s="35"/>
      <c r="G41" s="11"/>
      <c r="H41" s="11"/>
      <c r="I41" s="11"/>
      <c r="J41" s="10"/>
      <c r="K41" s="29"/>
    </row>
    <row r="42" spans="1:11" x14ac:dyDescent="0.25">
      <c r="A42" s="29"/>
      <c r="B42" s="10"/>
      <c r="C42" s="10"/>
      <c r="D42" s="10"/>
      <c r="E42" s="35"/>
      <c r="F42" s="35"/>
      <c r="G42" s="11"/>
      <c r="H42" s="11"/>
      <c r="I42" s="11"/>
      <c r="J42" s="10"/>
      <c r="K42" s="29"/>
    </row>
    <row r="43" spans="1:11" x14ac:dyDescent="0.25">
      <c r="A43" s="29"/>
      <c r="B43" s="10"/>
      <c r="C43" s="10"/>
      <c r="D43" s="10"/>
      <c r="E43" s="35"/>
      <c r="F43" s="35"/>
      <c r="G43" s="11"/>
      <c r="H43" s="11"/>
      <c r="I43" s="11"/>
      <c r="J43" s="10"/>
      <c r="K43" s="29"/>
    </row>
    <row r="44" spans="1:11" x14ac:dyDescent="0.25">
      <c r="A44" s="29"/>
      <c r="B44" s="10"/>
      <c r="C44" s="10"/>
      <c r="D44" s="10"/>
      <c r="E44" s="35"/>
      <c r="F44" s="35"/>
      <c r="G44" s="11"/>
      <c r="H44" s="11"/>
      <c r="I44" s="11"/>
      <c r="J44" s="10"/>
      <c r="K44" s="29"/>
    </row>
    <row r="45" spans="1:11" x14ac:dyDescent="0.25">
      <c r="A45" s="29"/>
      <c r="B45" s="10"/>
      <c r="C45" s="10"/>
      <c r="D45" s="10"/>
      <c r="E45" s="35"/>
      <c r="F45" s="35"/>
      <c r="G45" s="11"/>
      <c r="H45" s="11"/>
      <c r="I45" s="11"/>
      <c r="J45" s="10"/>
      <c r="K45" s="29"/>
    </row>
    <row r="46" spans="1:11" x14ac:dyDescent="0.25">
      <c r="A46" s="10"/>
      <c r="B46" s="10"/>
      <c r="C46" s="10"/>
      <c r="D46" s="10"/>
      <c r="E46" s="35"/>
      <c r="F46" s="35"/>
      <c r="G46" s="11"/>
      <c r="H46" s="11"/>
      <c r="I46" s="11"/>
      <c r="J46" s="10"/>
      <c r="K46" s="29"/>
    </row>
    <row r="47" spans="1:11" x14ac:dyDescent="0.25">
      <c r="A47" s="29"/>
      <c r="B47" s="10"/>
      <c r="C47" s="10"/>
      <c r="D47" s="10"/>
      <c r="E47" s="35"/>
      <c r="F47" s="35"/>
      <c r="G47" s="11"/>
      <c r="H47" s="11"/>
      <c r="I47" s="11"/>
      <c r="J47" s="10"/>
      <c r="K47" s="29"/>
    </row>
    <row r="48" spans="1:11" x14ac:dyDescent="0.25">
      <c r="A48" s="29"/>
      <c r="B48" s="10"/>
      <c r="C48" s="10"/>
      <c r="D48" s="10"/>
      <c r="E48" s="35"/>
      <c r="F48" s="35"/>
      <c r="G48" s="35"/>
      <c r="H48" s="35"/>
      <c r="I48" s="11"/>
      <c r="J48" s="35"/>
      <c r="K48" s="29"/>
    </row>
    <row r="49" spans="1:11" x14ac:dyDescent="0.25">
      <c r="A49" s="29"/>
      <c r="B49" s="10"/>
      <c r="C49" s="10"/>
      <c r="D49" s="10"/>
      <c r="E49" s="35"/>
      <c r="F49" s="35"/>
      <c r="G49" s="35"/>
      <c r="H49" s="35"/>
      <c r="I49" s="11"/>
      <c r="J49" s="10"/>
      <c r="K49" s="29"/>
    </row>
    <row r="50" spans="1:11" x14ac:dyDescent="0.25">
      <c r="A50" s="29"/>
      <c r="B50" s="10"/>
      <c r="C50" s="10"/>
      <c r="D50" s="10"/>
      <c r="E50" s="35"/>
      <c r="F50" s="35"/>
      <c r="G50" s="11"/>
      <c r="H50" s="11"/>
      <c r="I50" s="11"/>
      <c r="J50" s="10"/>
      <c r="K50" s="29"/>
    </row>
    <row r="51" spans="1:11" x14ac:dyDescent="0.25">
      <c r="A51" s="29"/>
      <c r="B51" s="10"/>
      <c r="C51" s="10"/>
      <c r="D51" s="10"/>
      <c r="E51" s="35"/>
      <c r="F51" s="35"/>
      <c r="G51" s="11"/>
      <c r="H51" s="11"/>
      <c r="I51" s="11"/>
      <c r="J51" s="10"/>
      <c r="K51" s="29"/>
    </row>
    <row r="52" spans="1:11" x14ac:dyDescent="0.25">
      <c r="A52" s="29"/>
      <c r="B52" s="10"/>
      <c r="C52" s="10"/>
      <c r="D52" s="10"/>
      <c r="E52" s="35"/>
      <c r="F52" s="35"/>
      <c r="G52" s="10"/>
      <c r="H52" s="10"/>
      <c r="I52" s="29"/>
      <c r="J52" s="29"/>
      <c r="K52" s="29"/>
    </row>
    <row r="53" spans="1:11" x14ac:dyDescent="0.25">
      <c r="A53" s="29"/>
      <c r="B53" s="10"/>
      <c r="C53" s="10"/>
      <c r="D53" s="10"/>
      <c r="E53" s="35"/>
      <c r="F53" s="35"/>
      <c r="G53" s="13"/>
      <c r="H53" s="13"/>
      <c r="I53" s="13"/>
      <c r="J53" s="9"/>
      <c r="K53" s="29"/>
    </row>
    <row r="54" spans="1:11" x14ac:dyDescent="0.25">
      <c r="A54" s="29"/>
      <c r="B54" s="10"/>
      <c r="C54" s="10"/>
      <c r="D54" s="10"/>
      <c r="E54" s="35"/>
      <c r="F54" s="35"/>
      <c r="G54" s="11"/>
      <c r="H54" s="11"/>
      <c r="I54" s="11"/>
      <c r="J54" s="10"/>
      <c r="K54" s="29"/>
    </row>
    <row r="55" spans="1:11" x14ac:dyDescent="0.25">
      <c r="A55" s="29"/>
      <c r="B55" s="10"/>
      <c r="C55" s="10"/>
      <c r="D55" s="10"/>
      <c r="E55" s="35"/>
      <c r="F55" s="35"/>
      <c r="G55" s="11"/>
      <c r="H55" s="11"/>
      <c r="I55" s="11"/>
      <c r="J55" s="10"/>
      <c r="K55" s="29"/>
    </row>
    <row r="56" spans="1:11" x14ac:dyDescent="0.25">
      <c r="A56" s="29"/>
      <c r="B56" s="28"/>
      <c r="C56" s="8"/>
      <c r="D56" s="29"/>
      <c r="E56" s="29"/>
      <c r="F56" s="32"/>
      <c r="G56" s="11"/>
      <c r="H56" s="11"/>
      <c r="I56" s="11"/>
      <c r="J56" s="10"/>
      <c r="K56" s="29"/>
    </row>
    <row r="57" spans="1:11" x14ac:dyDescent="0.25">
      <c r="A57" s="29"/>
      <c r="B57" s="28"/>
      <c r="C57" s="8"/>
      <c r="D57" s="29"/>
      <c r="E57" s="29"/>
      <c r="F57" s="32"/>
      <c r="G57" s="11"/>
      <c r="H57" s="11"/>
      <c r="I57" s="11"/>
      <c r="J57" s="10"/>
      <c r="K57" s="29"/>
    </row>
    <row r="58" spans="1:11" x14ac:dyDescent="0.25">
      <c r="A58" s="10"/>
      <c r="B58" s="9"/>
      <c r="C58" s="9"/>
      <c r="D58" s="9"/>
      <c r="E58" s="9"/>
      <c r="F58" s="34"/>
      <c r="G58" s="9"/>
      <c r="H58" s="34"/>
      <c r="I58" s="9"/>
      <c r="J58" s="9"/>
      <c r="K58" s="29"/>
    </row>
    <row r="59" spans="1:11" x14ac:dyDescent="0.25">
      <c r="A59" s="29"/>
      <c r="B59" s="11"/>
      <c r="C59" s="11"/>
      <c r="D59" s="11"/>
      <c r="E59" s="25"/>
      <c r="F59" s="35"/>
      <c r="G59" s="35"/>
      <c r="H59" s="35"/>
      <c r="I59" s="11"/>
      <c r="J59" s="10"/>
      <c r="K59" s="29"/>
    </row>
    <row r="60" spans="1:11" x14ac:dyDescent="0.25">
      <c r="A60" s="29"/>
      <c r="B60" s="11"/>
      <c r="C60" s="11"/>
      <c r="D60" s="11"/>
      <c r="E60" s="25"/>
      <c r="F60" s="12"/>
      <c r="G60" s="10"/>
      <c r="H60" s="10"/>
      <c r="I60" s="11"/>
      <c r="J60" s="10"/>
      <c r="K60" s="29"/>
    </row>
    <row r="61" spans="1:11" x14ac:dyDescent="0.25">
      <c r="A61" s="29"/>
      <c r="B61" s="11"/>
      <c r="C61" s="11"/>
      <c r="D61" s="11"/>
      <c r="E61" s="25"/>
      <c r="F61" s="25"/>
      <c r="G61" s="13"/>
      <c r="H61" s="13"/>
      <c r="I61" s="10"/>
      <c r="J61" s="10"/>
      <c r="K61" s="29"/>
    </row>
    <row r="62" spans="1:11" x14ac:dyDescent="0.25">
      <c r="A62" s="29"/>
      <c r="B62" s="11"/>
      <c r="C62" s="11"/>
      <c r="D62" s="11"/>
      <c r="E62" s="25"/>
      <c r="F62" s="25"/>
      <c r="G62" s="11"/>
      <c r="H62" s="11"/>
      <c r="I62" s="11"/>
      <c r="J62" s="10"/>
      <c r="K62" s="29"/>
    </row>
    <row r="63" spans="1:11" x14ac:dyDescent="0.25">
      <c r="A63" s="29"/>
      <c r="B63" s="11"/>
      <c r="C63" s="11"/>
      <c r="D63" s="11"/>
      <c r="E63" s="25"/>
      <c r="F63" s="25"/>
      <c r="G63" s="11"/>
      <c r="H63" s="11"/>
      <c r="I63" s="11"/>
      <c r="J63" s="10"/>
      <c r="K63" s="29"/>
    </row>
    <row r="64" spans="1:11" x14ac:dyDescent="0.25">
      <c r="A64" s="29"/>
      <c r="B64" s="11"/>
      <c r="C64" s="11"/>
      <c r="D64" s="11"/>
      <c r="E64" s="25"/>
      <c r="F64" s="25"/>
      <c r="G64" s="11"/>
      <c r="H64" s="11"/>
      <c r="I64" s="11"/>
      <c r="J64" s="10"/>
      <c r="K64" s="29"/>
    </row>
    <row r="65" spans="1:11" x14ac:dyDescent="0.25">
      <c r="A65" s="29"/>
      <c r="B65" s="11"/>
      <c r="C65" s="11"/>
      <c r="D65" s="11"/>
      <c r="E65" s="25"/>
      <c r="F65" s="25"/>
      <c r="G65" s="11"/>
      <c r="H65" s="11"/>
      <c r="I65" s="10"/>
      <c r="J65" s="10"/>
      <c r="K65" s="29"/>
    </row>
    <row r="66" spans="1:11" x14ac:dyDescent="0.25">
      <c r="A66" s="29"/>
      <c r="B66" s="11"/>
      <c r="C66" s="11"/>
      <c r="D66" s="11"/>
      <c r="E66" s="25"/>
      <c r="F66" s="25"/>
      <c r="G66" s="35"/>
      <c r="H66" s="35"/>
      <c r="I66" s="11"/>
      <c r="J66" s="10"/>
      <c r="K66" s="29"/>
    </row>
    <row r="67" spans="1:11" x14ac:dyDescent="0.25">
      <c r="A67" s="29"/>
      <c r="B67" s="11"/>
      <c r="C67" s="11"/>
      <c r="D67" s="11"/>
      <c r="E67" s="25"/>
      <c r="F67" s="25"/>
      <c r="G67" s="11"/>
      <c r="H67" s="11"/>
      <c r="I67" s="11"/>
      <c r="J67" s="10"/>
      <c r="K67" s="29"/>
    </row>
    <row r="68" spans="1:11" x14ac:dyDescent="0.25">
      <c r="A68" s="29"/>
      <c r="B68" s="11"/>
      <c r="C68" s="11"/>
      <c r="D68" s="11"/>
      <c r="E68" s="25"/>
      <c r="F68" s="25"/>
      <c r="G68" s="10"/>
      <c r="H68" s="10"/>
      <c r="I68" s="11"/>
      <c r="J68" s="10"/>
      <c r="K68" s="29"/>
    </row>
    <row r="69" spans="1:11" x14ac:dyDescent="0.25">
      <c r="A69" s="29"/>
      <c r="B69" s="11"/>
      <c r="C69" s="11"/>
      <c r="D69" s="11"/>
      <c r="E69" s="25"/>
      <c r="F69" s="25"/>
      <c r="G69" s="11"/>
      <c r="H69" s="11"/>
      <c r="I69" s="11"/>
      <c r="J69" s="10"/>
      <c r="K69" s="29"/>
    </row>
    <row r="70" spans="1:11" x14ac:dyDescent="0.25">
      <c r="A70" s="29"/>
      <c r="B70" s="11"/>
      <c r="C70" s="11"/>
      <c r="D70" s="11"/>
      <c r="E70" s="25"/>
      <c r="F70" s="25"/>
      <c r="G70" s="11"/>
      <c r="H70" s="11"/>
      <c r="I70" s="11"/>
      <c r="J70" s="10"/>
      <c r="K70" s="29"/>
    </row>
    <row r="71" spans="1:11" x14ac:dyDescent="0.25">
      <c r="A71" s="29"/>
      <c r="B71" s="11"/>
      <c r="C71" s="11"/>
      <c r="D71" s="11"/>
      <c r="E71" s="25"/>
      <c r="F71" s="25"/>
      <c r="G71" s="11"/>
      <c r="H71" s="11"/>
      <c r="I71" s="11"/>
      <c r="J71" s="10"/>
      <c r="K71" s="29"/>
    </row>
    <row r="72" spans="1:11" x14ac:dyDescent="0.25">
      <c r="A72" s="29"/>
      <c r="B72" s="11"/>
      <c r="C72" s="11"/>
      <c r="D72" s="11"/>
      <c r="E72" s="25"/>
      <c r="F72" s="25"/>
      <c r="G72" s="10"/>
      <c r="H72" s="10"/>
      <c r="I72" s="11"/>
      <c r="J72" s="10"/>
      <c r="K72" s="29"/>
    </row>
    <row r="73" spans="1:11" x14ac:dyDescent="0.25">
      <c r="A73" s="29"/>
      <c r="B73" s="11"/>
      <c r="C73" s="11"/>
      <c r="D73" s="11"/>
      <c r="E73" s="25"/>
      <c r="F73" s="25"/>
      <c r="G73" s="35"/>
      <c r="H73" s="35"/>
      <c r="I73" s="11"/>
      <c r="J73" s="10"/>
      <c r="K73" s="29"/>
    </row>
    <row r="74" spans="1:11" x14ac:dyDescent="0.25">
      <c r="A74" s="29"/>
      <c r="B74" s="11"/>
      <c r="C74" s="11"/>
      <c r="D74" s="11"/>
      <c r="E74" s="25"/>
      <c r="F74" s="25"/>
      <c r="G74" s="11"/>
      <c r="H74" s="11"/>
      <c r="I74" s="11"/>
      <c r="J74" s="10"/>
      <c r="K74" s="29"/>
    </row>
    <row r="75" spans="1:11" x14ac:dyDescent="0.25">
      <c r="A75" s="29"/>
      <c r="B75" s="11"/>
      <c r="C75" s="11"/>
      <c r="D75" s="11"/>
      <c r="E75" s="25"/>
      <c r="F75" s="25"/>
      <c r="G75" s="11"/>
      <c r="H75" s="11"/>
      <c r="I75" s="11"/>
      <c r="J75" s="10"/>
      <c r="K75" s="29"/>
    </row>
    <row r="76" spans="1:11" x14ac:dyDescent="0.25">
      <c r="A76" s="29"/>
      <c r="B76" s="11"/>
      <c r="C76" s="11"/>
      <c r="D76" s="11"/>
      <c r="E76" s="25"/>
      <c r="F76" s="25"/>
      <c r="G76" s="11"/>
      <c r="H76" s="11"/>
      <c r="I76" s="11"/>
      <c r="J76" s="10"/>
      <c r="K76" s="29"/>
    </row>
    <row r="77" spans="1:11" x14ac:dyDescent="0.25">
      <c r="A77" s="29"/>
      <c r="B77" s="11"/>
      <c r="C77" s="11"/>
      <c r="D77" s="11"/>
      <c r="E77" s="25"/>
      <c r="F77" s="25"/>
      <c r="G77" s="11"/>
      <c r="H77" s="11"/>
      <c r="I77" s="11"/>
      <c r="J77" s="10"/>
      <c r="K77" s="29"/>
    </row>
    <row r="78" spans="1:11" x14ac:dyDescent="0.25">
      <c r="A78" s="29"/>
      <c r="B78" s="11"/>
      <c r="C78" s="11"/>
      <c r="D78" s="11"/>
      <c r="E78" s="25"/>
      <c r="F78" s="25"/>
      <c r="G78" s="11"/>
      <c r="H78" s="11"/>
      <c r="I78" s="10"/>
      <c r="J78" s="10"/>
      <c r="K78" s="29"/>
    </row>
    <row r="79" spans="1:11" x14ac:dyDescent="0.25">
      <c r="A79" s="29"/>
      <c r="B79" s="11"/>
      <c r="C79" s="11"/>
      <c r="D79" s="11"/>
      <c r="E79" s="25"/>
      <c r="F79" s="25"/>
      <c r="G79" s="11"/>
      <c r="H79" s="11"/>
      <c r="I79" s="10"/>
      <c r="J79" s="10"/>
      <c r="K79" s="29"/>
    </row>
    <row r="80" spans="1:11" x14ac:dyDescent="0.25">
      <c r="A80" s="29"/>
      <c r="B80" s="11"/>
      <c r="C80" s="11"/>
      <c r="D80" s="11"/>
      <c r="E80" s="25"/>
      <c r="F80" s="25"/>
      <c r="G80" s="11"/>
      <c r="H80" s="11"/>
      <c r="I80" s="10"/>
      <c r="J80" s="10"/>
      <c r="K80" s="29"/>
    </row>
    <row r="81" spans="1:11" x14ac:dyDescent="0.25">
      <c r="A81" s="29"/>
      <c r="B81" s="11"/>
      <c r="C81" s="11"/>
      <c r="D81" s="11"/>
      <c r="E81" s="25"/>
      <c r="F81" s="25"/>
      <c r="G81" s="11"/>
      <c r="H81" s="11"/>
      <c r="I81" s="10"/>
      <c r="J81" s="10"/>
      <c r="K81" s="29"/>
    </row>
    <row r="82" spans="1:11" x14ac:dyDescent="0.25">
      <c r="A82" s="29"/>
      <c r="B82" s="11"/>
      <c r="C82" s="11"/>
      <c r="D82" s="11"/>
      <c r="E82" s="25"/>
      <c r="F82" s="25"/>
      <c r="G82" s="35"/>
      <c r="H82" s="35"/>
      <c r="I82" s="10"/>
      <c r="J82" s="10"/>
      <c r="K82" s="29"/>
    </row>
    <row r="83" spans="1:11" x14ac:dyDescent="0.25">
      <c r="A83" s="29"/>
      <c r="B83" s="11"/>
      <c r="C83" s="11"/>
      <c r="D83" s="11"/>
      <c r="E83" s="25"/>
      <c r="F83" s="25"/>
      <c r="G83" s="11"/>
      <c r="H83" s="11"/>
      <c r="I83" s="10"/>
      <c r="J83" s="10"/>
      <c r="K83" s="29"/>
    </row>
    <row r="84" spans="1:11" x14ac:dyDescent="0.25">
      <c r="A84" s="29"/>
      <c r="B84" s="11"/>
      <c r="C84" s="11"/>
      <c r="D84" s="11"/>
      <c r="E84" s="25"/>
      <c r="F84" s="25"/>
      <c r="G84" s="11"/>
      <c r="H84" s="11"/>
      <c r="I84" s="10"/>
      <c r="J84" s="10"/>
      <c r="K84" s="29"/>
    </row>
    <row r="85" spans="1:11" x14ac:dyDescent="0.25">
      <c r="A85" s="29"/>
      <c r="B85" s="11"/>
      <c r="C85" s="11"/>
      <c r="D85" s="11"/>
      <c r="E85" s="25"/>
      <c r="F85" s="25"/>
      <c r="G85" s="11"/>
      <c r="H85" s="11"/>
      <c r="I85" s="10"/>
      <c r="J85" s="10"/>
      <c r="K85" s="29"/>
    </row>
    <row r="86" spans="1:11" x14ac:dyDescent="0.25">
      <c r="A86" s="29"/>
      <c r="B86" s="11"/>
      <c r="C86" s="11"/>
      <c r="D86" s="11"/>
      <c r="E86" s="25"/>
      <c r="F86" s="25"/>
      <c r="G86" s="11"/>
      <c r="H86" s="11"/>
      <c r="I86" s="10"/>
      <c r="J86" s="10"/>
      <c r="K86" s="29"/>
    </row>
    <row r="87" spans="1:11" x14ac:dyDescent="0.25">
      <c r="A87" s="29"/>
      <c r="B87" s="11"/>
      <c r="C87" s="11"/>
      <c r="D87" s="11"/>
      <c r="E87" s="25"/>
      <c r="F87" s="25"/>
      <c r="G87" s="11"/>
      <c r="H87" s="11"/>
      <c r="I87" s="10"/>
      <c r="J87" s="10"/>
      <c r="K87" s="29"/>
    </row>
    <row r="88" spans="1:11" x14ac:dyDescent="0.25">
      <c r="A88" s="29"/>
      <c r="B88" s="11"/>
      <c r="C88" s="11"/>
      <c r="D88" s="11"/>
      <c r="E88" s="25"/>
      <c r="F88" s="25"/>
      <c r="G88" s="35"/>
      <c r="H88" s="35"/>
      <c r="I88" s="10"/>
      <c r="J88" s="10"/>
      <c r="K88" s="29"/>
    </row>
    <row r="89" spans="1:11" x14ac:dyDescent="0.25">
      <c r="A89" s="29"/>
      <c r="B89" s="11"/>
      <c r="C89" s="11"/>
      <c r="D89" s="11"/>
      <c r="E89" s="25"/>
      <c r="F89" s="25"/>
      <c r="G89" s="11"/>
      <c r="H89" s="11"/>
      <c r="I89" s="10"/>
      <c r="J89" s="10"/>
      <c r="K89" s="29"/>
    </row>
    <row r="90" spans="1:11" x14ac:dyDescent="0.25">
      <c r="A90" s="29"/>
      <c r="B90" s="11"/>
      <c r="C90" s="11"/>
      <c r="D90" s="11"/>
      <c r="E90" s="25"/>
      <c r="F90" s="25"/>
      <c r="G90" s="35"/>
      <c r="H90" s="35"/>
      <c r="I90" s="10"/>
      <c r="J90" s="10"/>
      <c r="K90" s="29"/>
    </row>
    <row r="91" spans="1:11" x14ac:dyDescent="0.25">
      <c r="A91" s="29"/>
      <c r="B91" s="11"/>
      <c r="C91" s="11"/>
      <c r="D91" s="11"/>
      <c r="E91" s="25"/>
      <c r="F91" s="25"/>
      <c r="G91" s="10"/>
      <c r="H91" s="10"/>
      <c r="I91" s="10"/>
      <c r="J91" s="10"/>
      <c r="K91" s="29"/>
    </row>
    <row r="92" spans="1:11" x14ac:dyDescent="0.25">
      <c r="A92" s="29"/>
      <c r="B92" s="11"/>
      <c r="C92" s="11"/>
      <c r="D92" s="11"/>
      <c r="E92" s="25"/>
      <c r="F92" s="25"/>
      <c r="G92" s="13"/>
      <c r="H92" s="13"/>
      <c r="I92" s="10"/>
      <c r="J92" s="10"/>
      <c r="K92" s="29"/>
    </row>
    <row r="93" spans="1:11" x14ac:dyDescent="0.25">
      <c r="A93" s="29"/>
      <c r="B93" s="11"/>
      <c r="C93" s="11"/>
      <c r="D93" s="11"/>
      <c r="E93" s="25"/>
      <c r="F93" s="25"/>
      <c r="G93" s="11"/>
      <c r="H93" s="11"/>
      <c r="I93" s="10"/>
      <c r="J93" s="10"/>
      <c r="K93" s="29"/>
    </row>
    <row r="94" spans="1:11" x14ac:dyDescent="0.25">
      <c r="A94" s="29"/>
      <c r="B94" s="11"/>
      <c r="C94" s="11"/>
      <c r="D94" s="11"/>
      <c r="E94" s="25"/>
      <c r="F94" s="25"/>
      <c r="G94" s="11"/>
      <c r="H94" s="11"/>
      <c r="I94" s="10"/>
      <c r="J94" s="10"/>
      <c r="K94" s="29"/>
    </row>
    <row r="95" spans="1:11" x14ac:dyDescent="0.25">
      <c r="A95" s="29"/>
      <c r="B95" s="11"/>
      <c r="C95" s="11"/>
      <c r="D95" s="11"/>
      <c r="E95" s="25"/>
      <c r="F95" s="25"/>
      <c r="G95" s="11"/>
      <c r="H95" s="11"/>
      <c r="I95" s="10"/>
      <c r="J95" s="10"/>
      <c r="K95" s="29"/>
    </row>
    <row r="96" spans="1:11" x14ac:dyDescent="0.25">
      <c r="A96" s="29"/>
      <c r="B96" s="11"/>
      <c r="C96" s="11"/>
      <c r="D96" s="11"/>
      <c r="E96" s="25"/>
      <c r="F96" s="25"/>
      <c r="G96" s="35"/>
      <c r="H96" s="35"/>
      <c r="I96" s="10"/>
      <c r="J96" s="10"/>
      <c r="K96" s="29"/>
    </row>
    <row r="97" spans="1:11" x14ac:dyDescent="0.25">
      <c r="A97" s="29"/>
      <c r="B97" s="11"/>
      <c r="C97" s="11"/>
      <c r="D97" s="11"/>
      <c r="E97" s="25"/>
      <c r="F97" s="25"/>
      <c r="G97" s="11"/>
      <c r="H97" s="11"/>
      <c r="I97" s="10"/>
      <c r="J97" s="10"/>
      <c r="K97" s="29"/>
    </row>
    <row r="98" spans="1:11" x14ac:dyDescent="0.25">
      <c r="A98" s="29"/>
      <c r="B98" s="11"/>
      <c r="C98" s="11"/>
      <c r="D98" s="11"/>
      <c r="E98" s="25"/>
      <c r="F98" s="25"/>
      <c r="G98" s="10"/>
      <c r="H98" s="10"/>
      <c r="I98" s="10"/>
      <c r="J98" s="10"/>
      <c r="K98" s="29"/>
    </row>
    <row r="99" spans="1:11" x14ac:dyDescent="0.25">
      <c r="A99" s="29"/>
      <c r="B99" s="11"/>
      <c r="C99" s="11"/>
      <c r="D99" s="11"/>
      <c r="E99" s="25"/>
      <c r="F99" s="25"/>
      <c r="G99" s="11"/>
      <c r="H99" s="11"/>
      <c r="I99" s="10"/>
      <c r="J99" s="10"/>
      <c r="K99" s="29"/>
    </row>
    <row r="100" spans="1:11" x14ac:dyDescent="0.25">
      <c r="A100" s="29"/>
      <c r="B100" s="11"/>
      <c r="C100" s="11"/>
      <c r="D100" s="11"/>
      <c r="E100" s="25"/>
      <c r="F100" s="25"/>
      <c r="G100" s="11"/>
      <c r="H100" s="11"/>
      <c r="I100" s="10"/>
      <c r="J100" s="10"/>
      <c r="K100" s="29"/>
    </row>
    <row r="101" spans="1:11" x14ac:dyDescent="0.25">
      <c r="A101" s="29"/>
      <c r="B101" s="11"/>
      <c r="C101" s="11"/>
      <c r="D101" s="11"/>
      <c r="E101" s="25"/>
      <c r="F101" s="25"/>
      <c r="G101" s="11"/>
      <c r="H101" s="11"/>
      <c r="I101" s="10"/>
      <c r="J101" s="10"/>
      <c r="K101" s="29"/>
    </row>
    <row r="102" spans="1:11" x14ac:dyDescent="0.25">
      <c r="A102" s="29"/>
      <c r="B102" s="11"/>
      <c r="C102" s="11"/>
      <c r="D102" s="11"/>
      <c r="E102" s="25"/>
      <c r="F102" s="25"/>
      <c r="G102" s="10"/>
      <c r="H102" s="10"/>
      <c r="I102" s="10"/>
      <c r="J102" s="10"/>
      <c r="K102" s="29"/>
    </row>
    <row r="103" spans="1:11" x14ac:dyDescent="0.25">
      <c r="A103" s="29"/>
      <c r="B103" s="11"/>
      <c r="C103" s="11"/>
      <c r="D103" s="11"/>
      <c r="E103" s="25"/>
      <c r="F103" s="25"/>
      <c r="G103" s="11"/>
      <c r="H103" s="11"/>
      <c r="I103" s="29"/>
      <c r="J103" s="29"/>
      <c r="K103" s="29"/>
    </row>
    <row r="104" spans="1:11" x14ac:dyDescent="0.25">
      <c r="A104" s="29"/>
      <c r="B104" s="11"/>
      <c r="C104" s="11"/>
      <c r="D104" s="11"/>
      <c r="E104" s="25"/>
      <c r="F104" s="25"/>
      <c r="G104" s="11"/>
      <c r="H104" s="11"/>
      <c r="I104" s="29"/>
      <c r="J104" s="29"/>
      <c r="K104" s="29"/>
    </row>
    <row r="105" spans="1:11" x14ac:dyDescent="0.25">
      <c r="A105" s="10"/>
      <c r="B105" s="9"/>
      <c r="C105" s="9"/>
      <c r="D105" s="9"/>
      <c r="E105" s="9"/>
      <c r="F105" s="34"/>
      <c r="G105" s="9"/>
      <c r="H105" s="34"/>
      <c r="I105" s="9"/>
      <c r="J105" s="9"/>
      <c r="K105" s="29"/>
    </row>
    <row r="106" spans="1:11" x14ac:dyDescent="0.25">
      <c r="A106" s="29"/>
      <c r="B106" s="10"/>
      <c r="C106" s="10"/>
      <c r="D106" s="11"/>
      <c r="E106" s="25"/>
      <c r="F106" s="25"/>
      <c r="G106" s="35"/>
      <c r="H106" s="35"/>
      <c r="I106" s="10"/>
      <c r="J106" s="10"/>
      <c r="K106" s="29"/>
    </row>
    <row r="107" spans="1:11" x14ac:dyDescent="0.25">
      <c r="A107" s="29"/>
      <c r="B107" s="10"/>
      <c r="C107" s="10"/>
      <c r="D107" s="11"/>
      <c r="E107" s="25"/>
      <c r="F107" s="25"/>
      <c r="G107" s="10"/>
      <c r="H107" s="10"/>
      <c r="I107" s="10"/>
      <c r="J107" s="10"/>
      <c r="K107" s="29"/>
    </row>
    <row r="108" spans="1:11" x14ac:dyDescent="0.25">
      <c r="A108" s="29"/>
      <c r="B108" s="10"/>
      <c r="C108" s="10"/>
      <c r="D108" s="11"/>
      <c r="E108" s="25"/>
      <c r="F108" s="25"/>
      <c r="G108" s="13"/>
      <c r="H108" s="13"/>
      <c r="I108" s="35"/>
      <c r="J108" s="35"/>
      <c r="K108" s="29"/>
    </row>
    <row r="109" spans="1:11" x14ac:dyDescent="0.25">
      <c r="A109" s="10"/>
      <c r="B109" s="10"/>
      <c r="C109" s="10"/>
      <c r="D109" s="11"/>
      <c r="E109" s="25"/>
      <c r="F109" s="25"/>
      <c r="G109" s="11"/>
      <c r="H109" s="11"/>
      <c r="I109" s="35"/>
      <c r="J109" s="35"/>
      <c r="K109" s="29"/>
    </row>
    <row r="110" spans="1:11" x14ac:dyDescent="0.25">
      <c r="A110" s="29"/>
      <c r="B110" s="10"/>
      <c r="C110" s="10"/>
      <c r="D110" s="11"/>
      <c r="E110" s="25"/>
      <c r="F110" s="25"/>
      <c r="G110" s="11"/>
      <c r="H110" s="11"/>
      <c r="I110" s="35"/>
      <c r="J110" s="35"/>
      <c r="K110" s="29"/>
    </row>
    <row r="111" spans="1:11" x14ac:dyDescent="0.25">
      <c r="A111" s="29"/>
      <c r="B111" s="10"/>
      <c r="C111" s="10"/>
      <c r="D111" s="11"/>
      <c r="E111" s="25"/>
      <c r="F111" s="25"/>
      <c r="G111" s="11"/>
      <c r="H111" s="11"/>
      <c r="I111" s="35"/>
      <c r="J111" s="35"/>
      <c r="K111" s="29"/>
    </row>
    <row r="112" spans="1:11" x14ac:dyDescent="0.25">
      <c r="A112" s="29"/>
      <c r="B112" s="10"/>
      <c r="C112" s="10"/>
      <c r="D112" s="11"/>
      <c r="E112" s="35"/>
      <c r="F112" s="25"/>
      <c r="G112" s="11"/>
      <c r="H112" s="11"/>
      <c r="I112" s="35"/>
      <c r="J112" s="35"/>
      <c r="K112" s="29"/>
    </row>
    <row r="113" spans="1:11" x14ac:dyDescent="0.25">
      <c r="A113" s="29"/>
      <c r="B113" s="10"/>
      <c r="C113" s="10"/>
      <c r="D113" s="11"/>
      <c r="E113" s="25"/>
      <c r="F113" s="25"/>
      <c r="G113" s="11"/>
      <c r="H113" s="11"/>
      <c r="I113" s="35"/>
      <c r="J113" s="35"/>
      <c r="K113" s="29"/>
    </row>
    <row r="114" spans="1:11" x14ac:dyDescent="0.25">
      <c r="A114" s="29"/>
      <c r="B114" s="10"/>
      <c r="C114" s="10"/>
      <c r="D114" s="11"/>
      <c r="E114" s="25"/>
      <c r="F114" s="25"/>
      <c r="G114" s="35"/>
      <c r="H114" s="35"/>
      <c r="I114" s="35"/>
      <c r="J114" s="35"/>
      <c r="K114" s="29"/>
    </row>
    <row r="115" spans="1:11" x14ac:dyDescent="0.25">
      <c r="A115" s="29"/>
      <c r="B115" s="10"/>
      <c r="C115" s="10"/>
      <c r="D115" s="11"/>
      <c r="E115" s="25"/>
      <c r="F115" s="25"/>
      <c r="G115" s="11"/>
      <c r="H115" s="11"/>
      <c r="I115" s="35"/>
      <c r="J115" s="35"/>
      <c r="K115" s="29"/>
    </row>
    <row r="116" spans="1:11" x14ac:dyDescent="0.25">
      <c r="A116" s="29"/>
      <c r="B116" s="10"/>
      <c r="C116" s="10"/>
      <c r="D116" s="11"/>
      <c r="E116" s="35"/>
      <c r="F116" s="25"/>
      <c r="G116" s="10"/>
      <c r="H116" s="10"/>
      <c r="I116" s="35"/>
      <c r="J116" s="35"/>
      <c r="K116" s="29"/>
    </row>
    <row r="117" spans="1:11" x14ac:dyDescent="0.25">
      <c r="A117" s="29"/>
      <c r="B117" s="10"/>
      <c r="C117" s="10"/>
      <c r="D117" s="11"/>
      <c r="E117" s="25"/>
      <c r="F117" s="25"/>
      <c r="G117" s="11"/>
      <c r="H117" s="11"/>
      <c r="I117" s="35"/>
      <c r="J117" s="35"/>
      <c r="K117" s="29"/>
    </row>
    <row r="118" spans="1:11" x14ac:dyDescent="0.25">
      <c r="A118" s="29"/>
      <c r="B118" s="10"/>
      <c r="C118" s="10"/>
      <c r="D118" s="11"/>
      <c r="E118" s="25"/>
      <c r="F118" s="25"/>
      <c r="G118" s="11"/>
      <c r="H118" s="11"/>
      <c r="I118" s="35"/>
      <c r="J118" s="35"/>
      <c r="K118" s="29"/>
    </row>
    <row r="119" spans="1:11" x14ac:dyDescent="0.25">
      <c r="A119" s="29"/>
      <c r="B119" s="10"/>
      <c r="C119" s="10"/>
      <c r="D119" s="11"/>
      <c r="E119" s="25"/>
      <c r="F119" s="25"/>
      <c r="G119" s="29"/>
      <c r="H119" s="29"/>
      <c r="I119" s="35"/>
      <c r="J119" s="35"/>
      <c r="K119" s="29"/>
    </row>
    <row r="120" spans="1:11" x14ac:dyDescent="0.25">
      <c r="A120" s="29"/>
      <c r="B120" s="10"/>
      <c r="C120" s="10"/>
      <c r="D120" s="11"/>
      <c r="E120" s="25"/>
      <c r="F120" s="25"/>
      <c r="G120" s="35"/>
      <c r="H120" s="35"/>
      <c r="I120" s="35"/>
      <c r="J120" s="35"/>
      <c r="K120" s="29"/>
    </row>
    <row r="121" spans="1:11" x14ac:dyDescent="0.25">
      <c r="A121" s="29"/>
      <c r="B121" s="10"/>
      <c r="C121" s="10"/>
      <c r="D121" s="11"/>
      <c r="E121" s="25"/>
      <c r="F121" s="25"/>
      <c r="G121" s="11"/>
      <c r="H121" s="11"/>
      <c r="I121" s="35"/>
      <c r="J121" s="35"/>
      <c r="K121" s="29"/>
    </row>
    <row r="122" spans="1:11" x14ac:dyDescent="0.25">
      <c r="A122" s="29"/>
      <c r="B122" s="10"/>
      <c r="C122" s="10"/>
      <c r="D122" s="11"/>
      <c r="E122" s="25"/>
      <c r="F122" s="25"/>
      <c r="G122" s="11"/>
      <c r="H122" s="11"/>
      <c r="I122" s="35"/>
      <c r="J122" s="35"/>
      <c r="K122" s="29"/>
    </row>
    <row r="123" spans="1:11" x14ac:dyDescent="0.25">
      <c r="A123" s="29"/>
      <c r="B123" s="10"/>
      <c r="C123" s="10"/>
      <c r="D123" s="11"/>
      <c r="E123" s="35"/>
      <c r="F123" s="25"/>
      <c r="G123" s="11"/>
      <c r="H123" s="11"/>
      <c r="I123" s="35"/>
      <c r="J123" s="35"/>
      <c r="K123" s="29"/>
    </row>
    <row r="124" spans="1:11" x14ac:dyDescent="0.25">
      <c r="A124" s="29"/>
      <c r="B124" s="10"/>
      <c r="C124" s="10"/>
      <c r="D124" s="11"/>
      <c r="E124" s="12"/>
      <c r="F124" s="25"/>
      <c r="G124" s="11"/>
      <c r="H124" s="11"/>
      <c r="I124" s="35"/>
      <c r="J124" s="35"/>
      <c r="K124" s="29"/>
    </row>
    <row r="125" spans="1:11" x14ac:dyDescent="0.25">
      <c r="A125" s="29"/>
      <c r="B125" s="10"/>
      <c r="C125" s="10"/>
      <c r="D125" s="11"/>
      <c r="E125" s="25"/>
      <c r="F125" s="25"/>
      <c r="G125" s="35"/>
      <c r="H125" s="35"/>
      <c r="I125" s="35"/>
      <c r="J125" s="35"/>
      <c r="K125" s="29"/>
    </row>
    <row r="126" spans="1:11" x14ac:dyDescent="0.25">
      <c r="A126" s="29"/>
      <c r="B126" s="10"/>
      <c r="C126" s="10"/>
      <c r="D126" s="11"/>
      <c r="E126" s="25"/>
      <c r="F126" s="25"/>
      <c r="G126" s="11"/>
      <c r="H126" s="11"/>
      <c r="I126" s="35"/>
      <c r="J126" s="35"/>
      <c r="K126" s="29"/>
    </row>
    <row r="127" spans="1:11" x14ac:dyDescent="0.25">
      <c r="A127" s="29"/>
      <c r="B127" s="10"/>
      <c r="C127" s="10"/>
      <c r="D127" s="11"/>
      <c r="E127" s="25"/>
      <c r="F127" s="25"/>
      <c r="G127" s="11"/>
      <c r="H127" s="11"/>
      <c r="I127" s="35"/>
      <c r="J127" s="35"/>
      <c r="K127" s="29"/>
    </row>
    <row r="128" spans="1:11" x14ac:dyDescent="0.25">
      <c r="A128" s="29"/>
      <c r="B128" s="10"/>
      <c r="C128" s="10"/>
      <c r="D128" s="11"/>
      <c r="E128" s="25"/>
      <c r="F128" s="25"/>
      <c r="G128" s="11"/>
      <c r="H128" s="11"/>
      <c r="I128" s="35"/>
      <c r="J128" s="35"/>
      <c r="K128" s="29"/>
    </row>
    <row r="129" spans="1:11" x14ac:dyDescent="0.25">
      <c r="A129" s="29"/>
      <c r="B129" s="10"/>
      <c r="C129" s="10"/>
      <c r="D129" s="11"/>
      <c r="E129" s="25"/>
      <c r="F129" s="25"/>
      <c r="G129" s="11"/>
      <c r="H129" s="11"/>
      <c r="I129" s="35"/>
      <c r="J129" s="35"/>
      <c r="K129" s="29"/>
    </row>
    <row r="130" spans="1:11" x14ac:dyDescent="0.25">
      <c r="A130" s="29"/>
      <c r="B130" s="10"/>
      <c r="C130" s="10"/>
      <c r="D130" s="11"/>
      <c r="E130" s="25"/>
      <c r="F130" s="25"/>
      <c r="G130" s="11"/>
      <c r="H130" s="11"/>
      <c r="I130" s="35"/>
      <c r="J130" s="35"/>
      <c r="K130" s="29"/>
    </row>
    <row r="131" spans="1:11" x14ac:dyDescent="0.25">
      <c r="A131" s="29"/>
      <c r="B131" s="10"/>
      <c r="C131" s="10"/>
      <c r="D131" s="11"/>
      <c r="E131" s="25"/>
      <c r="F131" s="25"/>
      <c r="G131" s="11"/>
      <c r="H131" s="11"/>
      <c r="I131" s="35"/>
      <c r="J131" s="35"/>
      <c r="K131" s="29"/>
    </row>
    <row r="132" spans="1:11" x14ac:dyDescent="0.25">
      <c r="A132" s="29"/>
      <c r="B132" s="10"/>
      <c r="C132" s="10"/>
      <c r="D132" s="11"/>
      <c r="E132" s="25"/>
      <c r="F132" s="25"/>
      <c r="G132" s="11"/>
      <c r="H132" s="11"/>
      <c r="I132" s="10"/>
      <c r="J132" s="10"/>
      <c r="K132" s="29"/>
    </row>
    <row r="133" spans="1:11" x14ac:dyDescent="0.25">
      <c r="A133" s="29"/>
      <c r="B133" s="29"/>
      <c r="C133" s="11"/>
      <c r="D133" s="11"/>
      <c r="E133" s="11"/>
      <c r="F133" s="25"/>
      <c r="G133" s="11"/>
      <c r="H133" s="11"/>
      <c r="I133" s="29"/>
      <c r="J133" s="29"/>
      <c r="K133" s="29"/>
    </row>
    <row r="134" spans="1:11" x14ac:dyDescent="0.25">
      <c r="A134" s="29"/>
      <c r="B134" s="29"/>
      <c r="C134" s="11"/>
      <c r="D134" s="11"/>
      <c r="E134" s="11"/>
      <c r="F134" s="25"/>
      <c r="G134" s="11"/>
      <c r="H134" s="11"/>
      <c r="I134" s="29"/>
      <c r="J134" s="29"/>
      <c r="K134" s="29"/>
    </row>
    <row r="135" spans="1:11" x14ac:dyDescent="0.25">
      <c r="A135" s="29"/>
      <c r="B135" s="29"/>
      <c r="C135" s="11"/>
      <c r="D135" s="11"/>
      <c r="E135" s="11"/>
      <c r="F135" s="25"/>
      <c r="G135" s="11"/>
      <c r="H135" s="11"/>
      <c r="I135" s="29"/>
      <c r="J135" s="29"/>
      <c r="K135" s="29"/>
    </row>
    <row r="136" spans="1:11" x14ac:dyDescent="0.25">
      <c r="C136" s="6"/>
      <c r="D136" s="6"/>
      <c r="E136" s="6"/>
      <c r="F136" s="23"/>
    </row>
    <row r="137" spans="1:11" x14ac:dyDescent="0.25">
      <c r="C137" s="6"/>
      <c r="D137" s="6"/>
      <c r="E137" s="6"/>
      <c r="F137" s="23"/>
    </row>
    <row r="138" spans="1:11" x14ac:dyDescent="0.25">
      <c r="C138" s="6"/>
      <c r="D138" s="6"/>
      <c r="E138" s="6"/>
      <c r="F138" s="23"/>
    </row>
    <row r="139" spans="1:11" x14ac:dyDescent="0.25">
      <c r="C139" s="6"/>
      <c r="D139" s="6"/>
      <c r="E139" s="6"/>
      <c r="F139" s="23"/>
    </row>
    <row r="140" spans="1:11" x14ac:dyDescent="0.25">
      <c r="C140" s="6"/>
      <c r="D140" s="6"/>
      <c r="E140" s="6"/>
      <c r="F140" s="23"/>
    </row>
    <row r="141" spans="1:11" x14ac:dyDescent="0.25">
      <c r="C141" s="6"/>
      <c r="D141" s="6"/>
      <c r="E141" s="6"/>
      <c r="F141" s="23"/>
    </row>
    <row r="142" spans="1:11" x14ac:dyDescent="0.25">
      <c r="C142" s="6"/>
      <c r="D142" s="6"/>
      <c r="E142" s="6"/>
      <c r="F142" s="23"/>
    </row>
    <row r="143" spans="1:11" x14ac:dyDescent="0.25">
      <c r="C143" s="6"/>
      <c r="D143" s="6"/>
      <c r="E143" s="6"/>
      <c r="F143" s="23"/>
    </row>
    <row r="144" spans="1:11" x14ac:dyDescent="0.25">
      <c r="C144" s="6"/>
      <c r="D144" s="6"/>
      <c r="E144" s="6"/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E2E0-A765-48BB-A087-944DA414A2CC}">
  <dimension ref="A1:K163"/>
  <sheetViews>
    <sheetView zoomScale="80" zoomScaleNormal="80" workbookViewId="0">
      <selection activeCell="C28" sqref="C28"/>
    </sheetView>
  </sheetViews>
  <sheetFormatPr defaultColWidth="9.140625" defaultRowHeight="15" x14ac:dyDescent="0.25"/>
  <cols>
    <col min="1" max="1" width="32.28515625" style="2" customWidth="1"/>
    <col min="2" max="2" width="31.7109375" style="2" customWidth="1"/>
    <col min="3" max="3" width="32.7109375" style="2" customWidth="1"/>
    <col min="4" max="4" width="35.28515625" style="2" customWidth="1"/>
    <col min="5" max="5" width="33.140625" style="2" customWidth="1"/>
    <col min="6" max="6" width="32.7109375" style="24" customWidth="1"/>
    <col min="7" max="7" width="23.42578125" style="2" bestFit="1" customWidth="1"/>
    <col min="8" max="8" width="19.85546875" style="2" customWidth="1"/>
    <col min="9" max="9" width="27.7109375" style="2" customWidth="1"/>
    <col min="10" max="10" width="26.140625" style="2" customWidth="1"/>
    <col min="11" max="16384" width="9.140625" style="2"/>
  </cols>
  <sheetData>
    <row r="1" spans="1:11" ht="13.9" x14ac:dyDescent="0.25">
      <c r="A1" s="1" t="s">
        <v>78</v>
      </c>
      <c r="B1" s="1"/>
    </row>
    <row r="2" spans="1:11" ht="13.9" x14ac:dyDescent="0.25">
      <c r="A2" s="2" t="s">
        <v>21</v>
      </c>
    </row>
    <row r="3" spans="1:11" ht="13.9" x14ac:dyDescent="0.25">
      <c r="A3" s="3" t="s">
        <v>22</v>
      </c>
      <c r="B3" s="3"/>
    </row>
    <row r="5" spans="1:11" ht="13.9" x14ac:dyDescent="0.25">
      <c r="A5" s="1" t="s">
        <v>79</v>
      </c>
      <c r="B5" s="1"/>
    </row>
    <row r="6" spans="1:11" ht="13.9" x14ac:dyDescent="0.25">
      <c r="A6" s="14"/>
      <c r="B6" s="14"/>
    </row>
    <row r="7" spans="1:11" ht="13.9" x14ac:dyDescent="0.25">
      <c r="A7" s="28" t="s">
        <v>80</v>
      </c>
      <c r="B7" s="28"/>
      <c r="C7" s="29"/>
      <c r="D7" s="29"/>
      <c r="E7" s="29"/>
      <c r="F7" s="32"/>
      <c r="G7" s="29"/>
      <c r="H7" s="29"/>
      <c r="I7" s="29"/>
      <c r="J7" s="29"/>
      <c r="K7" s="29"/>
    </row>
    <row r="8" spans="1:11" ht="13.9" x14ac:dyDescent="0.25">
      <c r="A8" s="10"/>
      <c r="B8" s="9"/>
      <c r="C8" s="9"/>
      <c r="D8" s="9"/>
      <c r="E8" s="9"/>
      <c r="F8" s="34"/>
      <c r="G8" s="9"/>
      <c r="H8" s="34"/>
      <c r="I8" s="9"/>
      <c r="J8" s="9"/>
      <c r="K8" s="29"/>
    </row>
    <row r="9" spans="1:11" x14ac:dyDescent="0.25">
      <c r="A9" s="45" t="s">
        <v>81</v>
      </c>
      <c r="B9" s="41" t="s">
        <v>82</v>
      </c>
      <c r="C9" s="42" t="s">
        <v>84</v>
      </c>
      <c r="D9" s="42" t="s">
        <v>84</v>
      </c>
      <c r="E9" s="42" t="s">
        <v>84</v>
      </c>
      <c r="F9" s="42" t="s">
        <v>88</v>
      </c>
      <c r="G9" s="35"/>
      <c r="H9" s="35"/>
      <c r="I9" s="29"/>
      <c r="J9" s="29"/>
      <c r="K9" s="29"/>
    </row>
    <row r="10" spans="1:11" x14ac:dyDescent="0.25">
      <c r="A10" s="45"/>
      <c r="B10" s="41" t="s">
        <v>83</v>
      </c>
      <c r="C10" s="42" t="s">
        <v>85</v>
      </c>
      <c r="D10" s="42" t="s">
        <v>86</v>
      </c>
      <c r="E10" s="42" t="s">
        <v>87</v>
      </c>
      <c r="F10" s="42" t="s">
        <v>89</v>
      </c>
      <c r="G10" s="10"/>
      <c r="H10" s="10"/>
      <c r="I10" s="29"/>
      <c r="J10" s="29"/>
      <c r="K10" s="29"/>
    </row>
    <row r="11" spans="1:11" ht="13.9" x14ac:dyDescent="0.25">
      <c r="A11" s="41" t="s">
        <v>73</v>
      </c>
      <c r="B11" s="41">
        <v>6.117</v>
      </c>
      <c r="C11" s="42">
        <v>8.8089999999999993</v>
      </c>
      <c r="D11" s="42">
        <v>11.75</v>
      </c>
      <c r="E11" s="42">
        <v>24.832000000000001</v>
      </c>
      <c r="F11" s="42">
        <v>38.454999999999998</v>
      </c>
      <c r="G11" s="13"/>
      <c r="H11" s="13"/>
      <c r="I11" s="13"/>
      <c r="J11" s="9"/>
      <c r="K11" s="29"/>
    </row>
    <row r="12" spans="1:11" ht="14.45" x14ac:dyDescent="0.3">
      <c r="A12" s="44"/>
      <c r="B12" s="41">
        <v>6.6630000000000003</v>
      </c>
      <c r="C12" s="42">
        <v>8.8979999999999997</v>
      </c>
      <c r="D12" s="42">
        <v>10.526999999999999</v>
      </c>
      <c r="E12" s="42">
        <v>22.56</v>
      </c>
      <c r="F12" s="42">
        <v>37</v>
      </c>
      <c r="G12" s="11"/>
      <c r="H12" s="11"/>
      <c r="I12" s="11"/>
      <c r="J12" s="10"/>
      <c r="K12" s="29"/>
    </row>
    <row r="13" spans="1:11" ht="13.9" x14ac:dyDescent="0.25">
      <c r="A13" s="43" t="s">
        <v>90</v>
      </c>
      <c r="B13" s="39" t="s">
        <v>91</v>
      </c>
      <c r="C13" s="40" t="s">
        <v>92</v>
      </c>
      <c r="D13" s="40" t="s">
        <v>93</v>
      </c>
      <c r="E13" s="40" t="s">
        <v>94</v>
      </c>
      <c r="F13" s="40" t="s">
        <v>95</v>
      </c>
      <c r="G13" s="11"/>
      <c r="H13" s="11"/>
      <c r="I13" s="11"/>
      <c r="J13" s="10"/>
      <c r="K13" s="29"/>
    </row>
    <row r="14" spans="1:11" ht="13.9" x14ac:dyDescent="0.25">
      <c r="A14" s="43" t="s">
        <v>96</v>
      </c>
      <c r="B14" s="39" t="s">
        <v>97</v>
      </c>
      <c r="C14" s="40" t="s">
        <v>98</v>
      </c>
      <c r="D14" s="40" t="s">
        <v>99</v>
      </c>
      <c r="E14" s="40" t="s">
        <v>100</v>
      </c>
      <c r="F14" s="40" t="s">
        <v>101</v>
      </c>
      <c r="G14" s="11"/>
      <c r="H14" s="11"/>
      <c r="I14" s="11"/>
      <c r="J14" s="10"/>
      <c r="K14" s="29"/>
    </row>
    <row r="15" spans="1:11" ht="13.9" x14ac:dyDescent="0.25">
      <c r="A15" s="29"/>
      <c r="B15" s="37"/>
      <c r="C15" s="37"/>
      <c r="D15" s="37"/>
      <c r="E15" s="38"/>
      <c r="F15" s="38"/>
      <c r="G15" s="11"/>
      <c r="H15" s="11"/>
      <c r="I15" s="11"/>
      <c r="J15" s="10"/>
      <c r="K15" s="29"/>
    </row>
    <row r="16" spans="1:11" ht="13.9" x14ac:dyDescent="0.25">
      <c r="A16" s="29"/>
      <c r="B16" s="37"/>
      <c r="C16" s="37"/>
      <c r="D16" s="37"/>
      <c r="E16" s="38"/>
      <c r="F16" s="38"/>
      <c r="G16" s="11"/>
      <c r="H16" s="11"/>
      <c r="I16" s="11"/>
      <c r="J16" s="10"/>
      <c r="K16" s="29"/>
    </row>
    <row r="17" spans="1:11" ht="13.9" x14ac:dyDescent="0.25">
      <c r="A17" s="28"/>
      <c r="B17" s="10"/>
      <c r="C17" s="10"/>
      <c r="D17" s="10"/>
      <c r="E17" s="35"/>
      <c r="F17" s="35"/>
      <c r="G17" s="35"/>
      <c r="H17" s="35"/>
      <c r="I17" s="11"/>
      <c r="J17" s="10"/>
      <c r="K17" s="29"/>
    </row>
    <row r="18" spans="1:11" ht="13.9" x14ac:dyDescent="0.25">
      <c r="A18" s="28"/>
      <c r="B18" s="10"/>
      <c r="C18" s="10"/>
      <c r="D18" s="10"/>
      <c r="E18" s="35"/>
      <c r="F18" s="35"/>
      <c r="G18" s="11"/>
      <c r="H18" s="11"/>
      <c r="I18" s="11"/>
      <c r="J18" s="10"/>
      <c r="K18" s="29"/>
    </row>
    <row r="19" spans="1:11" ht="13.9" x14ac:dyDescent="0.25">
      <c r="A19" s="28"/>
      <c r="B19" s="10"/>
      <c r="C19" s="10"/>
      <c r="D19" s="10"/>
      <c r="E19" s="35"/>
      <c r="F19" s="35"/>
      <c r="G19" s="10"/>
      <c r="H19" s="10"/>
      <c r="I19" s="10"/>
      <c r="J19" s="10"/>
      <c r="K19" s="29"/>
    </row>
    <row r="20" spans="1:11" ht="13.9" x14ac:dyDescent="0.25">
      <c r="A20" s="28"/>
      <c r="B20" s="10"/>
      <c r="C20" s="10"/>
      <c r="D20" s="10"/>
      <c r="E20" s="35"/>
      <c r="F20" s="35"/>
      <c r="G20" s="11"/>
      <c r="H20" s="11"/>
      <c r="I20" s="11"/>
      <c r="J20" s="10"/>
      <c r="K20" s="29"/>
    </row>
    <row r="21" spans="1:11" ht="13.9" x14ac:dyDescent="0.25">
      <c r="A21" s="28"/>
      <c r="B21" s="10"/>
      <c r="C21" s="10"/>
      <c r="D21" s="10"/>
      <c r="E21" s="35"/>
      <c r="F21" s="35"/>
      <c r="G21" s="11"/>
      <c r="H21" s="11"/>
      <c r="I21" s="11"/>
      <c r="J21" s="10"/>
      <c r="K21" s="29"/>
    </row>
    <row r="22" spans="1:11" ht="13.9" x14ac:dyDescent="0.25">
      <c r="A22" s="28"/>
      <c r="B22" s="10"/>
      <c r="C22" s="10"/>
      <c r="D22" s="10"/>
      <c r="E22" s="35"/>
      <c r="F22" s="35"/>
      <c r="G22" s="11"/>
      <c r="H22" s="11"/>
      <c r="I22" s="11"/>
      <c r="J22" s="10"/>
      <c r="K22" s="29"/>
    </row>
    <row r="23" spans="1:11" ht="13.9" x14ac:dyDescent="0.25">
      <c r="A23" s="28"/>
      <c r="B23" s="10"/>
      <c r="C23" s="10"/>
      <c r="D23" s="10"/>
      <c r="E23" s="35"/>
      <c r="F23" s="35"/>
      <c r="G23" s="10"/>
      <c r="H23" s="10"/>
      <c r="I23" s="10"/>
      <c r="J23" s="10"/>
      <c r="K23" s="29"/>
    </row>
    <row r="24" spans="1:11" ht="13.9" x14ac:dyDescent="0.25">
      <c r="A24" s="28"/>
      <c r="B24" s="10"/>
      <c r="C24" s="10"/>
      <c r="D24" s="10"/>
      <c r="E24" s="35"/>
      <c r="F24" s="35"/>
      <c r="G24" s="11"/>
      <c r="H24" s="11"/>
      <c r="I24" s="11"/>
      <c r="J24" s="10"/>
      <c r="K24" s="29"/>
    </row>
    <row r="25" spans="1:11" ht="13.9" x14ac:dyDescent="0.25">
      <c r="A25" s="28"/>
      <c r="B25" s="10"/>
      <c r="C25" s="10"/>
      <c r="D25" s="10"/>
      <c r="E25" s="35"/>
      <c r="F25" s="35"/>
      <c r="G25" s="35"/>
      <c r="H25" s="35"/>
      <c r="I25" s="11"/>
      <c r="J25" s="10"/>
      <c r="K25" s="29"/>
    </row>
    <row r="26" spans="1:11" ht="13.9" x14ac:dyDescent="0.25">
      <c r="A26" s="28"/>
      <c r="B26" s="10"/>
      <c r="C26" s="10"/>
      <c r="D26" s="10"/>
      <c r="E26" s="35"/>
      <c r="F26" s="35"/>
      <c r="G26" s="11"/>
      <c r="H26" s="11"/>
      <c r="I26" s="11"/>
      <c r="J26" s="10"/>
      <c r="K26" s="29"/>
    </row>
    <row r="27" spans="1:11" ht="13.9" x14ac:dyDescent="0.25">
      <c r="A27" s="10"/>
      <c r="B27" s="10"/>
      <c r="C27" s="10"/>
      <c r="D27" s="10"/>
      <c r="E27" s="35"/>
      <c r="F27" s="35"/>
      <c r="G27" s="11"/>
      <c r="H27" s="11"/>
      <c r="I27" s="11"/>
      <c r="J27" s="10"/>
      <c r="K27" s="29"/>
    </row>
    <row r="28" spans="1:11" ht="13.9" x14ac:dyDescent="0.25">
      <c r="A28" s="29"/>
      <c r="B28" s="10"/>
      <c r="C28" s="10"/>
      <c r="D28" s="10"/>
      <c r="E28" s="35"/>
      <c r="F28" s="35"/>
      <c r="G28" s="11"/>
      <c r="H28" s="11"/>
      <c r="I28" s="11"/>
      <c r="J28" s="10"/>
      <c r="K28" s="29"/>
    </row>
    <row r="29" spans="1:11" x14ac:dyDescent="0.25">
      <c r="A29" s="29"/>
      <c r="B29" s="10"/>
      <c r="C29" s="10"/>
      <c r="D29" s="10"/>
      <c r="E29" s="35"/>
      <c r="F29" s="35"/>
      <c r="G29" s="11"/>
      <c r="H29" s="11"/>
      <c r="I29" s="11"/>
      <c r="J29" s="10"/>
      <c r="K29" s="29"/>
    </row>
    <row r="30" spans="1:11" x14ac:dyDescent="0.25">
      <c r="A30" s="29"/>
      <c r="B30" s="10"/>
      <c r="C30" s="10"/>
      <c r="D30" s="10"/>
      <c r="E30" s="35"/>
      <c r="F30" s="35"/>
      <c r="G30" s="11"/>
      <c r="H30" s="11"/>
      <c r="I30" s="11"/>
      <c r="J30" s="10"/>
      <c r="K30" s="29"/>
    </row>
    <row r="31" spans="1:11" x14ac:dyDescent="0.25">
      <c r="A31" s="29"/>
      <c r="B31" s="10"/>
      <c r="C31" s="10"/>
      <c r="D31" s="10"/>
      <c r="E31" s="35"/>
      <c r="F31" s="35"/>
      <c r="G31" s="11"/>
      <c r="H31" s="11"/>
      <c r="I31" s="11"/>
      <c r="J31" s="10"/>
      <c r="K31" s="29"/>
    </row>
    <row r="32" spans="1:11" x14ac:dyDescent="0.25">
      <c r="A32" s="29"/>
      <c r="B32" s="10"/>
      <c r="C32" s="10"/>
      <c r="D32" s="10"/>
      <c r="E32" s="35"/>
      <c r="F32" s="35"/>
      <c r="G32" s="11"/>
      <c r="H32" s="11"/>
      <c r="I32" s="11"/>
      <c r="J32" s="10"/>
      <c r="K32" s="29"/>
    </row>
    <row r="33" spans="1:11" x14ac:dyDescent="0.25">
      <c r="A33" s="29"/>
      <c r="B33" s="10"/>
      <c r="C33" s="10"/>
      <c r="D33" s="10"/>
      <c r="E33" s="35"/>
      <c r="F33" s="35"/>
      <c r="G33" s="11"/>
      <c r="H33" s="11"/>
      <c r="I33" s="11"/>
      <c r="J33" s="10"/>
      <c r="K33" s="29"/>
    </row>
    <row r="34" spans="1:11" x14ac:dyDescent="0.25">
      <c r="A34" s="29"/>
      <c r="B34" s="10"/>
      <c r="C34" s="10"/>
      <c r="D34" s="10"/>
      <c r="E34" s="35"/>
      <c r="F34" s="35"/>
      <c r="G34" s="35"/>
      <c r="H34" s="35"/>
      <c r="I34" s="11"/>
      <c r="J34" s="10"/>
      <c r="K34" s="29"/>
    </row>
    <row r="35" spans="1:11" x14ac:dyDescent="0.25">
      <c r="A35" s="29"/>
      <c r="B35" s="10"/>
      <c r="C35" s="10"/>
      <c r="D35" s="10"/>
      <c r="E35" s="35"/>
      <c r="F35" s="35"/>
      <c r="G35" s="11"/>
      <c r="H35" s="11"/>
      <c r="I35" s="11"/>
      <c r="J35" s="10"/>
      <c r="K35" s="29"/>
    </row>
    <row r="36" spans="1:11" x14ac:dyDescent="0.25">
      <c r="A36" s="29"/>
      <c r="B36" s="10"/>
      <c r="C36" s="10"/>
      <c r="D36" s="10"/>
      <c r="E36" s="35"/>
      <c r="F36" s="35"/>
      <c r="G36" s="11"/>
      <c r="H36" s="11"/>
      <c r="I36" s="11"/>
      <c r="J36" s="10"/>
      <c r="K36" s="29"/>
    </row>
    <row r="37" spans="1:11" x14ac:dyDescent="0.25">
      <c r="A37" s="29"/>
      <c r="B37" s="10"/>
      <c r="C37" s="10"/>
      <c r="D37" s="10"/>
      <c r="E37" s="35"/>
      <c r="F37" s="35"/>
      <c r="G37" s="11"/>
      <c r="H37" s="11"/>
      <c r="I37" s="11"/>
      <c r="J37" s="10"/>
      <c r="K37" s="29"/>
    </row>
    <row r="38" spans="1:11" x14ac:dyDescent="0.25">
      <c r="A38" s="29"/>
      <c r="B38" s="10"/>
      <c r="C38" s="10"/>
      <c r="D38" s="10"/>
      <c r="E38" s="35"/>
      <c r="F38" s="35"/>
      <c r="G38" s="11"/>
      <c r="H38" s="11"/>
      <c r="I38" s="11"/>
      <c r="J38" s="10"/>
      <c r="K38" s="29"/>
    </row>
    <row r="39" spans="1:11" x14ac:dyDescent="0.25">
      <c r="A39" s="29"/>
      <c r="B39" s="10"/>
      <c r="C39" s="10"/>
      <c r="D39" s="10"/>
      <c r="E39" s="35"/>
      <c r="F39" s="35"/>
      <c r="G39" s="11"/>
      <c r="H39" s="11"/>
      <c r="I39" s="11"/>
      <c r="J39" s="10"/>
      <c r="K39" s="29"/>
    </row>
    <row r="40" spans="1:11" x14ac:dyDescent="0.25">
      <c r="A40" s="29"/>
      <c r="B40" s="10"/>
      <c r="C40" s="10"/>
      <c r="D40" s="10"/>
      <c r="E40" s="35"/>
      <c r="F40" s="35"/>
      <c r="G40" s="35"/>
      <c r="H40" s="35"/>
      <c r="I40" s="11"/>
      <c r="J40" s="10"/>
      <c r="K40" s="29"/>
    </row>
    <row r="41" spans="1:11" x14ac:dyDescent="0.25">
      <c r="A41" s="29"/>
      <c r="B41" s="10"/>
      <c r="C41" s="10"/>
      <c r="D41" s="10"/>
      <c r="E41" s="35"/>
      <c r="F41" s="35"/>
      <c r="G41" s="11"/>
      <c r="H41" s="11"/>
      <c r="I41" s="11"/>
      <c r="J41" s="10"/>
      <c r="K41" s="29"/>
    </row>
    <row r="42" spans="1:11" x14ac:dyDescent="0.25">
      <c r="A42" s="29"/>
      <c r="B42" s="10"/>
      <c r="C42" s="10"/>
      <c r="D42" s="10"/>
      <c r="E42" s="35"/>
      <c r="F42" s="35"/>
      <c r="G42" s="11"/>
      <c r="H42" s="11"/>
      <c r="I42" s="11"/>
      <c r="J42" s="10"/>
      <c r="K42" s="29"/>
    </row>
    <row r="43" spans="1:11" x14ac:dyDescent="0.25">
      <c r="A43" s="29"/>
      <c r="B43" s="10"/>
      <c r="C43" s="10"/>
      <c r="D43" s="10"/>
      <c r="E43" s="35"/>
      <c r="F43" s="35"/>
      <c r="G43" s="11"/>
      <c r="H43" s="11"/>
      <c r="I43" s="11"/>
      <c r="J43" s="10"/>
      <c r="K43" s="29"/>
    </row>
    <row r="44" spans="1:11" x14ac:dyDescent="0.25">
      <c r="A44" s="29"/>
      <c r="B44" s="10"/>
      <c r="C44" s="10"/>
      <c r="D44" s="10"/>
      <c r="E44" s="35"/>
      <c r="F44" s="35"/>
      <c r="G44" s="11"/>
      <c r="H44" s="11"/>
      <c r="I44" s="11"/>
      <c r="J44" s="10"/>
      <c r="K44" s="29"/>
    </row>
    <row r="45" spans="1:11" x14ac:dyDescent="0.25">
      <c r="A45" s="29"/>
      <c r="B45" s="10"/>
      <c r="C45" s="10"/>
      <c r="D45" s="10"/>
      <c r="E45" s="35"/>
      <c r="F45" s="35"/>
      <c r="G45" s="11"/>
      <c r="H45" s="11"/>
      <c r="I45" s="11"/>
      <c r="J45" s="10"/>
      <c r="K45" s="29"/>
    </row>
    <row r="46" spans="1:11" x14ac:dyDescent="0.25">
      <c r="A46" s="10"/>
      <c r="B46" s="10"/>
      <c r="C46" s="10"/>
      <c r="D46" s="10"/>
      <c r="E46" s="35"/>
      <c r="F46" s="35"/>
      <c r="G46" s="11"/>
      <c r="H46" s="11"/>
      <c r="I46" s="11"/>
      <c r="J46" s="10"/>
      <c r="K46" s="29"/>
    </row>
    <row r="47" spans="1:11" x14ac:dyDescent="0.25">
      <c r="A47" s="29"/>
      <c r="B47" s="10"/>
      <c r="C47" s="10"/>
      <c r="D47" s="10"/>
      <c r="E47" s="35"/>
      <c r="F47" s="35"/>
      <c r="G47" s="11"/>
      <c r="H47" s="11"/>
      <c r="I47" s="11"/>
      <c r="J47" s="10"/>
      <c r="K47" s="29"/>
    </row>
    <row r="48" spans="1:11" x14ac:dyDescent="0.25">
      <c r="A48" s="29"/>
      <c r="B48" s="10"/>
      <c r="C48" s="10"/>
      <c r="D48" s="10"/>
      <c r="E48" s="35"/>
      <c r="F48" s="35"/>
      <c r="G48" s="35"/>
      <c r="H48" s="35"/>
      <c r="I48" s="11"/>
      <c r="J48" s="35"/>
      <c r="K48" s="29"/>
    </row>
    <row r="49" spans="1:11" x14ac:dyDescent="0.25">
      <c r="A49" s="29"/>
      <c r="B49" s="10"/>
      <c r="C49" s="10"/>
      <c r="D49" s="10"/>
      <c r="E49" s="35"/>
      <c r="F49" s="35"/>
      <c r="G49" s="35"/>
      <c r="H49" s="35"/>
      <c r="I49" s="11"/>
      <c r="J49" s="10"/>
      <c r="K49" s="29"/>
    </row>
    <row r="50" spans="1:11" x14ac:dyDescent="0.25">
      <c r="A50" s="29"/>
      <c r="B50" s="10"/>
      <c r="C50" s="10"/>
      <c r="D50" s="10"/>
      <c r="E50" s="35"/>
      <c r="F50" s="35"/>
      <c r="G50" s="11"/>
      <c r="H50" s="11"/>
      <c r="I50" s="11"/>
      <c r="J50" s="10"/>
      <c r="K50" s="29"/>
    </row>
    <row r="51" spans="1:11" x14ac:dyDescent="0.25">
      <c r="A51" s="29"/>
      <c r="B51" s="10"/>
      <c r="C51" s="10"/>
      <c r="D51" s="10"/>
      <c r="E51" s="35"/>
      <c r="F51" s="35"/>
      <c r="G51" s="11"/>
      <c r="H51" s="11"/>
      <c r="I51" s="11"/>
      <c r="J51" s="10"/>
      <c r="K51" s="29"/>
    </row>
    <row r="52" spans="1:11" x14ac:dyDescent="0.25">
      <c r="A52" s="29"/>
      <c r="B52" s="10"/>
      <c r="C52" s="10"/>
      <c r="D52" s="10"/>
      <c r="E52" s="35"/>
      <c r="F52" s="35"/>
      <c r="G52" s="10"/>
      <c r="H52" s="10"/>
      <c r="I52" s="29"/>
      <c r="J52" s="29"/>
      <c r="K52" s="29"/>
    </row>
    <row r="53" spans="1:11" x14ac:dyDescent="0.25">
      <c r="A53" s="29"/>
      <c r="B53" s="10"/>
      <c r="C53" s="10"/>
      <c r="D53" s="10"/>
      <c r="E53" s="35"/>
      <c r="F53" s="35"/>
      <c r="G53" s="13"/>
      <c r="H53" s="13"/>
      <c r="I53" s="13"/>
      <c r="J53" s="9"/>
      <c r="K53" s="29"/>
    </row>
    <row r="54" spans="1:11" x14ac:dyDescent="0.25">
      <c r="A54" s="29"/>
      <c r="B54" s="10"/>
      <c r="C54" s="10"/>
      <c r="D54" s="10"/>
      <c r="E54" s="35"/>
      <c r="F54" s="35"/>
      <c r="G54" s="11"/>
      <c r="H54" s="11"/>
      <c r="I54" s="11"/>
      <c r="J54" s="10"/>
      <c r="K54" s="29"/>
    </row>
    <row r="55" spans="1:11" x14ac:dyDescent="0.25">
      <c r="A55" s="29"/>
      <c r="B55" s="10"/>
      <c r="C55" s="10"/>
      <c r="D55" s="10"/>
      <c r="E55" s="35"/>
      <c r="F55" s="35"/>
      <c r="G55" s="11"/>
      <c r="H55" s="11"/>
      <c r="I55" s="11"/>
      <c r="J55" s="10"/>
      <c r="K55" s="29"/>
    </row>
    <row r="56" spans="1:11" x14ac:dyDescent="0.25">
      <c r="A56" s="29"/>
      <c r="B56" s="28"/>
      <c r="C56" s="8"/>
      <c r="D56" s="29"/>
      <c r="E56" s="29"/>
      <c r="F56" s="32"/>
      <c r="G56" s="11"/>
      <c r="H56" s="11"/>
      <c r="I56" s="11"/>
      <c r="J56" s="10"/>
      <c r="K56" s="29"/>
    </row>
    <row r="57" spans="1:11" x14ac:dyDescent="0.25">
      <c r="A57" s="29"/>
      <c r="B57" s="28"/>
      <c r="C57" s="8"/>
      <c r="D57" s="29"/>
      <c r="E57" s="29"/>
      <c r="F57" s="32"/>
      <c r="G57" s="11"/>
      <c r="H57" s="11"/>
      <c r="I57" s="11"/>
      <c r="J57" s="10"/>
      <c r="K57" s="29"/>
    </row>
    <row r="58" spans="1:11" x14ac:dyDescent="0.25">
      <c r="A58" s="10"/>
      <c r="B58" s="9"/>
      <c r="C58" s="9"/>
      <c r="D58" s="9"/>
      <c r="E58" s="9"/>
      <c r="F58" s="34"/>
      <c r="G58" s="9"/>
      <c r="H58" s="34"/>
      <c r="I58" s="9"/>
      <c r="J58" s="9"/>
      <c r="K58" s="29"/>
    </row>
    <row r="59" spans="1:11" x14ac:dyDescent="0.25">
      <c r="A59" s="29"/>
      <c r="B59" s="11"/>
      <c r="C59" s="11"/>
      <c r="D59" s="11"/>
      <c r="E59" s="25"/>
      <c r="F59" s="35"/>
      <c r="G59" s="35"/>
      <c r="H59" s="35"/>
      <c r="I59" s="11"/>
      <c r="J59" s="10"/>
      <c r="K59" s="29"/>
    </row>
    <row r="60" spans="1:11" x14ac:dyDescent="0.25">
      <c r="A60" s="29"/>
      <c r="B60" s="11"/>
      <c r="C60" s="11"/>
      <c r="D60" s="11"/>
      <c r="E60" s="25"/>
      <c r="F60" s="12"/>
      <c r="G60" s="10"/>
      <c r="H60" s="10"/>
      <c r="I60" s="11"/>
      <c r="J60" s="10"/>
      <c r="K60" s="29"/>
    </row>
    <row r="61" spans="1:11" x14ac:dyDescent="0.25">
      <c r="A61" s="29"/>
      <c r="B61" s="11"/>
      <c r="C61" s="11"/>
      <c r="D61" s="11"/>
      <c r="E61" s="25"/>
      <c r="F61" s="25"/>
      <c r="G61" s="13"/>
      <c r="H61" s="13"/>
      <c r="I61" s="10"/>
      <c r="J61" s="10"/>
      <c r="K61" s="29"/>
    </row>
    <row r="62" spans="1:11" x14ac:dyDescent="0.25">
      <c r="A62" s="29"/>
      <c r="B62" s="11"/>
      <c r="C62" s="11"/>
      <c r="D62" s="11"/>
      <c r="E62" s="25"/>
      <c r="F62" s="25"/>
      <c r="G62" s="11"/>
      <c r="H62" s="11"/>
      <c r="I62" s="11"/>
      <c r="J62" s="10"/>
      <c r="K62" s="29"/>
    </row>
    <row r="63" spans="1:11" x14ac:dyDescent="0.25">
      <c r="A63" s="29"/>
      <c r="B63" s="11"/>
      <c r="C63" s="11"/>
      <c r="D63" s="11"/>
      <c r="E63" s="25"/>
      <c r="F63" s="25"/>
      <c r="G63" s="11"/>
      <c r="H63" s="11"/>
      <c r="I63" s="11"/>
      <c r="J63" s="10"/>
      <c r="K63" s="29"/>
    </row>
    <row r="64" spans="1:11" x14ac:dyDescent="0.25">
      <c r="A64" s="29"/>
      <c r="B64" s="11"/>
      <c r="C64" s="11"/>
      <c r="D64" s="11"/>
      <c r="E64" s="25"/>
      <c r="F64" s="25"/>
      <c r="G64" s="11"/>
      <c r="H64" s="11"/>
      <c r="I64" s="11"/>
      <c r="J64" s="10"/>
      <c r="K64" s="29"/>
    </row>
    <row r="65" spans="1:11" x14ac:dyDescent="0.25">
      <c r="A65" s="29"/>
      <c r="B65" s="11"/>
      <c r="C65" s="11"/>
      <c r="D65" s="11"/>
      <c r="E65" s="25"/>
      <c r="F65" s="25"/>
      <c r="G65" s="11"/>
      <c r="H65" s="11"/>
      <c r="I65" s="10"/>
      <c r="J65" s="10"/>
      <c r="K65" s="29"/>
    </row>
    <row r="66" spans="1:11" x14ac:dyDescent="0.25">
      <c r="A66" s="29"/>
      <c r="B66" s="11"/>
      <c r="C66" s="11"/>
      <c r="D66" s="11"/>
      <c r="E66" s="25"/>
      <c r="F66" s="25"/>
      <c r="G66" s="35"/>
      <c r="H66" s="35"/>
      <c r="I66" s="11"/>
      <c r="J66" s="10"/>
      <c r="K66" s="29"/>
    </row>
    <row r="67" spans="1:11" x14ac:dyDescent="0.25">
      <c r="A67" s="29"/>
      <c r="B67" s="11"/>
      <c r="C67" s="11"/>
      <c r="D67" s="11"/>
      <c r="E67" s="25"/>
      <c r="F67" s="25"/>
      <c r="G67" s="11"/>
      <c r="H67" s="11"/>
      <c r="I67" s="11"/>
      <c r="J67" s="10"/>
      <c r="K67" s="29"/>
    </row>
    <row r="68" spans="1:11" x14ac:dyDescent="0.25">
      <c r="A68" s="29"/>
      <c r="B68" s="11"/>
      <c r="C68" s="11"/>
      <c r="D68" s="11"/>
      <c r="E68" s="25"/>
      <c r="F68" s="25"/>
      <c r="G68" s="10"/>
      <c r="H68" s="10"/>
      <c r="I68" s="11"/>
      <c r="J68" s="10"/>
      <c r="K68" s="29"/>
    </row>
    <row r="69" spans="1:11" x14ac:dyDescent="0.25">
      <c r="A69" s="29"/>
      <c r="B69" s="11"/>
      <c r="C69" s="11"/>
      <c r="D69" s="11"/>
      <c r="E69" s="25"/>
      <c r="F69" s="25"/>
      <c r="G69" s="11"/>
      <c r="H69" s="11"/>
      <c r="I69" s="11"/>
      <c r="J69" s="10"/>
      <c r="K69" s="29"/>
    </row>
    <row r="70" spans="1:11" x14ac:dyDescent="0.25">
      <c r="A70" s="29"/>
      <c r="B70" s="11"/>
      <c r="C70" s="11"/>
      <c r="D70" s="11"/>
      <c r="E70" s="25"/>
      <c r="F70" s="25"/>
      <c r="G70" s="11"/>
      <c r="H70" s="11"/>
      <c r="I70" s="11"/>
      <c r="J70" s="10"/>
      <c r="K70" s="29"/>
    </row>
    <row r="71" spans="1:11" x14ac:dyDescent="0.25">
      <c r="A71" s="29"/>
      <c r="B71" s="11"/>
      <c r="C71" s="11"/>
      <c r="D71" s="11"/>
      <c r="E71" s="25"/>
      <c r="F71" s="25"/>
      <c r="G71" s="11"/>
      <c r="H71" s="11"/>
      <c r="I71" s="11"/>
      <c r="J71" s="10"/>
      <c r="K71" s="29"/>
    </row>
    <row r="72" spans="1:11" x14ac:dyDescent="0.25">
      <c r="A72" s="29"/>
      <c r="B72" s="11"/>
      <c r="C72" s="11"/>
      <c r="D72" s="11"/>
      <c r="E72" s="25"/>
      <c r="F72" s="25"/>
      <c r="G72" s="10"/>
      <c r="H72" s="10"/>
      <c r="I72" s="11"/>
      <c r="J72" s="10"/>
      <c r="K72" s="29"/>
    </row>
    <row r="73" spans="1:11" x14ac:dyDescent="0.25">
      <c r="A73" s="29"/>
      <c r="B73" s="11"/>
      <c r="C73" s="11"/>
      <c r="D73" s="11"/>
      <c r="E73" s="25"/>
      <c r="F73" s="25"/>
      <c r="G73" s="35"/>
      <c r="H73" s="35"/>
      <c r="I73" s="11"/>
      <c r="J73" s="10"/>
      <c r="K73" s="29"/>
    </row>
    <row r="74" spans="1:11" x14ac:dyDescent="0.25">
      <c r="A74" s="29"/>
      <c r="B74" s="11"/>
      <c r="C74" s="11"/>
      <c r="D74" s="11"/>
      <c r="E74" s="25"/>
      <c r="F74" s="25"/>
      <c r="G74" s="11"/>
      <c r="H74" s="11"/>
      <c r="I74" s="11"/>
      <c r="J74" s="10"/>
      <c r="K74" s="29"/>
    </row>
    <row r="75" spans="1:11" x14ac:dyDescent="0.25">
      <c r="A75" s="29"/>
      <c r="B75" s="11"/>
      <c r="C75" s="11"/>
      <c r="D75" s="11"/>
      <c r="E75" s="25"/>
      <c r="F75" s="25"/>
      <c r="G75" s="11"/>
      <c r="H75" s="11"/>
      <c r="I75" s="11"/>
      <c r="J75" s="10"/>
      <c r="K75" s="29"/>
    </row>
    <row r="76" spans="1:11" x14ac:dyDescent="0.25">
      <c r="A76" s="29"/>
      <c r="B76" s="11"/>
      <c r="C76" s="11"/>
      <c r="D76" s="11"/>
      <c r="E76" s="25"/>
      <c r="F76" s="25"/>
      <c r="G76" s="11"/>
      <c r="H76" s="11"/>
      <c r="I76" s="11"/>
      <c r="J76" s="10"/>
      <c r="K76" s="29"/>
    </row>
    <row r="77" spans="1:11" x14ac:dyDescent="0.25">
      <c r="A77" s="29"/>
      <c r="B77" s="11"/>
      <c r="C77" s="11"/>
      <c r="D77" s="11"/>
      <c r="E77" s="25"/>
      <c r="F77" s="25"/>
      <c r="G77" s="11"/>
      <c r="H77" s="11"/>
      <c r="I77" s="11"/>
      <c r="J77" s="10"/>
      <c r="K77" s="29"/>
    </row>
    <row r="78" spans="1:11" x14ac:dyDescent="0.25">
      <c r="A78" s="29"/>
      <c r="B78" s="11"/>
      <c r="C78" s="11"/>
      <c r="D78" s="11"/>
      <c r="E78" s="25"/>
      <c r="F78" s="25"/>
      <c r="G78" s="11"/>
      <c r="H78" s="11"/>
      <c r="I78" s="10"/>
      <c r="J78" s="10"/>
      <c r="K78" s="29"/>
    </row>
    <row r="79" spans="1:11" x14ac:dyDescent="0.25">
      <c r="A79" s="29"/>
      <c r="B79" s="11"/>
      <c r="C79" s="11"/>
      <c r="D79" s="11"/>
      <c r="E79" s="25"/>
      <c r="F79" s="25"/>
      <c r="G79" s="11"/>
      <c r="H79" s="11"/>
      <c r="I79" s="10"/>
      <c r="J79" s="10"/>
      <c r="K79" s="29"/>
    </row>
    <row r="80" spans="1:11" x14ac:dyDescent="0.25">
      <c r="A80" s="29"/>
      <c r="B80" s="11"/>
      <c r="C80" s="11"/>
      <c r="D80" s="11"/>
      <c r="E80" s="25"/>
      <c r="F80" s="25"/>
      <c r="G80" s="11"/>
      <c r="H80" s="11"/>
      <c r="I80" s="10"/>
      <c r="J80" s="10"/>
      <c r="K80" s="29"/>
    </row>
    <row r="81" spans="1:11" x14ac:dyDescent="0.25">
      <c r="A81" s="29"/>
      <c r="B81" s="11"/>
      <c r="C81" s="11"/>
      <c r="D81" s="11"/>
      <c r="E81" s="25"/>
      <c r="F81" s="25"/>
      <c r="G81" s="11"/>
      <c r="H81" s="11"/>
      <c r="I81" s="10"/>
      <c r="J81" s="10"/>
      <c r="K81" s="29"/>
    </row>
    <row r="82" spans="1:11" x14ac:dyDescent="0.25">
      <c r="A82" s="29"/>
      <c r="B82" s="11"/>
      <c r="C82" s="11"/>
      <c r="D82" s="11"/>
      <c r="E82" s="25"/>
      <c r="F82" s="25"/>
      <c r="G82" s="35"/>
      <c r="H82" s="35"/>
      <c r="I82" s="10"/>
      <c r="J82" s="10"/>
      <c r="K82" s="29"/>
    </row>
    <row r="83" spans="1:11" x14ac:dyDescent="0.25">
      <c r="A83" s="29"/>
      <c r="B83" s="11"/>
      <c r="C83" s="11"/>
      <c r="D83" s="11"/>
      <c r="E83" s="25"/>
      <c r="F83" s="25"/>
      <c r="G83" s="11"/>
      <c r="H83" s="11"/>
      <c r="I83" s="10"/>
      <c r="J83" s="10"/>
      <c r="K83" s="29"/>
    </row>
    <row r="84" spans="1:11" x14ac:dyDescent="0.25">
      <c r="A84" s="29"/>
      <c r="B84" s="11"/>
      <c r="C84" s="11"/>
      <c r="D84" s="11"/>
      <c r="E84" s="25"/>
      <c r="F84" s="25"/>
      <c r="G84" s="11"/>
      <c r="H84" s="11"/>
      <c r="I84" s="10"/>
      <c r="J84" s="10"/>
      <c r="K84" s="29"/>
    </row>
    <row r="85" spans="1:11" x14ac:dyDescent="0.25">
      <c r="A85" s="29"/>
      <c r="B85" s="11"/>
      <c r="C85" s="11"/>
      <c r="D85" s="11"/>
      <c r="E85" s="25"/>
      <c r="F85" s="25"/>
      <c r="G85" s="11"/>
      <c r="H85" s="11"/>
      <c r="I85" s="10"/>
      <c r="J85" s="10"/>
      <c r="K85" s="29"/>
    </row>
    <row r="86" spans="1:11" x14ac:dyDescent="0.25">
      <c r="A86" s="29"/>
      <c r="B86" s="11"/>
      <c r="C86" s="11"/>
      <c r="D86" s="11"/>
      <c r="E86" s="25"/>
      <c r="F86" s="25"/>
      <c r="G86" s="11"/>
      <c r="H86" s="11"/>
      <c r="I86" s="10"/>
      <c r="J86" s="10"/>
      <c r="K86" s="29"/>
    </row>
    <row r="87" spans="1:11" x14ac:dyDescent="0.25">
      <c r="A87" s="29"/>
      <c r="B87" s="11"/>
      <c r="C87" s="11"/>
      <c r="D87" s="11"/>
      <c r="E87" s="25"/>
      <c r="F87" s="25"/>
      <c r="G87" s="11"/>
      <c r="H87" s="11"/>
      <c r="I87" s="10"/>
      <c r="J87" s="10"/>
      <c r="K87" s="29"/>
    </row>
    <row r="88" spans="1:11" x14ac:dyDescent="0.25">
      <c r="A88" s="29"/>
      <c r="B88" s="11"/>
      <c r="C88" s="11"/>
      <c r="D88" s="11"/>
      <c r="E88" s="25"/>
      <c r="F88" s="25"/>
      <c r="G88" s="35"/>
      <c r="H88" s="35"/>
      <c r="I88" s="10"/>
      <c r="J88" s="10"/>
      <c r="K88" s="29"/>
    </row>
    <row r="89" spans="1:11" x14ac:dyDescent="0.25">
      <c r="A89" s="29"/>
      <c r="B89" s="11"/>
      <c r="C89" s="11"/>
      <c r="D89" s="11"/>
      <c r="E89" s="25"/>
      <c r="F89" s="25"/>
      <c r="G89" s="11"/>
      <c r="H89" s="11"/>
      <c r="I89" s="10"/>
      <c r="J89" s="10"/>
      <c r="K89" s="29"/>
    </row>
    <row r="90" spans="1:11" x14ac:dyDescent="0.25">
      <c r="A90" s="29"/>
      <c r="B90" s="11"/>
      <c r="C90" s="11"/>
      <c r="D90" s="11"/>
      <c r="E90" s="25"/>
      <c r="F90" s="25"/>
      <c r="G90" s="35"/>
      <c r="H90" s="35"/>
      <c r="I90" s="10"/>
      <c r="J90" s="10"/>
      <c r="K90" s="29"/>
    </row>
    <row r="91" spans="1:11" x14ac:dyDescent="0.25">
      <c r="A91" s="29"/>
      <c r="B91" s="11"/>
      <c r="C91" s="11"/>
      <c r="D91" s="11"/>
      <c r="E91" s="25"/>
      <c r="F91" s="25"/>
      <c r="G91" s="10"/>
      <c r="H91" s="10"/>
      <c r="I91" s="10"/>
      <c r="J91" s="10"/>
      <c r="K91" s="29"/>
    </row>
    <row r="92" spans="1:11" x14ac:dyDescent="0.25">
      <c r="A92" s="29"/>
      <c r="B92" s="11"/>
      <c r="C92" s="11"/>
      <c r="D92" s="11"/>
      <c r="E92" s="25"/>
      <c r="F92" s="25"/>
      <c r="G92" s="13"/>
      <c r="H92" s="13"/>
      <c r="I92" s="10"/>
      <c r="J92" s="10"/>
      <c r="K92" s="29"/>
    </row>
    <row r="93" spans="1:11" x14ac:dyDescent="0.25">
      <c r="A93" s="29"/>
      <c r="B93" s="11"/>
      <c r="C93" s="11"/>
      <c r="D93" s="11"/>
      <c r="E93" s="25"/>
      <c r="F93" s="25"/>
      <c r="G93" s="11"/>
      <c r="H93" s="11"/>
      <c r="I93" s="10"/>
      <c r="J93" s="10"/>
      <c r="K93" s="29"/>
    </row>
    <row r="94" spans="1:11" x14ac:dyDescent="0.25">
      <c r="A94" s="29"/>
      <c r="B94" s="11"/>
      <c r="C94" s="11"/>
      <c r="D94" s="11"/>
      <c r="E94" s="25"/>
      <c r="F94" s="25"/>
      <c r="G94" s="11"/>
      <c r="H94" s="11"/>
      <c r="I94" s="10"/>
      <c r="J94" s="10"/>
      <c r="K94" s="29"/>
    </row>
    <row r="95" spans="1:11" x14ac:dyDescent="0.25">
      <c r="A95" s="29"/>
      <c r="B95" s="11"/>
      <c r="C95" s="11"/>
      <c r="D95" s="11"/>
      <c r="E95" s="25"/>
      <c r="F95" s="25"/>
      <c r="G95" s="11"/>
      <c r="H95" s="11"/>
      <c r="I95" s="10"/>
      <c r="J95" s="10"/>
      <c r="K95" s="29"/>
    </row>
    <row r="96" spans="1:11" x14ac:dyDescent="0.25">
      <c r="A96" s="29"/>
      <c r="B96" s="11"/>
      <c r="C96" s="11"/>
      <c r="D96" s="11"/>
      <c r="E96" s="25"/>
      <c r="F96" s="25"/>
      <c r="G96" s="35"/>
      <c r="H96" s="35"/>
      <c r="I96" s="10"/>
      <c r="J96" s="10"/>
      <c r="K96" s="29"/>
    </row>
    <row r="97" spans="1:11" x14ac:dyDescent="0.25">
      <c r="A97" s="29"/>
      <c r="B97" s="11"/>
      <c r="C97" s="11"/>
      <c r="D97" s="11"/>
      <c r="E97" s="25"/>
      <c r="F97" s="25"/>
      <c r="G97" s="11"/>
      <c r="H97" s="11"/>
      <c r="I97" s="10"/>
      <c r="J97" s="10"/>
      <c r="K97" s="29"/>
    </row>
    <row r="98" spans="1:11" x14ac:dyDescent="0.25">
      <c r="A98" s="29"/>
      <c r="B98" s="11"/>
      <c r="C98" s="11"/>
      <c r="D98" s="11"/>
      <c r="E98" s="25"/>
      <c r="F98" s="25"/>
      <c r="G98" s="10"/>
      <c r="H98" s="10"/>
      <c r="I98" s="10"/>
      <c r="J98" s="10"/>
      <c r="K98" s="29"/>
    </row>
    <row r="99" spans="1:11" x14ac:dyDescent="0.25">
      <c r="A99" s="29"/>
      <c r="B99" s="11"/>
      <c r="C99" s="11"/>
      <c r="D99" s="11"/>
      <c r="E99" s="25"/>
      <c r="F99" s="25"/>
      <c r="G99" s="11"/>
      <c r="H99" s="11"/>
      <c r="I99" s="10"/>
      <c r="J99" s="10"/>
      <c r="K99" s="29"/>
    </row>
    <row r="100" spans="1:11" x14ac:dyDescent="0.25">
      <c r="A100" s="29"/>
      <c r="B100" s="11"/>
      <c r="C100" s="11"/>
      <c r="D100" s="11"/>
      <c r="E100" s="25"/>
      <c r="F100" s="25"/>
      <c r="G100" s="11"/>
      <c r="H100" s="11"/>
      <c r="I100" s="10"/>
      <c r="J100" s="10"/>
      <c r="K100" s="29"/>
    </row>
    <row r="101" spans="1:11" x14ac:dyDescent="0.25">
      <c r="A101" s="29"/>
      <c r="B101" s="11"/>
      <c r="C101" s="11"/>
      <c r="D101" s="11"/>
      <c r="E101" s="25"/>
      <c r="F101" s="25"/>
      <c r="G101" s="11"/>
      <c r="H101" s="11"/>
      <c r="I101" s="10"/>
      <c r="J101" s="10"/>
      <c r="K101" s="29"/>
    </row>
    <row r="102" spans="1:11" x14ac:dyDescent="0.25">
      <c r="A102" s="29"/>
      <c r="B102" s="11"/>
      <c r="C102" s="11"/>
      <c r="D102" s="11"/>
      <c r="E102" s="25"/>
      <c r="F102" s="25"/>
      <c r="G102" s="10"/>
      <c r="H102" s="10"/>
      <c r="I102" s="10"/>
      <c r="J102" s="10"/>
      <c r="K102" s="29"/>
    </row>
    <row r="103" spans="1:11" x14ac:dyDescent="0.25">
      <c r="A103" s="29"/>
      <c r="B103" s="11"/>
      <c r="C103" s="11"/>
      <c r="D103" s="11"/>
      <c r="E103" s="25"/>
      <c r="F103" s="25"/>
      <c r="G103" s="11"/>
      <c r="H103" s="11"/>
      <c r="I103" s="29"/>
      <c r="J103" s="29"/>
      <c r="K103" s="29"/>
    </row>
    <row r="104" spans="1:11" x14ac:dyDescent="0.25">
      <c r="A104" s="29"/>
      <c r="B104" s="11"/>
      <c r="C104" s="11"/>
      <c r="D104" s="11"/>
      <c r="E104" s="25"/>
      <c r="F104" s="25"/>
      <c r="G104" s="11"/>
      <c r="H104" s="11"/>
      <c r="I104" s="29"/>
      <c r="J104" s="29"/>
      <c r="K104" s="29"/>
    </row>
    <row r="105" spans="1:11" x14ac:dyDescent="0.25">
      <c r="A105" s="10"/>
      <c r="B105" s="9"/>
      <c r="C105" s="9"/>
      <c r="D105" s="9"/>
      <c r="E105" s="9"/>
      <c r="F105" s="34"/>
      <c r="G105" s="9"/>
      <c r="H105" s="34"/>
      <c r="I105" s="9"/>
      <c r="J105" s="9"/>
      <c r="K105" s="29"/>
    </row>
    <row r="106" spans="1:11" x14ac:dyDescent="0.25">
      <c r="A106" s="29"/>
      <c r="B106" s="10"/>
      <c r="C106" s="10"/>
      <c r="D106" s="11"/>
      <c r="E106" s="25"/>
      <c r="F106" s="25"/>
      <c r="G106" s="35"/>
      <c r="H106" s="35"/>
      <c r="I106" s="10"/>
      <c r="J106" s="10"/>
      <c r="K106" s="29"/>
    </row>
    <row r="107" spans="1:11" x14ac:dyDescent="0.25">
      <c r="A107" s="29"/>
      <c r="B107" s="10"/>
      <c r="C107" s="10"/>
      <c r="D107" s="11"/>
      <c r="E107" s="25"/>
      <c r="F107" s="25"/>
      <c r="G107" s="10"/>
      <c r="H107" s="10"/>
      <c r="I107" s="10"/>
      <c r="J107" s="10"/>
      <c r="K107" s="29"/>
    </row>
    <row r="108" spans="1:11" x14ac:dyDescent="0.25">
      <c r="A108" s="29"/>
      <c r="B108" s="10"/>
      <c r="C108" s="10"/>
      <c r="D108" s="11"/>
      <c r="E108" s="25"/>
      <c r="F108" s="25"/>
      <c r="G108" s="13"/>
      <c r="H108" s="13"/>
      <c r="I108" s="35"/>
      <c r="J108" s="35"/>
      <c r="K108" s="29"/>
    </row>
    <row r="109" spans="1:11" x14ac:dyDescent="0.25">
      <c r="A109" s="10"/>
      <c r="B109" s="10"/>
      <c r="C109" s="10"/>
      <c r="D109" s="11"/>
      <c r="E109" s="25"/>
      <c r="F109" s="25"/>
      <c r="G109" s="11"/>
      <c r="H109" s="11"/>
      <c r="I109" s="35"/>
      <c r="J109" s="35"/>
      <c r="K109" s="29"/>
    </row>
    <row r="110" spans="1:11" x14ac:dyDescent="0.25">
      <c r="A110" s="29"/>
      <c r="B110" s="10"/>
      <c r="C110" s="10"/>
      <c r="D110" s="11"/>
      <c r="E110" s="25"/>
      <c r="F110" s="25"/>
      <c r="G110" s="11"/>
      <c r="H110" s="11"/>
      <c r="I110" s="35"/>
      <c r="J110" s="35"/>
      <c r="K110" s="29"/>
    </row>
    <row r="111" spans="1:11" x14ac:dyDescent="0.25">
      <c r="A111" s="29"/>
      <c r="B111" s="10"/>
      <c r="C111" s="10"/>
      <c r="D111" s="11"/>
      <c r="E111" s="25"/>
      <c r="F111" s="25"/>
      <c r="G111" s="11"/>
      <c r="H111" s="11"/>
      <c r="I111" s="35"/>
      <c r="J111" s="35"/>
      <c r="K111" s="29"/>
    </row>
    <row r="112" spans="1:11" x14ac:dyDescent="0.25">
      <c r="A112" s="29"/>
      <c r="B112" s="10"/>
      <c r="C112" s="10"/>
      <c r="D112" s="11"/>
      <c r="E112" s="35"/>
      <c r="F112" s="25"/>
      <c r="G112" s="11"/>
      <c r="H112" s="11"/>
      <c r="I112" s="35"/>
      <c r="J112" s="35"/>
      <c r="K112" s="29"/>
    </row>
    <row r="113" spans="1:11" x14ac:dyDescent="0.25">
      <c r="A113" s="29"/>
      <c r="B113" s="10"/>
      <c r="C113" s="10"/>
      <c r="D113" s="11"/>
      <c r="E113" s="25"/>
      <c r="F113" s="25"/>
      <c r="G113" s="11"/>
      <c r="H113" s="11"/>
      <c r="I113" s="35"/>
      <c r="J113" s="35"/>
      <c r="K113" s="29"/>
    </row>
    <row r="114" spans="1:11" x14ac:dyDescent="0.25">
      <c r="A114" s="29"/>
      <c r="B114" s="10"/>
      <c r="C114" s="10"/>
      <c r="D114" s="11"/>
      <c r="E114" s="25"/>
      <c r="F114" s="25"/>
      <c r="G114" s="35"/>
      <c r="H114" s="35"/>
      <c r="I114" s="35"/>
      <c r="J114" s="35"/>
      <c r="K114" s="29"/>
    </row>
    <row r="115" spans="1:11" x14ac:dyDescent="0.25">
      <c r="A115" s="29"/>
      <c r="B115" s="10"/>
      <c r="C115" s="10"/>
      <c r="D115" s="11"/>
      <c r="E115" s="25"/>
      <c r="F115" s="25"/>
      <c r="G115" s="11"/>
      <c r="H115" s="11"/>
      <c r="I115" s="35"/>
      <c r="J115" s="35"/>
      <c r="K115" s="29"/>
    </row>
    <row r="116" spans="1:11" x14ac:dyDescent="0.25">
      <c r="A116" s="29"/>
      <c r="B116" s="10"/>
      <c r="C116" s="10"/>
      <c r="D116" s="11"/>
      <c r="E116" s="35"/>
      <c r="F116" s="25"/>
      <c r="G116" s="10"/>
      <c r="H116" s="10"/>
      <c r="I116" s="35"/>
      <c r="J116" s="35"/>
      <c r="K116" s="29"/>
    </row>
    <row r="117" spans="1:11" x14ac:dyDescent="0.25">
      <c r="A117" s="29"/>
      <c r="B117" s="10"/>
      <c r="C117" s="10"/>
      <c r="D117" s="11"/>
      <c r="E117" s="25"/>
      <c r="F117" s="25"/>
      <c r="G117" s="11"/>
      <c r="H117" s="11"/>
      <c r="I117" s="35"/>
      <c r="J117" s="35"/>
      <c r="K117" s="29"/>
    </row>
    <row r="118" spans="1:11" x14ac:dyDescent="0.25">
      <c r="A118" s="29"/>
      <c r="B118" s="10"/>
      <c r="C118" s="10"/>
      <c r="D118" s="11"/>
      <c r="E118" s="25"/>
      <c r="F118" s="25"/>
      <c r="G118" s="11"/>
      <c r="H118" s="11"/>
      <c r="I118" s="35"/>
      <c r="J118" s="35"/>
      <c r="K118" s="29"/>
    </row>
    <row r="119" spans="1:11" x14ac:dyDescent="0.25">
      <c r="A119" s="29"/>
      <c r="B119" s="10"/>
      <c r="C119" s="10"/>
      <c r="D119" s="11"/>
      <c r="E119" s="25"/>
      <c r="F119" s="25"/>
      <c r="G119" s="29"/>
      <c r="H119" s="29"/>
      <c r="I119" s="35"/>
      <c r="J119" s="35"/>
      <c r="K119" s="29"/>
    </row>
    <row r="120" spans="1:11" x14ac:dyDescent="0.25">
      <c r="A120" s="29"/>
      <c r="B120" s="10"/>
      <c r="C120" s="10"/>
      <c r="D120" s="11"/>
      <c r="E120" s="25"/>
      <c r="F120" s="25"/>
      <c r="G120" s="35"/>
      <c r="H120" s="35"/>
      <c r="I120" s="35"/>
      <c r="J120" s="35"/>
      <c r="K120" s="29"/>
    </row>
    <row r="121" spans="1:11" x14ac:dyDescent="0.25">
      <c r="A121" s="29"/>
      <c r="B121" s="10"/>
      <c r="C121" s="10"/>
      <c r="D121" s="11"/>
      <c r="E121" s="25"/>
      <c r="F121" s="25"/>
      <c r="G121" s="11"/>
      <c r="H121" s="11"/>
      <c r="I121" s="35"/>
      <c r="J121" s="35"/>
      <c r="K121" s="29"/>
    </row>
    <row r="122" spans="1:11" x14ac:dyDescent="0.25">
      <c r="A122" s="29"/>
      <c r="B122" s="10"/>
      <c r="C122" s="10"/>
      <c r="D122" s="11"/>
      <c r="E122" s="25"/>
      <c r="F122" s="25"/>
      <c r="G122" s="11"/>
      <c r="H122" s="11"/>
      <c r="I122" s="35"/>
      <c r="J122" s="35"/>
      <c r="K122" s="29"/>
    </row>
    <row r="123" spans="1:11" x14ac:dyDescent="0.25">
      <c r="A123" s="29"/>
      <c r="B123" s="10"/>
      <c r="C123" s="10"/>
      <c r="D123" s="11"/>
      <c r="E123" s="35"/>
      <c r="F123" s="25"/>
      <c r="G123" s="11"/>
      <c r="H123" s="11"/>
      <c r="I123" s="35"/>
      <c r="J123" s="35"/>
      <c r="K123" s="29"/>
    </row>
    <row r="124" spans="1:11" x14ac:dyDescent="0.25">
      <c r="A124" s="29"/>
      <c r="B124" s="10"/>
      <c r="C124" s="10"/>
      <c r="D124" s="11"/>
      <c r="E124" s="12"/>
      <c r="F124" s="25"/>
      <c r="G124" s="11"/>
      <c r="H124" s="11"/>
      <c r="I124" s="35"/>
      <c r="J124" s="35"/>
      <c r="K124" s="29"/>
    </row>
    <row r="125" spans="1:11" x14ac:dyDescent="0.25">
      <c r="A125" s="29"/>
      <c r="B125" s="10"/>
      <c r="C125" s="10"/>
      <c r="D125" s="11"/>
      <c r="E125" s="25"/>
      <c r="F125" s="25"/>
      <c r="G125" s="35"/>
      <c r="H125" s="35"/>
      <c r="I125" s="35"/>
      <c r="J125" s="35"/>
      <c r="K125" s="29"/>
    </row>
    <row r="126" spans="1:11" x14ac:dyDescent="0.25">
      <c r="A126" s="29"/>
      <c r="B126" s="10"/>
      <c r="C126" s="10"/>
      <c r="D126" s="11"/>
      <c r="E126" s="25"/>
      <c r="F126" s="25"/>
      <c r="G126" s="11"/>
      <c r="H126" s="11"/>
      <c r="I126" s="35"/>
      <c r="J126" s="35"/>
      <c r="K126" s="29"/>
    </row>
    <row r="127" spans="1:11" x14ac:dyDescent="0.25">
      <c r="A127" s="29"/>
      <c r="B127" s="10"/>
      <c r="C127" s="10"/>
      <c r="D127" s="11"/>
      <c r="E127" s="25"/>
      <c r="F127" s="25"/>
      <c r="G127" s="11"/>
      <c r="H127" s="11"/>
      <c r="I127" s="35"/>
      <c r="J127" s="35"/>
      <c r="K127" s="29"/>
    </row>
    <row r="128" spans="1:11" x14ac:dyDescent="0.25">
      <c r="A128" s="29"/>
      <c r="B128" s="10"/>
      <c r="C128" s="10"/>
      <c r="D128" s="11"/>
      <c r="E128" s="25"/>
      <c r="F128" s="25"/>
      <c r="G128" s="11"/>
      <c r="H128" s="11"/>
      <c r="I128" s="35"/>
      <c r="J128" s="35"/>
      <c r="K128" s="29"/>
    </row>
    <row r="129" spans="1:11" x14ac:dyDescent="0.25">
      <c r="A129" s="29"/>
      <c r="B129" s="10"/>
      <c r="C129" s="10"/>
      <c r="D129" s="11"/>
      <c r="E129" s="25"/>
      <c r="F129" s="25"/>
      <c r="G129" s="11"/>
      <c r="H129" s="11"/>
      <c r="I129" s="35"/>
      <c r="J129" s="35"/>
      <c r="K129" s="29"/>
    </row>
    <row r="130" spans="1:11" x14ac:dyDescent="0.25">
      <c r="A130" s="29"/>
      <c r="B130" s="10"/>
      <c r="C130" s="10"/>
      <c r="D130" s="11"/>
      <c r="E130" s="25"/>
      <c r="F130" s="25"/>
      <c r="G130" s="11"/>
      <c r="H130" s="11"/>
      <c r="I130" s="35"/>
      <c r="J130" s="35"/>
      <c r="K130" s="29"/>
    </row>
    <row r="131" spans="1:11" x14ac:dyDescent="0.25">
      <c r="A131" s="29"/>
      <c r="B131" s="10"/>
      <c r="C131" s="10"/>
      <c r="D131" s="11"/>
      <c r="E131" s="25"/>
      <c r="F131" s="25"/>
      <c r="G131" s="11"/>
      <c r="H131" s="11"/>
      <c r="I131" s="35"/>
      <c r="J131" s="35"/>
      <c r="K131" s="29"/>
    </row>
    <row r="132" spans="1:11" x14ac:dyDescent="0.25">
      <c r="A132" s="29"/>
      <c r="B132" s="10"/>
      <c r="C132" s="10"/>
      <c r="D132" s="11"/>
      <c r="E132" s="25"/>
      <c r="F132" s="25"/>
      <c r="G132" s="11"/>
      <c r="H132" s="11"/>
      <c r="I132" s="10"/>
      <c r="J132" s="10"/>
      <c r="K132" s="29"/>
    </row>
    <row r="133" spans="1:11" x14ac:dyDescent="0.25">
      <c r="A133" s="29"/>
      <c r="B133" s="29"/>
      <c r="C133" s="11"/>
      <c r="D133" s="11"/>
      <c r="E133" s="11"/>
      <c r="F133" s="25"/>
      <c r="G133" s="11"/>
      <c r="H133" s="11"/>
      <c r="I133" s="29"/>
      <c r="J133" s="29"/>
      <c r="K133" s="29"/>
    </row>
    <row r="134" spans="1:11" x14ac:dyDescent="0.25">
      <c r="A134" s="29"/>
      <c r="B134" s="29"/>
      <c r="C134" s="11"/>
      <c r="D134" s="11"/>
      <c r="E134" s="11"/>
      <c r="F134" s="25"/>
      <c r="G134" s="11"/>
      <c r="H134" s="11"/>
      <c r="I134" s="29"/>
      <c r="J134" s="29"/>
      <c r="K134" s="29"/>
    </row>
    <row r="135" spans="1:11" x14ac:dyDescent="0.25">
      <c r="A135" s="29"/>
      <c r="B135" s="29"/>
      <c r="C135" s="11"/>
      <c r="D135" s="11"/>
      <c r="E135" s="11"/>
      <c r="F135" s="25"/>
      <c r="G135" s="11"/>
      <c r="H135" s="11"/>
      <c r="I135" s="29"/>
      <c r="J135" s="29"/>
      <c r="K135" s="29"/>
    </row>
    <row r="136" spans="1:11" x14ac:dyDescent="0.25">
      <c r="C136" s="6"/>
      <c r="D136" s="6"/>
      <c r="E136" s="6"/>
      <c r="F136" s="23"/>
    </row>
    <row r="137" spans="1:11" x14ac:dyDescent="0.25">
      <c r="C137" s="6"/>
      <c r="D137" s="6"/>
      <c r="E137" s="6"/>
      <c r="F137" s="23"/>
    </row>
    <row r="138" spans="1:11" x14ac:dyDescent="0.25">
      <c r="C138" s="6"/>
      <c r="D138" s="6"/>
      <c r="E138" s="6"/>
      <c r="F138" s="23"/>
    </row>
    <row r="139" spans="1:11" x14ac:dyDescent="0.25">
      <c r="C139" s="6"/>
      <c r="D139" s="6"/>
      <c r="E139" s="6"/>
      <c r="F139" s="23"/>
    </row>
    <row r="140" spans="1:11" x14ac:dyDescent="0.25">
      <c r="C140" s="6"/>
      <c r="D140" s="6"/>
      <c r="E140" s="6"/>
      <c r="F140" s="23"/>
    </row>
    <row r="141" spans="1:11" x14ac:dyDescent="0.25">
      <c r="C141" s="6"/>
      <c r="D141" s="6"/>
      <c r="E141" s="6"/>
      <c r="F141" s="23"/>
    </row>
    <row r="142" spans="1:11" x14ac:dyDescent="0.25">
      <c r="C142" s="6"/>
      <c r="D142" s="6"/>
      <c r="E142" s="6"/>
      <c r="F142" s="23"/>
    </row>
    <row r="143" spans="1:11" x14ac:dyDescent="0.25">
      <c r="C143" s="6"/>
      <c r="D143" s="6"/>
      <c r="E143" s="6"/>
      <c r="F143" s="23"/>
    </row>
    <row r="144" spans="1:11" x14ac:dyDescent="0.25">
      <c r="C144" s="6"/>
      <c r="D144" s="6"/>
      <c r="E144" s="6"/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</sheetData>
  <mergeCells count="1">
    <mergeCell ref="A9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Read Me</vt:lpstr>
      <vt:lpstr>Abbreviations</vt:lpstr>
      <vt:lpstr>Figure 1</vt:lpstr>
      <vt:lpstr>Figure 2</vt:lpstr>
      <vt:lpstr>Figure 3</vt:lpstr>
      <vt:lpstr>Figure 4</vt:lpstr>
      <vt:lpstr>Table 1</vt:lpstr>
      <vt:lpstr>Supplementary Table 1</vt:lpstr>
      <vt:lpstr>Supplementary Table 2</vt:lpstr>
      <vt:lpstr>'Figure 1'!_Hlk77149331</vt:lpstr>
      <vt:lpstr>'Figure 2'!_Hlk77149331</vt:lpstr>
      <vt:lpstr>'Figure 3'!_Hlk77149331</vt:lpstr>
      <vt:lpstr>'Figure 4'!_Hlk77149331</vt:lpstr>
      <vt:lpstr>'Supplementary Table 1'!_Hlk77149331</vt:lpstr>
      <vt:lpstr>'Supplementary Table 2'!_Hlk77149331</vt:lpstr>
      <vt:lpstr>'Table 1'!_Hlk77149331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OShaughnessy, Katie</dc:creator>
  <cp:lastModifiedBy>Gilbert, Mary E.</cp:lastModifiedBy>
  <dcterms:created xsi:type="dcterms:W3CDTF">2018-02-06T16:36:35Z</dcterms:created>
  <dcterms:modified xsi:type="dcterms:W3CDTF">2021-08-04T19:12:50Z</dcterms:modified>
</cp:coreProperties>
</file>